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drawings/drawing8.xml" ContentType="application/vnd.openxmlformats-officedocument.drawingml.chartshapes+xml"/>
  <Override PartName="/xl/charts/chart7.xml" ContentType="application/vnd.openxmlformats-officedocument.drawingml.chart+xml"/>
  <Override PartName="/xl/drawings/drawing9.xml" ContentType="application/vnd.openxmlformats-officedocument.drawingml.chartshapes+xml"/>
  <Override PartName="/xl/charts/chart8.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ml.chartshapes+xml"/>
  <Override PartName="/xl/charts/chart10.xml" ContentType="application/vnd.openxmlformats-officedocument.drawingml.chart+xml"/>
  <Override PartName="/xl/drawings/drawing13.xml" ContentType="application/vnd.openxmlformats-officedocument.drawingml.chartshapes+xml"/>
  <Override PartName="/xl/charts/chart11.xml" ContentType="application/vnd.openxmlformats-officedocument.drawingml.chart+xml"/>
  <Override PartName="/xl/drawings/drawing14.xml" ContentType="application/vnd.openxmlformats-officedocument.drawingml.chartshapes+xml"/>
  <Override PartName="/xl/charts/chart12.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13.xml" ContentType="application/vnd.openxmlformats-officedocument.drawingml.chart+xml"/>
  <Override PartName="/xl/drawings/drawing17.xml" ContentType="application/vnd.openxmlformats-officedocument.drawingml.chartshapes+xml"/>
  <Override PartName="/xl/charts/chart14.xml" ContentType="application/vnd.openxmlformats-officedocument.drawingml.chart+xml"/>
  <Override PartName="/xl/drawings/drawing18.xml" ContentType="application/vnd.openxmlformats-officedocument.drawingml.chartshapes+xml"/>
  <Override PartName="/xl/charts/chart15.xml" ContentType="application/vnd.openxmlformats-officedocument.drawingml.chart+xml"/>
  <Override PartName="/xl/drawings/drawing19.xml" ContentType="application/vnd.openxmlformats-officedocument.drawingml.chartshapes+xml"/>
  <Override PartName="/xl/charts/chart16.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17.xml" ContentType="application/vnd.openxmlformats-officedocument.drawingml.chart+xml"/>
  <Override PartName="/xl/drawings/drawing22.xml" ContentType="application/vnd.openxmlformats-officedocument.drawingml.chartshapes+xml"/>
  <Override PartName="/xl/charts/chart18.xml" ContentType="application/vnd.openxmlformats-officedocument.drawingml.chart+xml"/>
  <Override PartName="/xl/drawings/drawing23.xml" ContentType="application/vnd.openxmlformats-officedocument.drawingml.chartshapes+xml"/>
  <Override PartName="/xl/charts/chart19.xml" ContentType="application/vnd.openxmlformats-officedocument.drawingml.chart+xml"/>
  <Override PartName="/xl/drawings/drawing24.xml" ContentType="application/vnd.openxmlformats-officedocument.drawingml.chartshapes+xml"/>
  <Override PartName="/xl/charts/chart20.xml" ContentType="application/vnd.openxmlformats-officedocument.drawingml.chart+xml"/>
  <Override PartName="/xl/drawings/drawing25.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780" yWindow="600" windowWidth="14460" windowHeight="11055" tabRatio="908" firstSheet="45" activeTab="54"/>
  </bookViews>
  <sheets>
    <sheet name="Summary" sheetId="1" r:id="rId1"/>
    <sheet name="1.Nativity" sheetId="2" r:id="rId2"/>
    <sheet name="2aRaceHispanic#" sheetId="3" r:id="rId3"/>
    <sheet name="2b.RaceHispanic%" sheetId="4" r:id="rId4"/>
    <sheet name="3. Nativity" sheetId="5" r:id="rId5"/>
    <sheet name="4A. HISPANICORIGIN" sheetId="6" r:id="rId6"/>
    <sheet name="4B. ORIGIN-ADULTS (2)" sheetId="7" r:id="rId7"/>
    <sheet name="5. Origin&amp;Nativity-FB" sheetId="8" r:id="rId8"/>
    <sheet name="6.ORIGIN&amp;NATIVITY-FB ADULTS" sheetId="9" r:id="rId9"/>
    <sheet name="7A.English-children" sheetId="10" r:id="rId10"/>
    <sheet name="7B. English-children%" sheetId="11" r:id="rId11"/>
    <sheet name="7C.English-ADULTS" sheetId="12" r:id="rId12"/>
    <sheet name="7D. English-ADULTS% " sheetId="13" r:id="rId13"/>
    <sheet name="8A.Eng.DateOfArr-child" sheetId="14" r:id="rId14"/>
    <sheet name="8B.Eng.DateofArr-child%" sheetId="15" r:id="rId15"/>
    <sheet name="8C.Eng.DateOfArr-adult" sheetId="16" r:id="rId16"/>
    <sheet name="8D.Eng.DateofArr-adult%" sheetId="17" r:id="rId17"/>
    <sheet name="9.MedianAge" sheetId="18" r:id="rId18"/>
    <sheet name="11A.ETHNICITY,SEX&amp;AGE-HISP" sheetId="19" r:id="rId19"/>
    <sheet name="11B.ETHNICITY, SEX&amp;AGE-WTHS" sheetId="20" r:id="rId20"/>
    <sheet name="12A.NATIVITY-SEX&amp;AGE-FB" sheetId="21" r:id="rId21"/>
    <sheet name="12B.NATIVITY-SEX&amp;AGE-NB" sheetId="22" r:id="rId22"/>
    <sheet name="13a.Nativity,Sex&amp;Age1980" sheetId="23" r:id="rId23"/>
    <sheet name="13b.Nativity,Sex&amp;Age1990" sheetId="24" r:id="rId24"/>
    <sheet name="13c.Nativity,Sex&amp;Age2000" sheetId="25" r:id="rId25"/>
    <sheet name="13d.Nativity,Sex&amp;Age2010" sheetId="26" r:id="rId26"/>
    <sheet name="13e.Nativity,Sex&amp;Age2015" sheetId="27" r:id="rId27"/>
    <sheet name="14A.MarStat#" sheetId="28" r:id="rId28"/>
    <sheet name="14B.MarStat%" sheetId="29" r:id="rId29"/>
    <sheet name="15.Births" sheetId="30" r:id="rId30"/>
    <sheet name="16.UnmarriedBirth" sheetId="31" r:id="rId31"/>
    <sheet name="17A.EducAttain" sheetId="32" r:id="rId32"/>
    <sheet name="17B.EducAttain%" sheetId="33" r:id="rId33"/>
    <sheet name="18 FBEDUCATTAIN" sheetId="34" r:id="rId34"/>
    <sheet name="19.SchoolEnrollment" sheetId="35" r:id="rId35"/>
    <sheet name="20.Dropout" sheetId="36" r:id="rId36"/>
    <sheet name="21. COLLEGEENROLLMENT" sheetId="37" r:id="rId37"/>
    <sheet name="22. EMPLOY STATUS" sheetId="38" r:id="rId38"/>
    <sheet name="28. MEDEARNINGS" sheetId="39" r:id="rId39"/>
    <sheet name="30. FTYRMEDEARNINGS" sheetId="40" r:id="rId40"/>
    <sheet name="32.MedHHInc" sheetId="41" r:id="rId41"/>
    <sheet name="33A.Poverty" sheetId="42" r:id="rId42"/>
    <sheet name="33B POVERTY%" sheetId="43" r:id="rId43"/>
    <sheet name="34 WELFARE INCOME" sheetId="44" r:id="rId44"/>
    <sheet name="35 FOODSTAMP" sheetId="45" r:id="rId45"/>
    <sheet name="38. Homeownership " sheetId="46" r:id="rId46"/>
    <sheet name="39.FBHomeownership" sheetId="47" r:id="rId47"/>
    <sheet name="40A.HouseHoldType(p)" sheetId="48" r:id="rId48"/>
    <sheet name="40B.HouseHoldType(%)" sheetId="49" r:id="rId49"/>
    <sheet name="41A. HHSIZE#" sheetId="50" r:id="rId50"/>
    <sheet name="41B. HHSIZE%" sheetId="51" r:id="rId51"/>
    <sheet name="42A. HOUSEHOLDER TYPE" sheetId="52" r:id="rId52"/>
    <sheet name="42B. HOUSEHOLDER TYPE%" sheetId="53" r:id="rId53"/>
    <sheet name="43. Region" sheetId="54" r:id="rId54"/>
    <sheet name="44A.State" sheetId="55" r:id="rId55"/>
    <sheet name="44B. State%" sheetId="56" r:id="rId56"/>
    <sheet name="45. Stateshare" sheetId="57" r:id="rId57"/>
  </sheets>
  <definedNames>
    <definedName name="Z_06345466_7019_4031_B8FB_8020D97C2FAA_.wvu.Rows" localSheetId="38" hidden="1">'28. MEDEARNINGS'!$4:$4</definedName>
    <definedName name="Z_06345466_7019_4031_B8FB_8020D97C2FAA_.wvu.Rows" localSheetId="39" hidden="1">'30. FTYRMEDEARNINGS'!$4:$4</definedName>
    <definedName name="Z_37C2E896_3061_41AA_BACA_FD496874BE31_.wvu.Rows" localSheetId="38" hidden="1">'28. MEDEARNINGS'!$4:$4</definedName>
    <definedName name="Z_37C2E896_3061_41AA_BACA_FD496874BE31_.wvu.Rows" localSheetId="39" hidden="1">'30. FTYRMEDEARNINGS'!$4:$4</definedName>
    <definedName name="Z_8B8E8F6D_0ABC_4BB6_8EEE_5CB11D04EA44_.wvu.Rows" localSheetId="38" hidden="1">'28. MEDEARNINGS'!$4:$4</definedName>
    <definedName name="Z_8B8E8F6D_0ABC_4BB6_8EEE_5CB11D04EA44_.wvu.Rows" localSheetId="39" hidden="1">'30. FTYRMEDEARNINGS'!$4:$4</definedName>
    <definedName name="Z_AB9B89F2_C512_4AAC_820D_19457100123B_.wvu.Rows" localSheetId="38" hidden="1">'28. MEDEARNINGS'!$4:$4</definedName>
    <definedName name="Z_AB9B89F2_C512_4AAC_820D_19457100123B_.wvu.Rows" localSheetId="39" hidden="1">'30. FTYRMEDEARNINGS'!$4:$4</definedName>
  </definedNames>
  <calcPr calcId="145621"/>
  <customWorkbookViews>
    <customWorkbookView name="Antonio Flores - Personal View" guid="{06345466-7019-4031-B8FB-8020D97C2FAA}" mergeInterval="0" personalView="1" maximized="1" windowWidth="1920" windowHeight="874" tabRatio="908" activeSheetId="57" showComments="commIndAndComment"/>
    <customWorkbookView name="Jynnah Radford - Personal View" guid="{AB9B89F2-C512-4AAC-820D-19457100123B}" mergeInterval="0" personalView="1" maximized="1" windowWidth="1680" windowHeight="765" tabRatio="908" activeSheetId="5" showComments="commIndAndComment"/>
    <customWorkbookView name="Gustavo Lopez - Personal View" guid="{37C2E896-3061-41AA-BACA-FD496874BE31}" mergeInterval="0" personalView="1" maximized="1" windowWidth="1920" windowHeight="805" tabRatio="908" activeSheetId="48" showComments="commIndAndComment"/>
    <customWorkbookView name="Ariana Rodriguez-Gitler - Personal View" guid="{8B8E8F6D-0ABC-4BB6-8EEE-5CB11D04EA44}" mergeInterval="0" personalView="1" maximized="1" windowWidth="1920" windowHeight="894" tabRatio="908" activeSheetId="4"/>
  </customWorkbookViews>
</workbook>
</file>

<file path=xl/calcChain.xml><?xml version="1.0" encoding="utf-8"?>
<calcChain xmlns="http://schemas.openxmlformats.org/spreadsheetml/2006/main">
  <c r="F27" i="19" l="1"/>
  <c r="L18" i="5" l="1"/>
  <c r="L17" i="5"/>
  <c r="L10" i="5"/>
  <c r="L9" i="5"/>
  <c r="L5" i="54" l="1"/>
  <c r="G5" i="55"/>
  <c r="G14" i="55" l="1"/>
  <c r="G16" i="55"/>
  <c r="G17" i="55"/>
  <c r="G18" i="55"/>
  <c r="G19" i="55"/>
  <c r="G20" i="55"/>
  <c r="G21" i="55"/>
  <c r="G22" i="55"/>
  <c r="G23" i="55"/>
  <c r="G24" i="55"/>
  <c r="G25" i="55"/>
  <c r="G27" i="55"/>
  <c r="G28" i="55"/>
  <c r="G29" i="55"/>
  <c r="G30" i="55"/>
  <c r="G31" i="55"/>
  <c r="G32" i="55"/>
  <c r="G33" i="55"/>
  <c r="G34" i="55"/>
  <c r="G35" i="55"/>
  <c r="G36" i="55"/>
  <c r="G38" i="55"/>
  <c r="G39" i="55"/>
  <c r="G40" i="55"/>
  <c r="G41" i="55"/>
  <c r="G42" i="55"/>
  <c r="G43" i="55"/>
  <c r="G44" i="55"/>
  <c r="G45" i="55"/>
  <c r="G46" i="55"/>
  <c r="G47" i="55"/>
  <c r="G49" i="55"/>
  <c r="G50" i="55"/>
  <c r="G51" i="55"/>
  <c r="G52" i="55"/>
  <c r="G53" i="55"/>
  <c r="G54" i="55"/>
  <c r="G55" i="55"/>
  <c r="G56" i="55"/>
  <c r="G57" i="55"/>
  <c r="G58" i="55"/>
  <c r="G59" i="55"/>
  <c r="G60" i="55"/>
  <c r="G6" i="55"/>
  <c r="G7" i="55"/>
  <c r="G8" i="55"/>
  <c r="G9" i="55"/>
  <c r="G10" i="55"/>
  <c r="G11" i="55"/>
  <c r="G12" i="55"/>
  <c r="G13" i="55"/>
  <c r="L22" i="2" l="1"/>
  <c r="L7" i="5" l="1"/>
  <c r="L11" i="5"/>
  <c r="L8" i="5"/>
  <c r="L16" i="5"/>
  <c r="L15" i="5"/>
  <c r="L14" i="54" l="1"/>
  <c r="L15" i="54"/>
  <c r="L16" i="54"/>
  <c r="L13" i="54"/>
  <c r="L6" i="54"/>
  <c r="L7" i="54"/>
  <c r="L8" i="54"/>
  <c r="L17" i="2"/>
  <c r="L18" i="2"/>
  <c r="L19" i="2"/>
  <c r="L20" i="2"/>
  <c r="L21" i="2"/>
  <c r="L16" i="2"/>
  <c r="L6" i="2" l="1"/>
  <c r="B34" i="7" l="1"/>
  <c r="B35" i="7"/>
  <c r="B36" i="7"/>
  <c r="B37" i="7"/>
  <c r="B38" i="7"/>
  <c r="B39" i="7"/>
  <c r="B40" i="7"/>
  <c r="B41" i="7"/>
  <c r="B42" i="7"/>
  <c r="B43" i="7"/>
  <c r="B44" i="7"/>
  <c r="B45" i="7"/>
  <c r="B46" i="7"/>
  <c r="B47" i="7"/>
  <c r="B48" i="7"/>
  <c r="B49" i="7"/>
  <c r="B50" i="7"/>
  <c r="B51" i="7"/>
  <c r="B52" i="7"/>
  <c r="B53" i="7"/>
  <c r="B33" i="7"/>
  <c r="D56" i="7"/>
  <c r="D34" i="7"/>
  <c r="D35" i="7"/>
  <c r="D36" i="7"/>
  <c r="D37" i="7"/>
  <c r="D38" i="7"/>
  <c r="D39" i="7"/>
  <c r="D40" i="7"/>
  <c r="D41" i="7"/>
  <c r="D42" i="7"/>
  <c r="D43" i="7"/>
  <c r="D44" i="7"/>
  <c r="D45" i="7"/>
  <c r="D46" i="7"/>
  <c r="D47" i="7"/>
  <c r="D48" i="7"/>
  <c r="D49" i="7"/>
  <c r="D50" i="7"/>
  <c r="D51" i="7"/>
  <c r="D52" i="7"/>
  <c r="D53" i="7"/>
  <c r="D54" i="7"/>
  <c r="D33" i="7"/>
  <c r="L5" i="2" l="1"/>
  <c r="L7" i="2"/>
  <c r="L8" i="2"/>
  <c r="L9" i="2"/>
  <c r="L10" i="2"/>
  <c r="L11" i="2"/>
  <c r="L12" i="2"/>
  <c r="L17" i="54" l="1"/>
  <c r="L9" i="54"/>
</calcChain>
</file>

<file path=xl/sharedStrings.xml><?xml version="1.0" encoding="utf-8"?>
<sst xmlns="http://schemas.openxmlformats.org/spreadsheetml/2006/main" count="3378" uniqueCount="516">
  <si>
    <t>Total</t>
  </si>
  <si>
    <t>Hispanic</t>
  </si>
  <si>
    <t>Foreign born</t>
  </si>
  <si>
    <t>5 to 9</t>
  </si>
  <si>
    <t>10 to 14</t>
  </si>
  <si>
    <t>15 to 19</t>
  </si>
  <si>
    <t>20 to 24</t>
  </si>
  <si>
    <t>25 to 29</t>
  </si>
  <si>
    <t>30 to 34</t>
  </si>
  <si>
    <t>35 to 39</t>
  </si>
  <si>
    <t>40 to 44</t>
  </si>
  <si>
    <t>45 to 49</t>
  </si>
  <si>
    <t>50 to 54</t>
  </si>
  <si>
    <t>55 to 59</t>
  </si>
  <si>
    <t>60 to 64</t>
  </si>
  <si>
    <t>65 to 69</t>
  </si>
  <si>
    <t>70 to 74</t>
  </si>
  <si>
    <t>75 to 79</t>
  </si>
  <si>
    <t>80 to 84</t>
  </si>
  <si>
    <t>85 to 89</t>
  </si>
  <si>
    <t>Female</t>
  </si>
  <si>
    <t>White alone, not Hispanic</t>
  </si>
  <si>
    <t>Black alone, not Hispanic</t>
  </si>
  <si>
    <t>90 and older</t>
  </si>
  <si>
    <t>Younger than 18</t>
  </si>
  <si>
    <t>All</t>
  </si>
  <si>
    <t>Median earnings ($)</t>
  </si>
  <si>
    <t>18 and older</t>
  </si>
  <si>
    <t>Younger than 5</t>
  </si>
  <si>
    <t xml:space="preserve">Alaska </t>
  </si>
  <si>
    <t xml:space="preserve">California </t>
  </si>
  <si>
    <t xml:space="preserve">Colorado </t>
  </si>
  <si>
    <t xml:space="preserve">Connecticut </t>
  </si>
  <si>
    <t xml:space="preserve">Delaware </t>
  </si>
  <si>
    <t xml:space="preserve">District of Columbia </t>
  </si>
  <si>
    <t xml:space="preserve">Florida </t>
  </si>
  <si>
    <t xml:space="preserve">Hawaii </t>
  </si>
  <si>
    <t xml:space="preserve">Idaho </t>
  </si>
  <si>
    <t xml:space="preserve">Illinois </t>
  </si>
  <si>
    <t xml:space="preserve">Iowa </t>
  </si>
  <si>
    <t xml:space="preserve">Kansas </t>
  </si>
  <si>
    <t xml:space="preserve">Louisiana </t>
  </si>
  <si>
    <t xml:space="preserve">Maine </t>
  </si>
  <si>
    <t xml:space="preserve">Maryland </t>
  </si>
  <si>
    <t xml:space="preserve">Massachusetts </t>
  </si>
  <si>
    <t xml:space="preserve">Michigan </t>
  </si>
  <si>
    <t xml:space="preserve">Mississippi </t>
  </si>
  <si>
    <t xml:space="preserve">Nebraska </t>
  </si>
  <si>
    <t xml:space="preserve">Nevada </t>
  </si>
  <si>
    <t xml:space="preserve">New Hampshire </t>
  </si>
  <si>
    <t xml:space="preserve">New Jersey </t>
  </si>
  <si>
    <t xml:space="preserve">New Mexico </t>
  </si>
  <si>
    <t xml:space="preserve">New York </t>
  </si>
  <si>
    <t xml:space="preserve">North Carolina </t>
  </si>
  <si>
    <t xml:space="preserve">North Dakota </t>
  </si>
  <si>
    <t xml:space="preserve">Ohio </t>
  </si>
  <si>
    <t xml:space="preserve">Pennsylvania </t>
  </si>
  <si>
    <t xml:space="preserve">South Carolina </t>
  </si>
  <si>
    <t xml:space="preserve">Tennessee </t>
  </si>
  <si>
    <t xml:space="preserve">Texas </t>
  </si>
  <si>
    <t xml:space="preserve">Washington </t>
  </si>
  <si>
    <t xml:space="preserve">West Virginia </t>
  </si>
  <si>
    <t xml:space="preserve">Wisconsin </t>
  </si>
  <si>
    <t xml:space="preserve">Wyoming </t>
  </si>
  <si>
    <t>One race</t>
  </si>
  <si>
    <t>White</t>
  </si>
  <si>
    <t>Black or African American</t>
  </si>
  <si>
    <t>American Indian and Alaska Native</t>
  </si>
  <si>
    <t>Asian</t>
  </si>
  <si>
    <t>Age (years)</t>
  </si>
  <si>
    <t>PERCENT DISTRIBUTION</t>
  </si>
  <si>
    <t>ENROLLED IN COLLEGE</t>
  </si>
  <si>
    <t>ENROLLMENT RATE</t>
  </si>
  <si>
    <t>Asian alone, not Hispanic</t>
  </si>
  <si>
    <t>WOMEN GIVING BIRTH IN PAST YEAR</t>
  </si>
  <si>
    <t>ENROLLED IN SCHOOL</t>
  </si>
  <si>
    <t xml:space="preserve">Arizona </t>
  </si>
  <si>
    <t>&lt;0.05</t>
  </si>
  <si>
    <t>Virginia</t>
  </si>
  <si>
    <t>Indiana</t>
  </si>
  <si>
    <t>Utah</t>
  </si>
  <si>
    <t>Oklahoma</t>
  </si>
  <si>
    <t>Kentucky</t>
  </si>
  <si>
    <t>Montana</t>
  </si>
  <si>
    <t>South Dakota</t>
  </si>
  <si>
    <t>Oregon</t>
  </si>
  <si>
    <t>Minnesota</t>
  </si>
  <si>
    <t>Missouri</t>
  </si>
  <si>
    <t>Rhode Island</t>
  </si>
  <si>
    <t>Vermont</t>
  </si>
  <si>
    <t>0 to 5 years</t>
  </si>
  <si>
    <t>6 to 10 years</t>
  </si>
  <si>
    <t>11 to 15 years</t>
  </si>
  <si>
    <t>16 to 20 years</t>
  </si>
  <si>
    <t>Over 20 years</t>
  </si>
  <si>
    <t>Population (#)</t>
  </si>
  <si>
    <t>Speaking English at least very well (ages 5 and older)</t>
  </si>
  <si>
    <t>Median age (in years)</t>
  </si>
  <si>
    <t>Married (ages 18 and older)</t>
  </si>
  <si>
    <t>Women ages 15-44 giving birth in past year</t>
  </si>
  <si>
    <t>High school graduate or less</t>
  </si>
  <si>
    <t>Two-year degree/Some college</t>
  </si>
  <si>
    <t>Bachelor's degree or more</t>
  </si>
  <si>
    <t>In labor force (among civilian population)</t>
  </si>
  <si>
    <t>In family households</t>
  </si>
  <si>
    <t>West</t>
  </si>
  <si>
    <t>California</t>
  </si>
  <si>
    <t>South</t>
  </si>
  <si>
    <t>Florida</t>
  </si>
  <si>
    <t>Northeast</t>
  </si>
  <si>
    <t>New York</t>
  </si>
  <si>
    <t>Midwest</t>
  </si>
  <si>
    <t>U.S. born</t>
  </si>
  <si>
    <t xml:space="preserve">U.S. born </t>
  </si>
  <si>
    <t>%</t>
  </si>
  <si>
    <t>PEW RESEARCH CENTER</t>
  </si>
  <si>
    <t>$</t>
  </si>
  <si>
    <t>SUMMARY</t>
  </si>
  <si>
    <t>Median annual personal earnings (in 2015 dollars, among those with earnings)</t>
  </si>
  <si>
    <t>Median annual household income (in 2015 dollars)</t>
  </si>
  <si>
    <t>Source: Pew Research Center tabulations of 2015 American Community Survey (1% IPUMS).</t>
  </si>
  <si>
    <r>
      <t xml:space="preserve">Work/Earnings/Income </t>
    </r>
    <r>
      <rPr>
        <i/>
        <sz val="5.5"/>
        <rFont val="Franklin Gothic Book"/>
        <family val="2"/>
        <scheme val="minor"/>
      </rPr>
      <t>(ages 16 and older)</t>
    </r>
  </si>
  <si>
    <t>N/A</t>
  </si>
  <si>
    <t>TABLE 1 - TREND</t>
  </si>
  <si>
    <t>TABLE 4A - TREND</t>
  </si>
  <si>
    <t xml:space="preserve">Universe: 2000-2015 resident population </t>
  </si>
  <si>
    <t>TABLE 7A - TREND</t>
  </si>
  <si>
    <t>Universe: 1980-2015 resident population ages 5 to 17</t>
  </si>
  <si>
    <t>ONLY ENGLISH SPOKEN AT HOME</t>
  </si>
  <si>
    <t>ENGLISH SPOKEN VERY WELL</t>
  </si>
  <si>
    <t>ENGLISH SPOKEN LESS THAN VERY WELL</t>
  </si>
  <si>
    <t>SHARE WHO SPEAK ONLY ENGLISH AT HOME</t>
  </si>
  <si>
    <t>SHARE WHO SPEAK ENGLISH VERY WELL</t>
  </si>
  <si>
    <t>SHARE WHO SPEAK ENGLISH LESS THAN VERY WELL</t>
  </si>
  <si>
    <t>TABLE 7B - TREND</t>
  </si>
  <si>
    <t>Universe: 1980-2015 resident population ages 18 and older</t>
  </si>
  <si>
    <t>TABLE 8A - TREND</t>
  </si>
  <si>
    <t>TABLE 8B - TREND</t>
  </si>
  <si>
    <t>TABLE 8C - TREND</t>
  </si>
  <si>
    <t>TABLE 9 - TREND</t>
  </si>
  <si>
    <t>MALE</t>
  </si>
  <si>
    <t>FEMALE</t>
  </si>
  <si>
    <t>TABLE 12A - TREND</t>
  </si>
  <si>
    <t>TABLE 13A - TREND</t>
  </si>
  <si>
    <t>NOW MARRIED</t>
  </si>
  <si>
    <t>SEPARATED</t>
  </si>
  <si>
    <t>DIVORCED</t>
  </si>
  <si>
    <t>WIDOWED</t>
  </si>
  <si>
    <t>NEVER MARRIED</t>
  </si>
  <si>
    <t>TABLE 13B - TREND</t>
  </si>
  <si>
    <t xml:space="preserve">Universe: 2010 and 2015 resident population defined for women ages 15 to 44 </t>
  </si>
  <si>
    <t>Source: Pew Research Center tabulations of 2010 and 2015 American Community Survey (1% IPUMS).</t>
  </si>
  <si>
    <t>TABLE 15 - TREND</t>
  </si>
  <si>
    <t>Universe: 2010 and 2015 resident population defined for women ages 15 to 44 giving birth in the last 12 months</t>
  </si>
  <si>
    <t>PERCENT OF WOMEN GIVING BIRTH 
IN PAST YEAR WHO ARE UNMARRIED</t>
  </si>
  <si>
    <t>HIGH SCHOOL GRADUATE</t>
  </si>
  <si>
    <t>TWO-YEAR DEGREE/SOME COLLEGE</t>
  </si>
  <si>
    <t>TABLE 18 - TREND</t>
  </si>
  <si>
    <t>TABLE 19 - TREND</t>
  </si>
  <si>
    <t>IN LABOR FORCE</t>
  </si>
  <si>
    <t>EMPLOYED</t>
  </si>
  <si>
    <t>UNEMPLOYED</t>
  </si>
  <si>
    <t>Universe: 1990-2015 resident population ages 16 and older with positive earnings, in 2015 dollars</t>
  </si>
  <si>
    <t>TABLE 34 - TREND</t>
  </si>
  <si>
    <t>Based on poverty universe*</t>
  </si>
  <si>
    <t>PERSONS IN POVERTY, YOUNGER THAN 18</t>
  </si>
  <si>
    <t>PERSONS IN POVERTY, 65 AND OLDER</t>
  </si>
  <si>
    <t>PERSONS IN POVERTY, 18 TO 64</t>
  </si>
  <si>
    <t>PERSONS IN POVERTY, TOTAL</t>
  </si>
  <si>
    <t>TABLE 38 - TREND</t>
  </si>
  <si>
    <t>PERCENT OWNER-OCCUPIED</t>
  </si>
  <si>
    <t>OWNER-OCCUPIED</t>
  </si>
  <si>
    <t>TABLE 39 - TREND</t>
  </si>
  <si>
    <t>HOUSEHOLD HEADS</t>
  </si>
  <si>
    <t>NUMBER OF HOMEOWNERS</t>
  </si>
  <si>
    <t>PERCENT OWNING HOME</t>
  </si>
  <si>
    <t>TABLE 40A - TREND</t>
  </si>
  <si>
    <t>MARRIED COUPLE</t>
  </si>
  <si>
    <t>FEMALE HOUSEHOLDER</t>
  </si>
  <si>
    <t>MALE HOUSEHOLDER</t>
  </si>
  <si>
    <t>NON-FAMILY HOUSEHOLD</t>
  </si>
  <si>
    <t>TABLE 40B - TREND</t>
  </si>
  <si>
    <t>TABLE 41A - TREND</t>
  </si>
  <si>
    <t>TABLE 41B - TREND</t>
  </si>
  <si>
    <t>TABLE 42A - TREND</t>
  </si>
  <si>
    <t>TWO-PERSON FAMILIES</t>
  </si>
  <si>
    <t>TABLE 42B - TREND</t>
  </si>
  <si>
    <t>PARENT HOUSEHOLDER</t>
  </si>
  <si>
    <t>GRANDPARENT HOUSEHOLDER</t>
  </si>
  <si>
    <t>OTHER</t>
  </si>
  <si>
    <t>Prercent change 
2000-2015</t>
  </si>
  <si>
    <t>Share of total change 2000-2015</t>
  </si>
  <si>
    <t xml:space="preserve">Alabama </t>
  </si>
  <si>
    <t xml:space="preserve">Arkansas </t>
  </si>
  <si>
    <t xml:space="preserve">Georgia </t>
  </si>
  <si>
    <t>Universe: 1980-2015 resident population ages 3 through 4</t>
  </si>
  <si>
    <t>Universe: 1980-2015 resident population ages 5 through 17</t>
  </si>
  <si>
    <t>Age/Gender/Marital status/Fertility</t>
  </si>
  <si>
    <t>Note: Data not available prior to 2000 due to change in the questionnaire in 2000 which allowed individuals to select more than one race.</t>
  </si>
  <si>
    <t>TABLE 8D - TREND</t>
  </si>
  <si>
    <t>TABLE 11A - TREND</t>
  </si>
  <si>
    <t>TABLE 11B - TREND</t>
  </si>
  <si>
    <t>Universe: 1980-2015 households, in 2015 dollars</t>
  </si>
  <si>
    <t>TWO-PERSON FAMILIES, PERCENT</t>
  </si>
  <si>
    <t>THREE-OR-FOUR PERSON FAMILIES, PERCENT</t>
  </si>
  <si>
    <t xml:space="preserve">                                                                                                                                                                                                                          </t>
  </si>
  <si>
    <t>% of the Hispanic population, unless otherwise noted</t>
  </si>
  <si>
    <t>Population/Hispanic Origin/Nativity/Language use/Race</t>
  </si>
  <si>
    <t xml:space="preserve">Mexican </t>
  </si>
  <si>
    <t>Homeownership and Household Characteristics</t>
  </si>
  <si>
    <r>
      <t xml:space="preserve">Educational Attainment and Enrollment </t>
    </r>
    <r>
      <rPr>
        <i/>
        <sz val="5.5"/>
        <rFont val="Franklin Gothic Book"/>
        <family val="2"/>
        <scheme val="minor"/>
      </rPr>
      <t>(highest degree completed, ages 25 and older)</t>
    </r>
  </si>
  <si>
    <t>Region and Top Five States of Residence</t>
  </si>
  <si>
    <t>Illinois</t>
  </si>
  <si>
    <t>Characteristics of the U.S. Hispanic population: 1980-2015</t>
  </si>
  <si>
    <t xml:space="preserve">Source: Pew Research Center tabulations of 1980, 1990 and 2000 censuses (5% IPUMS) and 2010 and 2015 American Community Surveys (1% IPUMS). </t>
  </si>
  <si>
    <t xml:space="preserve">Other, not Hispanic </t>
  </si>
  <si>
    <t xml:space="preserve">Universe: 1980-2015 resident population </t>
  </si>
  <si>
    <t>Racial self-identification among Hispanics and non-Hispanics: 2000-2015</t>
  </si>
  <si>
    <t>Source: Pew Research Center tabulations of 2000 census (5% IPUMS) and 2010 and 2015 American Community Surveys (1% IPUMS).</t>
  </si>
  <si>
    <t xml:space="preserve">Note: Data not available prior to 2000 due to change in the questionnaire in 2000 which allowed individuals to select more than one race. </t>
  </si>
  <si>
    <t>Universe: 2000-2015 resident population</t>
  </si>
  <si>
    <t>HISPANIC, PERCENT</t>
  </si>
  <si>
    <t>NOT HISPANIC, PERCENT</t>
  </si>
  <si>
    <t>TOTAL, PERCENT</t>
  </si>
  <si>
    <t>TABLE 2A - TREND</t>
  </si>
  <si>
    <t>TABLE 2B - TREND</t>
  </si>
  <si>
    <t>TABLE 3 - TREND</t>
  </si>
  <si>
    <t>Hispanic population, by nativity: 2015</t>
  </si>
  <si>
    <t>Citizen</t>
  </si>
  <si>
    <t>Non-citizen</t>
  </si>
  <si>
    <t>HISPANIC</t>
  </si>
  <si>
    <t>Mexican</t>
  </si>
  <si>
    <t>Puerto Rican</t>
  </si>
  <si>
    <t>Salvadoran</t>
  </si>
  <si>
    <t>Cuban</t>
  </si>
  <si>
    <t>Dominican</t>
  </si>
  <si>
    <t>Guatemalan</t>
  </si>
  <si>
    <t>Colombian</t>
  </si>
  <si>
    <t>Honduran</t>
  </si>
  <si>
    <t>Spaniard</t>
  </si>
  <si>
    <t>Ecuadorian</t>
  </si>
  <si>
    <t>Peruvian</t>
  </si>
  <si>
    <t>Nicaraguan</t>
  </si>
  <si>
    <t>Venezuelan</t>
  </si>
  <si>
    <t>Argentinean</t>
  </si>
  <si>
    <t>Panamanian</t>
  </si>
  <si>
    <t>Chilean</t>
  </si>
  <si>
    <t>Costa Rican</t>
  </si>
  <si>
    <t>Bolivian</t>
  </si>
  <si>
    <t>Uruguayan</t>
  </si>
  <si>
    <t>Other Central American</t>
  </si>
  <si>
    <t>Other South American</t>
  </si>
  <si>
    <t>Paraguayan</t>
  </si>
  <si>
    <t>Universe: 2010 and 2015 Hispanic resident population</t>
  </si>
  <si>
    <t>Detailed Hispanic origin: 2010 and 2015</t>
  </si>
  <si>
    <t xml:space="preserve">Source: Pew Research Center tabulations of 2010 and 2015 American Community Surveys (1% IPUMS). </t>
  </si>
  <si>
    <t>Detailed Hispanic origin of adults: 2010 and 2015</t>
  </si>
  <si>
    <t>TABLE 4B - TREND</t>
  </si>
  <si>
    <t>TABLE 5 - TREND</t>
  </si>
  <si>
    <t>Nativity, by detailed Hispanic origin: 2010 and 2015</t>
  </si>
  <si>
    <t>PERCENT FOREIGN-BORN</t>
  </si>
  <si>
    <t>TOTAL FOREIGN-BORN POPULATION</t>
  </si>
  <si>
    <t>Language spoken at home and English-speaking ability of children, by race and ethniticty: 1980-2015</t>
  </si>
  <si>
    <t>Other, not Hispanic</t>
  </si>
  <si>
    <t>Note: "Other, not Hispanic" includes persons reporting single races not listed separately and persons reporting more than one race.</t>
  </si>
  <si>
    <t>Source: Pew Research Center tabulations of 1980, 1990 and 2000 censuses (5% IPUMS) and 2010 and 2015 American Community Surveys (1% IPUMS).</t>
  </si>
  <si>
    <t>Source: Pew Research Center tabulations of 1980, 1990 and 2000 (5% IPUMS) censuses and 2010 and 2015 American Community Surveys (1% IPUMS).</t>
  </si>
  <si>
    <t xml:space="preserve">Note: "Other, not Hispanic" includes persons reporting single races not listed separetly and persons reporting more than one race. </t>
  </si>
  <si>
    <t>Universe: 1980-2015 resident population</t>
  </si>
  <si>
    <t>ALL</t>
  </si>
  <si>
    <t>Hispanic population, by sex and age: 1980-2015</t>
  </si>
  <si>
    <t>Hispanic foreign-born population, by sex and age: 1980-2015</t>
  </si>
  <si>
    <t>Age and gender distributions for race, ethnicity and nativity groups: 2015</t>
  </si>
  <si>
    <t>Universe: 2015 resident population</t>
  </si>
  <si>
    <t xml:space="preserve"> Age (years)                </t>
  </si>
  <si>
    <t xml:space="preserve">Age (years)                  </t>
  </si>
  <si>
    <t>Male</t>
  </si>
  <si>
    <t>Foreign-born Hispanic</t>
  </si>
  <si>
    <t>U.S.-born Hispanic</t>
  </si>
  <si>
    <t>Age and gender distributions for race, ethnicity and nativity groups: 1980</t>
  </si>
  <si>
    <t>Universe: 1980 resident population</t>
  </si>
  <si>
    <t>Age and gender distributions for race, ethnicity and nativity groups: 1990</t>
  </si>
  <si>
    <t>Universe: 1990 resident population</t>
  </si>
  <si>
    <t>Age and gender distributions for race, ethnicity and nativity groups: 2000</t>
  </si>
  <si>
    <t>TABLE 13C - TREND</t>
  </si>
  <si>
    <t>Universe: 2000 resident population</t>
  </si>
  <si>
    <t>Age and gender distributions for race, ethnicity and nativity groups: 2010</t>
  </si>
  <si>
    <t>Universe: 2010 resident population</t>
  </si>
  <si>
    <t>Marital status, by race and ethnicity: 1980-2015</t>
  </si>
  <si>
    <t>Fertility in the past year, by race and ethnicity: 2010 and 2015</t>
  </si>
  <si>
    <t>TABLE 14A - TREND</t>
  </si>
  <si>
    <t>TABLE 14B - TREND</t>
  </si>
  <si>
    <t xml:space="preserve">Note: Data not available in 1980, 1990 and 2000. "Other, not Hispanic" includes persons reporting single races not listed separetely and persons reporting more than one race. </t>
  </si>
  <si>
    <t>TABLE 16 - TREND</t>
  </si>
  <si>
    <t>Fertility in the past year, by marital status, race and ethnicity: 2010 and 2015</t>
  </si>
  <si>
    <t xml:space="preserve">      U.S. born</t>
  </si>
  <si>
    <t xml:space="preserve">      Foreign born</t>
  </si>
  <si>
    <t xml:space="preserve">Asian alone, not Hispanic </t>
  </si>
  <si>
    <t>Educational attainment, by race and ethnicity: 1980-2015</t>
  </si>
  <si>
    <t>Universe: 1980-2015 resident population ages 25 and older</t>
  </si>
  <si>
    <t>TABLE 17A - TREND</t>
  </si>
  <si>
    <t>BACHELOR'S DEGREE OR MORE</t>
  </si>
  <si>
    <t>9TH TO 12TH GRADE</t>
  </si>
  <si>
    <t>LESS THAN 9TH GRADE</t>
  </si>
  <si>
    <t>TABLE 17B - TREND</t>
  </si>
  <si>
    <t>Less than 9th grade</t>
  </si>
  <si>
    <t>9th to 12th grade</t>
  </si>
  <si>
    <t>High school graduate</t>
  </si>
  <si>
    <t>Note: School enrollment consists of both private and public schools. "Other, not Hispanic" includes persons reporting single races not listed separately and persons reporting more than one race.</t>
  </si>
  <si>
    <t>TABLE 20 - TREND</t>
  </si>
  <si>
    <t>High school dropouts, by race and ethnicity: 1980-2015</t>
  </si>
  <si>
    <t>Universe: 1980-2015 resident population ages 16 through 19</t>
  </si>
  <si>
    <t>TABLE 21 - TREND</t>
  </si>
  <si>
    <t>NUMBER OF DROPOUTS</t>
  </si>
  <si>
    <t>DROPOUT RATE</t>
  </si>
  <si>
    <t>College enrollment, by race and ethnicity: 1980-2015</t>
  </si>
  <si>
    <t>Universe: 1980-2015 resident population ages 18 through 24</t>
  </si>
  <si>
    <t>Note: "Other, not Hispanic" includes persons reporting single races not listed separately and persons reporting more than one race. Data not available in 1990.</t>
  </si>
  <si>
    <t>TABLE 22 - TREND</t>
  </si>
  <si>
    <t>Employment status, by race and ethnicity: 1980-2015</t>
  </si>
  <si>
    <t xml:space="preserve">Note: "Other, not Hispanic" includes persons reporting single races not listed separately and persons reporting more than one race. </t>
  </si>
  <si>
    <t xml:space="preserve">Median personal earnings, by race and ethnicity: 1990-2015 </t>
  </si>
  <si>
    <t>Median personal earnings for full-time, year-round workers, by race and ethnicity: 1990-2015</t>
  </si>
  <si>
    <t xml:space="preserve">Median household income, by race and ethnicity: 1980-2015 </t>
  </si>
  <si>
    <t>TABLE 32 - TREND</t>
  </si>
  <si>
    <t>Hispanics</t>
  </si>
  <si>
    <t>TABLE 33A - TREND</t>
  </si>
  <si>
    <t>Poverty, by age, race and ethnicity: 1980-2015</t>
  </si>
  <si>
    <t>Welfare income, by race and ethnicty: 2000-2015</t>
  </si>
  <si>
    <t>PERCENT RECEIVING WELFARE INCOME</t>
  </si>
  <si>
    <t>Universe: 2000-2015 households</t>
  </si>
  <si>
    <t>TABLE 35 - TREND</t>
  </si>
  <si>
    <t>PERCENT RECEIVING FOOD STAMPS</t>
  </si>
  <si>
    <t>Universe: 2010-2015 households</t>
  </si>
  <si>
    <t>Note: The household population excludes persons living in institutions, college dormitories and other group quarters. Households are classified by the race or ethnicity of the household head. Includes all households that received food stamps or a food stamp benefit card, and includes benefits from the Supplemental Nutritional Assistance Program (SNAP) but does not include benefits from the Special Supplemental Nutrition Program for Women, Infants, and Children (WIC) or the National School Lunch Program. Data not available in 1980, 1990 and 2000. For more details, see http://usa.ipums.org/usa-action/variables/FOODSTMP. "Other, not Hispanic" includes persons reporting single races not listed separately and persons reporting more than one race.</t>
  </si>
  <si>
    <t>Note: The household population excludes persons living in institutions, college dormitories and other group quarters.</t>
  </si>
  <si>
    <t>Housing tenure, by race and ethnicity: 1980-2015</t>
  </si>
  <si>
    <t>Note: "Other, not Hispanic" includes persons reporting single races not listed separately and persons reporting more than one race. The household population excludes persons living in institutions, college dormitories and other group quarters.</t>
  </si>
  <si>
    <t>Persons, by household type, race and ethnicity: 1980-2015</t>
  </si>
  <si>
    <t>Universe: 1980-2015 household population</t>
  </si>
  <si>
    <t>FIVE-PERSON FAMILIES OR MORE</t>
  </si>
  <si>
    <t>THREE-OR-FOUR-PERSON FAMILIES</t>
  </si>
  <si>
    <t>Households, by family size, race and ethnicity: 1980-2015</t>
  </si>
  <si>
    <t xml:space="preserve">Note: "Other, not Hispanic" includes persons reporting single races not listed separately and persons reporting more than one race. The household population excludes persons living in institutions, college dormitories and other group quarters. Households are classified by the race or ethnicity of the household head. </t>
  </si>
  <si>
    <t>FIVE-PERSON FAMILIES OR MORE, PERCENT</t>
  </si>
  <si>
    <t>Universe: 1980-2015 resident population ages 17 and younger</t>
  </si>
  <si>
    <t>Living arrangments of children, by race and ethnicity: 1980-2015</t>
  </si>
  <si>
    <t xml:space="preserve">Note: "Other, not Hispanic" includes persons reporting single races not listed separately and persons reporting more than one race. The household population excludes persons living in institutions, college dormitories and other group quarters. </t>
  </si>
  <si>
    <t>Hispanic population, by region: 1980-2015</t>
  </si>
  <si>
    <t>Universe: 1980-2015 Hispanic resident population</t>
  </si>
  <si>
    <t>TABLE 43 - TREND</t>
  </si>
  <si>
    <t>TABLE 44A - TREND</t>
  </si>
  <si>
    <t>Share Hispanic, by state: 1980-2015</t>
  </si>
  <si>
    <t>TABLE 45 - TREND</t>
  </si>
  <si>
    <t>Distribution of Hispanics across states: 1980-2015</t>
  </si>
  <si>
    <t>Texas</t>
  </si>
  <si>
    <t>New Jersey</t>
  </si>
  <si>
    <t>Arizona</t>
  </si>
  <si>
    <t>Michigan</t>
  </si>
  <si>
    <t>Other states</t>
  </si>
  <si>
    <t>New Mexico</t>
  </si>
  <si>
    <t>Colorado</t>
  </si>
  <si>
    <t>Washington</t>
  </si>
  <si>
    <t>Georgia</t>
  </si>
  <si>
    <t>Population, by race and ethnicity: 1980-2015</t>
  </si>
  <si>
    <t>NOT HISPANIC</t>
  </si>
  <si>
    <t>TOTAL</t>
  </si>
  <si>
    <t>TABLE 7C - TREND</t>
  </si>
  <si>
    <t>Language spoken at home and English-speaking ability of adults, by race and ethniticty: 1980-2015</t>
  </si>
  <si>
    <t>TABLE 7D - TREND</t>
  </si>
  <si>
    <t xml:space="preserve">Language spoken at home and English-speaking ability among foreign-born adults, by years in the U.S.: 1980-2015 </t>
  </si>
  <si>
    <t>TABLE 12B - TREND</t>
  </si>
  <si>
    <t>TABLE 13D - TREND</t>
  </si>
  <si>
    <t>TABLE 13E - TREND</t>
  </si>
  <si>
    <t>TABLE 33B - TREND</t>
  </si>
  <si>
    <t>Universe: 2010 and 2015 Hispanic resident population ages 18 and older</t>
  </si>
  <si>
    <t>TABLE 6 - TREND</t>
  </si>
  <si>
    <t>"Statistical Portrait of Hispanics in the United States, 1980-2015"</t>
  </si>
  <si>
    <t>Source: Pew Research Center tabulations of 1980, 1990 and 2000 censuses (5% IPUMS) and 2010 and 2015 American Community Survey (1% IPUMS).</t>
  </si>
  <si>
    <t xml:space="preserve">Language spoken at home and English-speaking ability among foreign-born children, by years in the U.S.: 1980-2015 </t>
  </si>
  <si>
    <t>Universe: 1980-2015 foreign-born Hispanic resident population ages 5 to 17</t>
  </si>
  <si>
    <t>Universe: 1980-2015 foreign-born Hispanic resident population ages 18 and older</t>
  </si>
  <si>
    <t xml:space="preserve">Universe: 1980-2015 Hispanic resident population </t>
  </si>
  <si>
    <t>Universe: 1980-2015 non-Hispanic, white resident population</t>
  </si>
  <si>
    <t>Universe: 1980-2015 Hispanic foreign-born resident population</t>
  </si>
  <si>
    <t xml:space="preserve">Universe: 1980-2015 Hispanic U.S.-born resident population </t>
  </si>
  <si>
    <t>Source: Pew Research Center tabulations of 1960, 1970, 1980, 1990 and 2000 censuses (5% IPUMS) and 2010 and 2015 American Community Surveys (1% IPUMS).</t>
  </si>
  <si>
    <t>PERCENT NOW MARRIED</t>
  </si>
  <si>
    <t>PERCENT SEPARATED</t>
  </si>
  <si>
    <t>PERCENT DIVORCED</t>
  </si>
  <si>
    <t>PERCENT WIDOWED</t>
  </si>
  <si>
    <t>PERCENT NEVER MARRIED</t>
  </si>
  <si>
    <t xml:space="preserve">SHARE OF TOTAL BIRTHS IN PAST YEAR </t>
  </si>
  <si>
    <t>Source: Pew Research Center tabulations of 2010 and 2015 American Community Survey  (1% IPUMS).</t>
  </si>
  <si>
    <t>Note: "High school graduate" includes persons who have attained a high school diploma or its equivalent, such as a General Educational Development (GED) certificate. The educational attainment question was changed in 1990. In 1980, "high school graduate" refers to those who completed 12th grade, regardless of whether they get a diploma. "Two-year degree/some college" refers to those who say they completed less than one year of college up to three years of college. In 1980, "Bachelor's degree or more" refers to those who completed at least four years of college, but it is unknown whether these students recieved a degree. "Other, not Hispanic" includes persons reporting single races not listed separately and persons reporting more than one race.</t>
  </si>
  <si>
    <t>ADVANCED DEGREE, PERCENT</t>
  </si>
  <si>
    <t>BACHELOR'S DEGREE, PERCENT</t>
  </si>
  <si>
    <t>TWO-YEAR DEGREE/SOME COLLEGE, PERCENT</t>
  </si>
  <si>
    <t>HIGH SCHOOL GRADUATE, PERCENT</t>
  </si>
  <si>
    <t>LESS THAN HIGH SCHOOL GRADUATE, PERCENT</t>
  </si>
  <si>
    <t>Educational attainment of foreign-born Hispanics: 1980-2015</t>
  </si>
  <si>
    <t>School enrollment, by race and ethnicity: 1980-2015</t>
  </si>
  <si>
    <t>Note: Dropouts are people not enrolled in school and who have not attained a high school diploma or an equivalent credential, such as a General Education Development (GED) certificate. Data not available in 1990. "Other, not Hispanic" includes persons reporting single races not listed separately and persons reporting more than one race.</t>
  </si>
  <si>
    <t>Source: Pew Research Center tabulations of 1960, 1970, 1980, and 2000 censuses (5% IPUMS) and 2010 and 2015 American Community Surveys (1% IPUMS).</t>
  </si>
  <si>
    <t>Source: Pew Research Center tabulations of 1970, 1980 and 2000 censuses (5% IPUMS) and 2010 and 2015 American Community Surveys (1% IPUMS).</t>
  </si>
  <si>
    <t>Universe: 1980-2015 civilian resident population age 16 and older</t>
  </si>
  <si>
    <t>NOT IN LABOR FORCE, PERCENT</t>
  </si>
  <si>
    <t>UNEMPLOYMENT RATE, PERCENT</t>
  </si>
  <si>
    <t>POVERTY RATE (%), YOUNGER THAN 18</t>
  </si>
  <si>
    <t>POVERTY RATE (%), 18 TO 64</t>
  </si>
  <si>
    <t>POVERTY RATE (%), 65 AND OLDER</t>
  </si>
  <si>
    <t>POVERTY RATE (%), TOTAL</t>
  </si>
  <si>
    <t>MEAN WELFARE INCOME AMONG WELFARE RECIPIENTS (2015 $)</t>
  </si>
  <si>
    <t>RECEIVED WELFARE INCOME IN PAST 12 MONTHS</t>
  </si>
  <si>
    <t>Source: Pew Research Center tabulations of 2010 and 2015 American Community Surveys (1% IPUMS).</t>
  </si>
  <si>
    <t>Food stamp recipiency, by race and ethnicity: 2010 and 2015</t>
  </si>
  <si>
    <t>Universe: 1980-2015 households</t>
  </si>
  <si>
    <t>Universe: 1980-2015 foreign-born Hispanics heads of households</t>
  </si>
  <si>
    <t>NON-FAMILY HOUSEHOLD, PERCENT</t>
  </si>
  <si>
    <t>MALE HOUSEHOLDER, PERCENT</t>
  </si>
  <si>
    <t>FEMALE HOUSEHOLDER, PERCENT</t>
  </si>
  <si>
    <t>MARRIED COUPLE, PERCENT</t>
  </si>
  <si>
    <t>Universe: 1980-2015 family households</t>
  </si>
  <si>
    <t>Note: "Other, not Hispanic" includes persons reporting single races not listed separately and persons reporting more than one race. The household population excludes persons living in institutions, college dormitories and other group quarters. Households ar classified by the race or ethnicity of the household head.</t>
  </si>
  <si>
    <t>OTHER, PERCENT</t>
  </si>
  <si>
    <t>GRANDPARENT HOUSEHOLDER, PERCENT</t>
  </si>
  <si>
    <t>PARENT HOUSEHOLDER, PERCENT</t>
  </si>
  <si>
    <t>PERCENT HISPANIC</t>
  </si>
  <si>
    <t>Hispanic population, by state: 1980-2015</t>
  </si>
  <si>
    <t>TABLE 44B - TREND</t>
  </si>
  <si>
    <t>Source: Pew Research Center tabulations of 2010 American Community Survey (1% IPUMS).</t>
  </si>
  <si>
    <t>Living in poverty</t>
  </si>
  <si>
    <t>Nativity of adults, by detailed Hispanic origin: 2010 and 2015</t>
  </si>
  <si>
    <t>Median age in years, by sex, race and ethnicity: 1980-2015</t>
  </si>
  <si>
    <t>ALL WOMEN GIVING BIRTH IN PAST YEAR</t>
  </si>
  <si>
    <t>Source: Pew Research Center tabulations of 1990 and 2000 censuses (5% IPUMS) and 2010 and 2015 American Community Surveys (1% IPUMS).</t>
  </si>
  <si>
    <t xml:space="preserve">Note: Due to the way in which the IPUMS adjusts annual incomes, these data will differ from those that might be provided by the U.S. Census Bureau. "Other, not Hispanic" includes persons reporting single races not listed separately and persons reporting more than one race. The household population excludes persons living in institutions, college dormitories and other group quarters. Households are classified by the race or ethnicity of the household head. </t>
  </si>
  <si>
    <t>Source: Pew Research Center tabulations of 2000 census (5% IPUMS).</t>
  </si>
  <si>
    <t>Universe: 1980-2015 foreign-born Hispanic resident population ages 25 and older</t>
  </si>
  <si>
    <t>Poverty</t>
  </si>
  <si>
    <t>Hispanic U.S.-born population, by sex and age: 1980-2015</t>
  </si>
  <si>
    <t xml:space="preserve">       U.S.-born Hispanic </t>
  </si>
  <si>
    <t xml:space="preserve">   Hispanic</t>
  </si>
  <si>
    <t xml:space="preserve">  Hispanic</t>
  </si>
  <si>
    <t xml:space="preserve">                    Foreign-born Hispanic</t>
  </si>
  <si>
    <t xml:space="preserve">                              Hispanic</t>
  </si>
  <si>
    <t xml:space="preserve">                      Foreign-born Hispanic</t>
  </si>
  <si>
    <t xml:space="preserve">      Hispanic</t>
  </si>
  <si>
    <t xml:space="preserve">Note: "High school graduate" includes persons who have attained a high school diploma or its equivalent, such as a General Educational Development (GED) certificate. The educational attainment question was changed in 1990. In 1980, "high school graduate" refers to those who completed 12th grade, regardless of whether they get a diploma. "Two-year degree/some college" refers to those who say they completed less than one year of college up to three years of college. "Bachelor's degree or more" refers to those who completed at least four years of college, but it is unknown whether these students recieved a degree. </t>
  </si>
  <si>
    <t>Note: Due to the way in which the IPUMS adjusts annual incomes, these data will differ from those that might be provided by the U.S. Census Bureau. Data not available in 1980. "Other, not Hispanic" includes persons reporting single races not listed separately and persons reporting more than one race.</t>
  </si>
  <si>
    <t xml:space="preserve">Note: Due to the way in which the IPUMS adjusts annual incomes, these data will differ from those that might be provided by the U.S. Census Bureau. Data not availabe in 1980. "Other, not Hispanic" includes persons reporting single races not listed separately and persons reporting more than one race. </t>
  </si>
  <si>
    <t>Note: The household population excludes persons living in institutions, college dormitories and other group quarters. Households are classified by the race or ethnicity of the household head. The following are included in welfare or public assistance income: Aid to Families with Dependent Children (AFDC) and General Assistance (GA). For more details, see http://usa.ipums.org/usa-action/variables/INCWELFR.  Data not available in 1980 and 1990. "Other, not Hispanic" includes persons reporting single races not listed separately and persons reporting more than one race.</t>
  </si>
  <si>
    <t>Homeownership among foreign-born Hispanic heads of households, by years 
in the U.S.: 1980-2015</t>
  </si>
  <si>
    <t>Source: Pew Research Center tabulations of 1980, 1990 and 2000 censuses (5% IPUMS) and 2010 and 2015 American 
Community Surveys (1% IPUMS).</t>
  </si>
  <si>
    <t>Note: For details on the states included in each region, see 
https://usa.ipums.org/usa-action/variables/REGION#description_section.</t>
  </si>
  <si>
    <t>Note: States and D.C. are listed in alphabetical order.</t>
  </si>
  <si>
    <t>Notes: States and D.C. are listed in alphabetical order.</t>
  </si>
  <si>
    <t>Non-Hispanic white population, by sex and age: 1980-2015</t>
  </si>
  <si>
    <t>Source: Pew Research Center tabulations of 1980,1990 and 2000 censuses (5% IPUMS) and 2010 and 2015 American Community Survey (1% IPUMS).</t>
  </si>
  <si>
    <t>Universe: 1990-2015 resident population ages 16 and older defined for persons who worked at least 35 hours per week and at least 48 weeks in the past year, in 2015 dollars</t>
  </si>
  <si>
    <t>Note: Hispanic populations are listed in descending order of population size in 2015. Hispanic origin is based on self-described ancestry, lineage, heritage, nationality group or country of birth. Data not shown prior to 2010 due to changes in the questionnaire wording. For more details see: http://www.pewhispanic.org/files/reports/8.pdf</t>
  </si>
  <si>
    <t>Note: Hispanic populations are listed in descending order of total Hispanic population size in 2015. Hispanic origin is based on self-described ancestry, lineage, heritage, nationality group or country of birth. Data not shown prior to 2010 due to changes in the questionnaire wording. For more details see: http://www.pewhispanic.org/files/reports/8.pdf</t>
  </si>
  <si>
    <t>Note: Hispanic populations are listed in descending order of total population size in 2015. Hispanic origin is based on self-described ancestry, lineage, heritage, nationality group or country of birth. Data not shown prior to 2010 due to changes in the questionnaire wording. For more details see: http://www.pewhispanic.org/files/reports/8.pdf</t>
  </si>
  <si>
    <t>Native Hawaiian and other Pacific Islander</t>
  </si>
  <si>
    <t>Two or more races</t>
  </si>
  <si>
    <t>Some other race</t>
  </si>
  <si>
    <t>Percent change 
2000-2015</t>
  </si>
  <si>
    <t>All other Spanish/Hispanic/Latino</t>
  </si>
  <si>
    <t>Racial self-identification among Hispanics and 
non-Hispanics: 2000-2015</t>
  </si>
  <si>
    <t>Source: Pew Research Center tabulations of 1980 census (5% IPUMS).</t>
  </si>
  <si>
    <t>PERCENT OF WOMEN
 GIVING BIRTH IN PAST YEAR</t>
  </si>
  <si>
    <t>UNMARRIED WOMEN
 GIVING BIRTH IN PAST YEAR</t>
  </si>
  <si>
    <t xml:space="preserve">Note: "Unmarried women" includes those who were never married or are divorced, separated or widowed. Data not available in 1980, 1990 and 2000. "Other, not Hispanic" includes persons reporting single races not listed separetely and persons reporting more than one race. </t>
  </si>
  <si>
    <t xml:space="preserve">Note: *Poverty status is determined for individuals in housing units and noninstitutional group quarters. The poverty universe excludes children under age 15 who are not related to the householder, people living in institutional group quarters and people living in college dormitories or military barracks. Due to the way in which the IPUMS adjusts annual incomes, these data will differ from those that might be provided by the U.S. Census Bureau. "Other, not Hispanic" includes persons reporting single races not listed separately and persons reporting more than one race. </t>
  </si>
  <si>
    <t>Note: *Poverty status is determined for individuals in housing units and noninstitutional group quarters. The poverty universe excludes children under age 15 who are not related to the householder, people living in institutional group quarters and people living in college dormitories or military barracks. Due to the way in which the IPUMS adjusts annual incomes, these data will differ from those that might be provided by the U.S. Census Bureau. "Other, not Hispanic" includes persons reporting single races not listed separately and persons reporting more than one race.</t>
  </si>
  <si>
    <t>Note: "Other, not Hispanic" includes persons reporting single races not listed separately and persons reporting more than one race. The household population excludes persons living in institutions, college dormitories and other group quarters. Households are classified by the race or ethnicity of the household head.</t>
  </si>
  <si>
    <t>Source: Pew Research Center tabulations of 2000 censuses (5% IPUMS) and 2010 and 2015 American Community Surveys (1% IPUMS).</t>
  </si>
  <si>
    <t>Note: Top 10 states are listed in descending order of their share of the Hispanic population.</t>
  </si>
  <si>
    <t>Share of 
total change 
2000-2015</t>
  </si>
  <si>
    <t>HISPANIC POPULATION</t>
  </si>
  <si>
    <t>1980</t>
  </si>
  <si>
    <t>22</t>
  </si>
  <si>
    <t>18</t>
  </si>
  <si>
    <t>31</t>
  </si>
  <si>
    <t>24</t>
  </si>
  <si>
    <t>28</t>
  </si>
  <si>
    <t>23</t>
  </si>
  <si>
    <t>29</t>
  </si>
  <si>
    <t>1990</t>
  </si>
  <si>
    <t>25</t>
  </si>
  <si>
    <t>19</t>
  </si>
  <si>
    <t>32</t>
  </si>
  <si>
    <t>34</t>
  </si>
  <si>
    <t>30</t>
  </si>
  <si>
    <t>26</t>
  </si>
  <si>
    <t>2000</t>
  </si>
  <si>
    <t>33</t>
  </si>
  <si>
    <t>38</t>
  </si>
  <si>
    <t>35</t>
  </si>
  <si>
    <t>2010</t>
  </si>
  <si>
    <t>27</t>
  </si>
  <si>
    <t>42</t>
  </si>
  <si>
    <t>37</t>
  </si>
  <si>
    <t>2015</t>
  </si>
  <si>
    <t>43</t>
  </si>
  <si>
    <t>36</t>
  </si>
  <si>
    <t>20</t>
  </si>
  <si>
    <t>39</t>
  </si>
  <si>
    <t>44</t>
  </si>
  <si>
    <t>41</t>
  </si>
  <si>
    <t>17</t>
  </si>
  <si>
    <t>40</t>
  </si>
  <si>
    <t>RECEIVED FOOD STAMP 
IN PAST 12 MONTHS</t>
  </si>
  <si>
    <t>TABLE 28 - TREND</t>
  </si>
  <si>
    <t>TABLE 30 - TREND</t>
  </si>
  <si>
    <t>Massachusetts</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</si>
</sst>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_(&quot;$&quot;* \(#,##0.00\);_(&quot;$&quot;* &quot;-&quot;??_);_(@_)"/>
    <numFmt numFmtId="43" formatCode="_(* #,##0.00_);_(* \(#,##0.00\);_(* &quot;-&quot;??_);_(@_)"/>
    <numFmt numFmtId="164" formatCode="0.0"/>
    <numFmt numFmtId="165" formatCode="#,##0.0"/>
    <numFmt numFmtId="166" formatCode="0.000"/>
    <numFmt numFmtId="167" formatCode="&quot;$&quot;#,##0"/>
    <numFmt numFmtId="168" formatCode="_(* #,##0_);_(* \(#,##0\);_(* &quot;-&quot;??_);_(@_)"/>
    <numFmt numFmtId="169" formatCode="0.000000"/>
    <numFmt numFmtId="170" formatCode="_(* #,##0.0_);_(* \(#,##0.0\);_(* &quot;-&quot;??_);_(@_)"/>
  </numFmts>
  <fonts count="40" x14ac:knownFonts="1">
    <font>
      <sz val="10"/>
      <name val="Arial"/>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8"/>
      <name val="Arial"/>
      <family val="2"/>
    </font>
    <font>
      <u/>
      <sz val="10"/>
      <color indexed="12"/>
      <name val="Arial"/>
      <family val="2"/>
    </font>
    <font>
      <sz val="10"/>
      <name val="Arial"/>
      <family val="2"/>
    </font>
    <font>
      <sz val="10"/>
      <name val="Arial"/>
      <family val="2"/>
    </font>
    <font>
      <sz val="5.5"/>
      <name val="Verdana"/>
      <family val="2"/>
    </font>
    <font>
      <sz val="5.5"/>
      <name val="Franklin Gothic Demi"/>
      <family val="2"/>
      <scheme val="major"/>
    </font>
    <font>
      <sz val="5"/>
      <name val="Franklin Gothic Demi"/>
      <family val="2"/>
      <scheme val="major"/>
    </font>
    <font>
      <sz val="6"/>
      <name val="Franklin Gothic Demi"/>
      <family val="2"/>
      <scheme val="major"/>
    </font>
    <font>
      <sz val="5.5"/>
      <color theme="6" tint="-0.249977111117893"/>
      <name val="Franklin Gothic Demi"/>
      <family val="2"/>
      <scheme val="major"/>
    </font>
    <font>
      <sz val="5.5"/>
      <color indexed="10"/>
      <name val="Franklin Gothic Demi"/>
      <family val="2"/>
      <scheme val="major"/>
    </font>
    <font>
      <sz val="8"/>
      <name val="Franklin Gothic Demi"/>
      <family val="2"/>
      <scheme val="major"/>
    </font>
    <font>
      <sz val="10"/>
      <name val="Arial"/>
      <family val="2"/>
    </font>
    <font>
      <sz val="5.5"/>
      <color theme="6" tint="-0.249977111117893"/>
      <name val="Franklin Gothic Book"/>
      <family val="2"/>
      <scheme val="minor"/>
    </font>
    <font>
      <sz val="9"/>
      <name val="Franklin Gothic Demi"/>
      <family val="2"/>
      <scheme val="major"/>
    </font>
    <font>
      <sz val="9"/>
      <color theme="1"/>
      <name val="Franklin Gothic Demi"/>
      <family val="2"/>
      <scheme val="major"/>
    </font>
    <font>
      <i/>
      <sz val="5.5"/>
      <color theme="1" tint="0.34998626667073579"/>
      <name val="Georgia"/>
      <family val="1"/>
    </font>
    <font>
      <sz val="5"/>
      <name val="Franklin Gothic Book"/>
      <family val="2"/>
      <scheme val="minor"/>
    </font>
    <font>
      <sz val="5"/>
      <color theme="1" tint="0.34998626667073579"/>
      <name val="Franklin Gothic Book"/>
      <family val="2"/>
      <scheme val="minor"/>
    </font>
    <font>
      <sz val="5.5"/>
      <name val="Franklin Gothic Book"/>
      <family val="2"/>
      <scheme val="minor"/>
    </font>
    <font>
      <sz val="5.5"/>
      <color rgb="FF7C431C"/>
      <name val="Franklin Gothic Book"/>
      <family val="2"/>
      <scheme val="minor"/>
    </font>
    <font>
      <i/>
      <sz val="5.5"/>
      <name val="Franklin Gothic Book"/>
      <family val="2"/>
      <scheme val="minor"/>
    </font>
    <font>
      <sz val="5.5"/>
      <color theme="1"/>
      <name val="Franklin Gothic Demi"/>
      <family val="2"/>
      <scheme val="major"/>
    </font>
    <font>
      <b/>
      <sz val="5.5"/>
      <name val="Franklin Gothic Demi"/>
      <family val="2"/>
      <scheme val="major"/>
    </font>
    <font>
      <sz val="6.5"/>
      <name val="Franklin Gothic Demi"/>
      <family val="2"/>
      <scheme val="major"/>
    </font>
    <font>
      <sz val="5.5"/>
      <color indexed="8"/>
      <name val="Franklin Gothic Demi"/>
      <family val="2"/>
      <scheme val="major"/>
    </font>
    <font>
      <sz val="10"/>
      <name val="Arial"/>
      <family val="2"/>
    </font>
    <font>
      <sz val="5.5"/>
      <color theme="1" tint="0.34998626667073579"/>
      <name val="Franklin Gothic Book"/>
      <family val="2"/>
    </font>
    <font>
      <sz val="5.5"/>
      <color theme="1" tint="0.34998626667073579"/>
      <name val="Franklin Gothic Book"/>
      <family val="2"/>
      <scheme val="minor"/>
    </font>
    <font>
      <sz val="5.5"/>
      <name val="Arial"/>
      <family val="2"/>
    </font>
    <font>
      <sz val="5.3"/>
      <name val="Franklin Gothic Book"/>
      <family val="2"/>
      <scheme val="minor"/>
    </font>
  </fonts>
  <fills count="2">
    <fill>
      <patternFill patternType="none"/>
    </fill>
    <fill>
      <patternFill patternType="gray125"/>
    </fill>
  </fills>
  <borders count="20">
    <border>
      <left/>
      <right/>
      <top/>
      <bottom/>
      <diagonal/>
    </border>
    <border>
      <left/>
      <right/>
      <top/>
      <bottom style="thin">
        <color theme="0" tint="-0.24994659260841701"/>
      </bottom>
      <diagonal/>
    </border>
    <border>
      <left/>
      <right/>
      <top style="thin">
        <color theme="0" tint="-0.24994659260841701"/>
      </top>
      <bottom/>
      <diagonal/>
    </border>
    <border>
      <left/>
      <right/>
      <top/>
      <bottom style="dotted">
        <color theme="0" tint="-0.34998626667073579"/>
      </bottom>
      <diagonal/>
    </border>
    <border>
      <left/>
      <right/>
      <top style="dotted">
        <color theme="0" tint="-0.34998626667073579"/>
      </top>
      <bottom style="dotted">
        <color theme="0" tint="-0.34998626667073579"/>
      </bottom>
      <diagonal/>
    </border>
    <border>
      <left/>
      <right/>
      <top style="dotted">
        <color theme="0" tint="-0.34998626667073579"/>
      </top>
      <bottom/>
      <diagonal/>
    </border>
    <border>
      <left/>
      <right/>
      <top style="dotted">
        <color theme="0" tint="-0.34998626667073579"/>
      </top>
      <bottom style="thin">
        <color theme="0" tint="-0.34998626667073579"/>
      </bottom>
      <diagonal/>
    </border>
    <border>
      <left/>
      <right/>
      <top/>
      <bottom style="thin">
        <color indexed="64"/>
      </bottom>
      <diagonal/>
    </border>
    <border>
      <left/>
      <right/>
      <top style="thin">
        <color indexed="64"/>
      </top>
      <bottom/>
      <diagonal/>
    </border>
    <border>
      <left/>
      <right/>
      <top/>
      <bottom style="dotted">
        <color theme="0" tint="-0.499984740745262"/>
      </bottom>
      <diagonal/>
    </border>
    <border>
      <left/>
      <right/>
      <top style="dotted">
        <color theme="0" tint="-0.499984740745262"/>
      </top>
      <bottom style="dotted">
        <color theme="0" tint="-0.499984740745262"/>
      </bottom>
      <diagonal/>
    </border>
    <border>
      <left/>
      <right/>
      <top/>
      <bottom style="thin">
        <color theme="0" tint="-0.34998626667073579"/>
      </bottom>
      <diagonal/>
    </border>
    <border>
      <left/>
      <right/>
      <top style="thin">
        <color theme="0" tint="-0.34998626667073579"/>
      </top>
      <bottom/>
      <diagonal/>
    </border>
    <border>
      <left/>
      <right/>
      <top/>
      <bottom style="dotted">
        <color theme="0" tint="-0.24994659260841701"/>
      </bottom>
      <diagonal/>
    </border>
    <border>
      <left/>
      <right/>
      <top style="dotted">
        <color theme="0" tint="-0.24994659260841701"/>
      </top>
      <bottom style="dotted">
        <color theme="0" tint="-0.24994659260841701"/>
      </bottom>
      <diagonal/>
    </border>
    <border>
      <left/>
      <right/>
      <top style="dotted">
        <color theme="0" tint="-0.24994659260841701"/>
      </top>
      <bottom/>
      <diagonal/>
    </border>
    <border>
      <left/>
      <right/>
      <top style="dotted">
        <color theme="0" tint="-0.499984740745262"/>
      </top>
      <bottom style="thin">
        <color theme="0" tint="-0.34998626667073579"/>
      </bottom>
      <diagonal/>
    </border>
    <border>
      <left/>
      <right/>
      <top/>
      <bottom style="thin">
        <color theme="0" tint="-0.14999847407452621"/>
      </bottom>
      <diagonal/>
    </border>
    <border>
      <left/>
      <right/>
      <top/>
      <bottom style="thin">
        <color theme="0" tint="-0.249977111117893"/>
      </bottom>
      <diagonal/>
    </border>
    <border>
      <left/>
      <right/>
      <top style="thin">
        <color theme="0" tint="-0.24994659260841701"/>
      </top>
      <bottom style="thin">
        <color theme="0" tint="-0.24994659260841701"/>
      </bottom>
      <diagonal/>
    </border>
  </borders>
  <cellStyleXfs count="61736">
    <xf numFmtId="0" fontId="0" fillId="0" borderId="0"/>
    <xf numFmtId="0" fontId="11" fillId="0" borderId="0" applyNumberFormat="0" applyFill="0" applyBorder="0" applyAlignment="0" applyProtection="0">
      <alignment vertical="top"/>
      <protection locked="0"/>
    </xf>
    <xf numFmtId="0" fontId="12" fillId="0" borderId="0"/>
    <xf numFmtId="0" fontId="13" fillId="0" borderId="0"/>
    <xf numFmtId="9" fontId="12" fillId="0" borderId="0" applyFont="0" applyFill="0" applyBorder="0" applyAlignment="0" applyProtection="0"/>
    <xf numFmtId="0" fontId="9" fillId="0" borderId="0"/>
    <xf numFmtId="43" fontId="9" fillId="0" borderId="0" applyFont="0" applyFill="0" applyBorder="0" applyAlignment="0" applyProtection="0"/>
    <xf numFmtId="0" fontId="8" fillId="0" borderId="0"/>
    <xf numFmtId="43" fontId="12" fillId="0" borderId="0" applyFont="0" applyFill="0" applyBorder="0" applyAlignment="0" applyProtection="0"/>
    <xf numFmtId="43" fontId="21"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 fillId="0" borderId="0"/>
    <xf numFmtId="0" fontId="12" fillId="0" borderId="0"/>
    <xf numFmtId="9" fontId="12"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2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5" fillId="0" borderId="0" applyFont="0" applyFill="0" applyBorder="0" applyAlignment="0" applyProtection="0"/>
  </cellStyleXfs>
  <cellXfs count="577">
    <xf numFmtId="0" fontId="0" fillId="0" borderId="0" xfId="0"/>
    <xf numFmtId="0" fontId="15" fillId="0" borderId="0" xfId="0" applyFont="1" applyBorder="1" applyAlignment="1">
      <alignment wrapText="1"/>
    </xf>
    <xf numFmtId="0" fontId="15" fillId="0" borderId="0" xfId="0" applyFont="1" applyBorder="1" applyAlignment="1">
      <alignment horizontal="center" vertical="center" wrapText="1"/>
    </xf>
    <xf numFmtId="3" fontId="15" fillId="0" borderId="0" xfId="0" applyNumberFormat="1" applyFont="1" applyBorder="1" applyAlignment="1">
      <alignment horizontal="right" wrapText="1"/>
    </xf>
    <xf numFmtId="164" fontId="15" fillId="0" borderId="0" xfId="0" applyNumberFormat="1" applyFont="1" applyBorder="1" applyAlignment="1">
      <alignment wrapText="1"/>
    </xf>
    <xf numFmtId="0" fontId="15" fillId="0" borderId="0" xfId="0" applyFont="1" applyFill="1" applyBorder="1" applyAlignment="1">
      <alignment wrapText="1"/>
    </xf>
    <xf numFmtId="0" fontId="15" fillId="0" borderId="0" xfId="0" applyFont="1" applyBorder="1" applyAlignment="1"/>
    <xf numFmtId="3" fontId="15" fillId="0" borderId="0" xfId="0" applyNumberFormat="1" applyFont="1" applyBorder="1" applyAlignment="1">
      <alignment wrapText="1"/>
    </xf>
    <xf numFmtId="3" fontId="15" fillId="0" borderId="0" xfId="0" applyNumberFormat="1" applyFont="1" applyBorder="1" applyAlignment="1">
      <alignment horizontal="right" vertical="center" wrapText="1"/>
    </xf>
    <xf numFmtId="3" fontId="18" fillId="0" borderId="0" xfId="0" applyNumberFormat="1" applyFont="1" applyBorder="1" applyAlignment="1">
      <alignment horizontal="right" vertical="center" wrapText="1" indent="1"/>
    </xf>
    <xf numFmtId="10" fontId="15" fillId="0" borderId="0" xfId="0" applyNumberFormat="1" applyFont="1" applyBorder="1" applyAlignment="1">
      <alignment wrapText="1"/>
    </xf>
    <xf numFmtId="0" fontId="15" fillId="0" borderId="0" xfId="0" applyFont="1" applyFill="1" applyBorder="1" applyAlignment="1">
      <alignment horizontal="left" wrapText="1"/>
    </xf>
    <xf numFmtId="0" fontId="15" fillId="0" borderId="0" xfId="0" applyFont="1" applyBorder="1" applyAlignment="1">
      <alignment horizontal="left" wrapText="1"/>
    </xf>
    <xf numFmtId="0" fontId="18" fillId="0" borderId="0" xfId="0" applyFont="1" applyBorder="1" applyAlignment="1">
      <alignment horizontal="left" wrapText="1"/>
    </xf>
    <xf numFmtId="0" fontId="18" fillId="0" borderId="0" xfId="0" applyFont="1" applyBorder="1" applyAlignment="1">
      <alignment horizontal="left" vertical="center" wrapText="1"/>
    </xf>
    <xf numFmtId="164" fontId="18" fillId="0" borderId="0" xfId="0" applyNumberFormat="1" applyFont="1" applyBorder="1" applyAlignment="1">
      <alignment horizontal="right" vertical="center" wrapText="1" indent="1"/>
    </xf>
    <xf numFmtId="0" fontId="15" fillId="0" borderId="0" xfId="0" applyFont="1" applyBorder="1" applyAlignment="1">
      <alignment horizontal="right" wrapText="1"/>
    </xf>
    <xf numFmtId="0" fontId="15" fillId="0" borderId="0" xfId="0" applyFont="1" applyBorder="1" applyAlignment="1">
      <alignment vertical="center" wrapText="1"/>
    </xf>
    <xf numFmtId="3" fontId="15" fillId="0" borderId="0" xfId="0" applyNumberFormat="1" applyFont="1" applyBorder="1" applyAlignment="1">
      <alignment vertical="center" wrapText="1"/>
    </xf>
    <xf numFmtId="3" fontId="15" fillId="0" borderId="0" xfId="2" applyNumberFormat="1" applyFont="1" applyBorder="1" applyAlignment="1">
      <alignment horizontal="right" vertical="center" wrapText="1"/>
    </xf>
    <xf numFmtId="0" fontId="15" fillId="0" borderId="0" xfId="0" applyFont="1" applyBorder="1" applyAlignment="1">
      <alignment horizontal="right" vertical="center" wrapText="1"/>
    </xf>
    <xf numFmtId="0" fontId="19" fillId="0" borderId="0" xfId="0" applyFont="1" applyBorder="1" applyAlignment="1">
      <alignment vertical="center" wrapText="1"/>
    </xf>
    <xf numFmtId="165" fontId="15" fillId="0" borderId="0" xfId="0" applyNumberFormat="1" applyFont="1" applyBorder="1" applyAlignment="1">
      <alignment horizontal="right" vertical="center" wrapText="1"/>
    </xf>
    <xf numFmtId="3" fontId="15" fillId="0" borderId="0" xfId="0" applyNumberFormat="1" applyFont="1" applyFill="1" applyBorder="1" applyAlignment="1">
      <alignment horizontal="right" vertical="center" wrapText="1"/>
    </xf>
    <xf numFmtId="164" fontId="15" fillId="0" borderId="0" xfId="0" applyNumberFormat="1" applyFont="1" applyBorder="1" applyAlignment="1">
      <alignment horizontal="right" vertical="center" wrapText="1"/>
    </xf>
    <xf numFmtId="3" fontId="15" fillId="0" borderId="0" xfId="0" applyNumberFormat="1" applyFont="1" applyFill="1" applyBorder="1" applyAlignment="1">
      <alignment vertical="center" wrapText="1"/>
    </xf>
    <xf numFmtId="165" fontId="15" fillId="0" borderId="0" xfId="0" applyNumberFormat="1" applyFont="1" applyFill="1" applyBorder="1" applyAlignment="1">
      <alignment vertical="center" wrapText="1"/>
    </xf>
    <xf numFmtId="164" fontId="15" fillId="0" borderId="0" xfId="0" applyNumberFormat="1" applyFont="1" applyFill="1" applyBorder="1" applyAlignment="1">
      <alignment horizontal="right" vertical="center" wrapText="1"/>
    </xf>
    <xf numFmtId="0" fontId="18" fillId="0" borderId="0" xfId="0" applyFont="1" applyBorder="1" applyAlignment="1">
      <alignment horizontal="right" vertical="center" wrapText="1" indent="2"/>
    </xf>
    <xf numFmtId="3" fontId="18" fillId="0" borderId="0" xfId="2" applyNumberFormat="1" applyFont="1" applyBorder="1" applyAlignment="1">
      <alignment horizontal="right" vertical="center" wrapText="1"/>
    </xf>
    <xf numFmtId="0" fontId="15" fillId="0" borderId="0" xfId="0" applyFont="1" applyBorder="1" applyAlignment="1">
      <alignment vertical="center" wrapText="1"/>
    </xf>
    <xf numFmtId="0" fontId="0" fillId="0" borderId="0" xfId="0"/>
    <xf numFmtId="0" fontId="15" fillId="0" borderId="0" xfId="0" applyFont="1" applyBorder="1" applyAlignment="1">
      <alignment vertical="center" wrapText="1"/>
    </xf>
    <xf numFmtId="0" fontId="15" fillId="0" borderId="0" xfId="2" applyFont="1" applyBorder="1" applyAlignment="1">
      <alignment wrapText="1"/>
    </xf>
    <xf numFmtId="0" fontId="14" fillId="0" borderId="0" xfId="2" applyFont="1" applyFill="1" applyBorder="1" applyAlignment="1">
      <alignment horizontal="left" vertical="center" wrapText="1"/>
    </xf>
    <xf numFmtId="0" fontId="15" fillId="0" borderId="0" xfId="2" applyFont="1" applyFill="1" applyBorder="1" applyAlignment="1">
      <alignment horizontal="center" wrapText="1"/>
    </xf>
    <xf numFmtId="3" fontId="15" fillId="0" borderId="0" xfId="2" applyNumberFormat="1" applyFont="1" applyBorder="1" applyAlignment="1">
      <alignment horizontal="right" wrapText="1"/>
    </xf>
    <xf numFmtId="10" fontId="15" fillId="0" borderId="0" xfId="2" applyNumberFormat="1" applyFont="1" applyBorder="1" applyAlignment="1">
      <alignment wrapText="1"/>
    </xf>
    <xf numFmtId="0" fontId="16" fillId="0" borderId="0" xfId="0" applyFont="1" applyBorder="1" applyAlignment="1">
      <alignment wrapText="1"/>
    </xf>
    <xf numFmtId="166" fontId="15" fillId="0" borderId="0" xfId="0" applyNumberFormat="1" applyFont="1" applyBorder="1" applyAlignment="1">
      <alignment wrapText="1"/>
    </xf>
    <xf numFmtId="0" fontId="18" fillId="0" borderId="0" xfId="0" applyFont="1" applyBorder="1" applyAlignment="1">
      <alignment horizontal="left" vertical="center" wrapText="1" indent="1"/>
    </xf>
    <xf numFmtId="0" fontId="15" fillId="0" borderId="0" xfId="0" applyFont="1" applyBorder="1" applyAlignment="1">
      <alignment horizontal="left" vertical="center" wrapText="1"/>
    </xf>
    <xf numFmtId="0" fontId="15" fillId="0" borderId="0" xfId="0" applyFont="1" applyFill="1" applyBorder="1" applyAlignment="1">
      <alignment horizontal="left" vertical="center" wrapText="1"/>
    </xf>
    <xf numFmtId="0" fontId="15" fillId="0" borderId="0" xfId="0" applyFont="1" applyFill="1" applyBorder="1" applyAlignment="1">
      <alignment horizontal="left" vertical="center"/>
    </xf>
    <xf numFmtId="0" fontId="15" fillId="0" borderId="0" xfId="0" applyFont="1" applyBorder="1" applyAlignment="1">
      <alignment vertical="top" wrapText="1"/>
    </xf>
    <xf numFmtId="0" fontId="15" fillId="0" borderId="0" xfId="0" applyFont="1" applyBorder="1" applyAlignment="1">
      <alignment vertical="center" wrapText="1"/>
    </xf>
    <xf numFmtId="0" fontId="22" fillId="0" borderId="3" xfId="0" applyFont="1" applyBorder="1" applyAlignment="1">
      <alignment horizontal="left" vertical="center" wrapText="1"/>
    </xf>
    <xf numFmtId="0" fontId="22" fillId="0" borderId="4" xfId="0" applyFont="1" applyBorder="1" applyAlignment="1">
      <alignment horizontal="left" vertical="center" wrapText="1"/>
    </xf>
    <xf numFmtId="0" fontId="22" fillId="0" borderId="6" xfId="0" applyFont="1" applyBorder="1" applyAlignment="1">
      <alignment horizontal="left" vertical="center" wrapText="1"/>
    </xf>
    <xf numFmtId="164" fontId="15" fillId="0" borderId="9" xfId="0" applyNumberFormat="1" applyFont="1" applyBorder="1" applyAlignment="1">
      <alignment horizontal="left" vertical="center" wrapText="1"/>
    </xf>
    <xf numFmtId="0" fontId="0" fillId="0" borderId="10" xfId="0" applyBorder="1" applyAlignment="1">
      <alignment horizontal="left" wrapText="1"/>
    </xf>
    <xf numFmtId="164" fontId="28" fillId="0" borderId="9" xfId="0" applyNumberFormat="1" applyFont="1" applyBorder="1" applyAlignment="1">
      <alignment horizontal="right" vertical="center" wrapText="1"/>
    </xf>
    <xf numFmtId="164" fontId="29" fillId="0" borderId="10" xfId="0" applyNumberFormat="1" applyFont="1" applyBorder="1" applyAlignment="1">
      <alignment horizontal="right" vertical="center" wrapText="1"/>
    </xf>
    <xf numFmtId="0" fontId="28" fillId="0" borderId="0" xfId="0" applyFont="1" applyBorder="1" applyAlignment="1">
      <alignment wrapText="1"/>
    </xf>
    <xf numFmtId="0" fontId="28" fillId="0" borderId="3" xfId="0" applyFont="1" applyBorder="1" applyAlignment="1">
      <alignment horizontal="left" vertical="center" wrapText="1"/>
    </xf>
    <xf numFmtId="164" fontId="28" fillId="0" borderId="3" xfId="0" applyNumberFormat="1" applyFont="1" applyBorder="1" applyAlignment="1">
      <alignment horizontal="right" vertical="center" wrapText="1"/>
    </xf>
    <xf numFmtId="0" fontId="22" fillId="0" borderId="4" xfId="0" applyFont="1" applyBorder="1" applyAlignment="1">
      <alignment horizontal="left" vertical="center" wrapText="1" indent="1"/>
    </xf>
    <xf numFmtId="164" fontId="22" fillId="0" borderId="4" xfId="0" applyNumberFormat="1" applyFont="1" applyBorder="1" applyAlignment="1">
      <alignment horizontal="right" vertical="center" wrapText="1"/>
    </xf>
    <xf numFmtId="0" fontId="28" fillId="0" borderId="6" xfId="0" applyFont="1" applyBorder="1" applyAlignment="1">
      <alignment horizontal="left" vertical="center" wrapText="1"/>
    </xf>
    <xf numFmtId="164" fontId="28" fillId="0" borderId="6" xfId="0" applyNumberFormat="1" applyFont="1" applyBorder="1" applyAlignment="1">
      <alignment horizontal="right" vertical="center" wrapText="1"/>
    </xf>
    <xf numFmtId="3" fontId="28" fillId="0" borderId="3" xfId="0" applyNumberFormat="1" applyFont="1" applyBorder="1" applyAlignment="1">
      <alignment horizontal="right" vertical="center" wrapText="1"/>
    </xf>
    <xf numFmtId="3" fontId="22" fillId="0" borderId="4" xfId="0" applyNumberFormat="1" applyFont="1" applyBorder="1" applyAlignment="1">
      <alignment horizontal="right" vertical="center" wrapText="1"/>
    </xf>
    <xf numFmtId="164" fontId="28" fillId="0" borderId="3" xfId="0" applyNumberFormat="1" applyFont="1" applyBorder="1" applyAlignment="1">
      <alignment horizontal="left" vertical="center" wrapText="1"/>
    </xf>
    <xf numFmtId="0" fontId="22" fillId="0" borderId="0" xfId="0" applyFont="1" applyBorder="1" applyAlignment="1">
      <alignment horizontal="right" vertical="center" wrapText="1" indent="2"/>
    </xf>
    <xf numFmtId="3" fontId="22" fillId="0" borderId="3" xfId="0" applyNumberFormat="1" applyFont="1" applyBorder="1" applyAlignment="1">
      <alignment horizontal="right" vertical="center" wrapText="1"/>
    </xf>
    <xf numFmtId="164" fontId="22" fillId="0" borderId="3" xfId="0" applyNumberFormat="1" applyFont="1" applyBorder="1" applyAlignment="1">
      <alignment horizontal="left" vertical="center" wrapText="1"/>
    </xf>
    <xf numFmtId="0" fontId="22" fillId="0" borderId="4" xfId="0" applyFont="1" applyFill="1" applyBorder="1" applyAlignment="1">
      <alignment horizontal="left" vertical="center" wrapText="1"/>
    </xf>
    <xf numFmtId="3" fontId="22" fillId="0" borderId="4" xfId="0" applyNumberFormat="1" applyFont="1" applyFill="1" applyBorder="1" applyAlignment="1">
      <alignment horizontal="right" vertical="center" wrapText="1"/>
    </xf>
    <xf numFmtId="3" fontId="22" fillId="0" borderId="6" xfId="0" applyNumberFormat="1" applyFont="1" applyBorder="1" applyAlignment="1">
      <alignment horizontal="right" vertical="center" wrapText="1"/>
    </xf>
    <xf numFmtId="49" fontId="15" fillId="0" borderId="0" xfId="0" applyNumberFormat="1" applyFont="1" applyBorder="1" applyAlignment="1">
      <alignment horizontal="left" vertical="center" wrapText="1"/>
    </xf>
    <xf numFmtId="0" fontId="15" fillId="0" borderId="8" xfId="0" applyFont="1" applyBorder="1" applyAlignment="1">
      <alignment wrapText="1"/>
    </xf>
    <xf numFmtId="3" fontId="18" fillId="0" borderId="0" xfId="0" applyNumberFormat="1" applyFont="1" applyBorder="1" applyAlignment="1">
      <alignment horizontal="right" wrapText="1"/>
    </xf>
    <xf numFmtId="3" fontId="28" fillId="0" borderId="3" xfId="2" applyNumberFormat="1" applyFont="1" applyBorder="1" applyAlignment="1">
      <alignment horizontal="right" vertical="center" wrapText="1"/>
    </xf>
    <xf numFmtId="0" fontId="28" fillId="0" borderId="4" xfId="0" applyFont="1" applyBorder="1" applyAlignment="1">
      <alignment horizontal="left" vertical="center" wrapText="1"/>
    </xf>
    <xf numFmtId="3" fontId="28" fillId="0" borderId="4" xfId="2" applyNumberFormat="1" applyFont="1" applyBorder="1" applyAlignment="1">
      <alignment horizontal="right" vertical="center" wrapText="1"/>
    </xf>
    <xf numFmtId="3" fontId="22" fillId="0" borderId="4" xfId="2" applyNumberFormat="1" applyFont="1" applyBorder="1" applyAlignment="1">
      <alignment horizontal="right" vertical="center" wrapText="1"/>
    </xf>
    <xf numFmtId="0" fontId="15" fillId="0" borderId="2" xfId="0" applyFont="1" applyFill="1" applyBorder="1" applyAlignment="1">
      <alignment horizontal="left" vertical="center" wrapText="1"/>
    </xf>
    <xf numFmtId="164" fontId="15" fillId="0" borderId="0" xfId="2" applyNumberFormat="1" applyFont="1" applyFill="1" applyBorder="1" applyAlignment="1">
      <alignment horizontal="right" vertical="center" wrapText="1"/>
    </xf>
    <xf numFmtId="0" fontId="15" fillId="0" borderId="12" xfId="0" applyFont="1" applyBorder="1" applyAlignment="1">
      <alignment horizontal="left" vertical="center" wrapText="1"/>
    </xf>
    <xf numFmtId="165" fontId="22" fillId="0" borderId="4" xfId="2" applyNumberFormat="1" applyFont="1" applyBorder="1" applyAlignment="1">
      <alignment horizontal="right" vertical="center" wrapText="1"/>
    </xf>
    <xf numFmtId="165" fontId="22" fillId="0" borderId="6" xfId="2" applyNumberFormat="1" applyFont="1" applyBorder="1" applyAlignment="1">
      <alignment horizontal="right" vertical="center" wrapText="1"/>
    </xf>
    <xf numFmtId="165" fontId="15" fillId="0" borderId="0" xfId="2" applyNumberFormat="1" applyFont="1" applyBorder="1" applyAlignment="1">
      <alignment horizontal="right" vertical="center" wrapText="1"/>
    </xf>
    <xf numFmtId="3" fontId="22" fillId="0" borderId="3" xfId="2" applyNumberFormat="1" applyFont="1" applyBorder="1" applyAlignment="1">
      <alignment horizontal="right" vertical="center" wrapText="1"/>
    </xf>
    <xf numFmtId="0" fontId="26" fillId="0" borderId="8" xfId="0" applyFont="1" applyBorder="1" applyAlignment="1">
      <alignment wrapText="1"/>
    </xf>
    <xf numFmtId="3" fontId="15" fillId="0" borderId="12" xfId="2" applyNumberFormat="1" applyFont="1" applyFill="1" applyBorder="1" applyAlignment="1">
      <alignment horizontal="right" vertical="center" wrapText="1"/>
    </xf>
    <xf numFmtId="164" fontId="28" fillId="0" borderId="3" xfId="2" applyNumberFormat="1" applyFont="1" applyBorder="1" applyAlignment="1">
      <alignment horizontal="right" vertical="center" wrapText="1"/>
    </xf>
    <xf numFmtId="164" fontId="22" fillId="0" borderId="4" xfId="2" applyNumberFormat="1" applyFont="1" applyBorder="1" applyAlignment="1">
      <alignment horizontal="right" vertical="center" wrapText="1"/>
    </xf>
    <xf numFmtId="164" fontId="28" fillId="0" borderId="3" xfId="2" applyNumberFormat="1" applyFont="1" applyBorder="1" applyAlignment="1">
      <alignment horizontal="left" vertical="center" wrapText="1"/>
    </xf>
    <xf numFmtId="3" fontId="28" fillId="0" borderId="4" xfId="0" applyNumberFormat="1" applyFont="1" applyBorder="1" applyAlignment="1">
      <alignment horizontal="right" vertical="center" wrapText="1"/>
    </xf>
    <xf numFmtId="3" fontId="15" fillId="0" borderId="0" xfId="2" applyNumberFormat="1" applyFont="1" applyFill="1" applyBorder="1" applyAlignment="1">
      <alignment horizontal="right" vertical="center" wrapText="1"/>
    </xf>
    <xf numFmtId="164" fontId="22" fillId="0" borderId="4" xfId="2" applyNumberFormat="1" applyFont="1" applyFill="1" applyBorder="1" applyAlignment="1">
      <alignment horizontal="right" vertical="center" wrapText="1"/>
    </xf>
    <xf numFmtId="164" fontId="15" fillId="0" borderId="0" xfId="2" applyNumberFormat="1" applyFont="1" applyBorder="1" applyAlignment="1">
      <alignment horizontal="right" vertical="center" wrapText="1"/>
    </xf>
    <xf numFmtId="164" fontId="28" fillId="0" borderId="4" xfId="0" quotePrefix="1" applyNumberFormat="1" applyFont="1" applyFill="1" applyBorder="1" applyAlignment="1">
      <alignment horizontal="left" vertical="center" wrapText="1"/>
    </xf>
    <xf numFmtId="0" fontId="28" fillId="0" borderId="3" xfId="0" quotePrefix="1" applyFont="1" applyFill="1" applyBorder="1" applyAlignment="1">
      <alignment horizontal="right" vertical="center" wrapText="1"/>
    </xf>
    <xf numFmtId="164" fontId="15" fillId="0" borderId="0" xfId="2" quotePrefix="1" applyNumberFormat="1" applyFont="1" applyFill="1" applyBorder="1" applyAlignment="1">
      <alignment horizontal="right" vertical="center" wrapText="1"/>
    </xf>
    <xf numFmtId="0" fontId="28" fillId="0" borderId="3" xfId="0" applyFont="1" applyFill="1" applyBorder="1" applyAlignment="1">
      <alignment horizontal="left" vertical="center" wrapText="1"/>
    </xf>
    <xf numFmtId="165" fontId="22" fillId="0" borderId="4" xfId="0" applyNumberFormat="1" applyFont="1" applyFill="1" applyBorder="1" applyAlignment="1">
      <alignment horizontal="right" vertical="center" wrapText="1"/>
    </xf>
    <xf numFmtId="3" fontId="28" fillId="0" borderId="3" xfId="0" applyNumberFormat="1" applyFont="1" applyFill="1" applyBorder="1" applyAlignment="1">
      <alignment horizontal="right" vertical="center" wrapText="1"/>
    </xf>
    <xf numFmtId="165" fontId="28" fillId="0" borderId="3" xfId="0" applyNumberFormat="1" applyFont="1" applyFill="1" applyBorder="1" applyAlignment="1">
      <alignment horizontal="right" vertical="center" wrapText="1"/>
    </xf>
    <xf numFmtId="164" fontId="22" fillId="0" borderId="4" xfId="0" applyNumberFormat="1" applyFont="1" applyFill="1" applyBorder="1" applyAlignment="1">
      <alignment horizontal="right" vertical="center" wrapText="1"/>
    </xf>
    <xf numFmtId="165" fontId="15" fillId="0" borderId="0" xfId="0" applyNumberFormat="1" applyFont="1" applyFill="1" applyBorder="1" applyAlignment="1">
      <alignment horizontal="right" vertical="center" wrapText="1"/>
    </xf>
    <xf numFmtId="164" fontId="28" fillId="0" borderId="3" xfId="0" applyNumberFormat="1" applyFont="1" applyFill="1" applyBorder="1" applyAlignment="1">
      <alignment horizontal="right" vertical="center" wrapText="1"/>
    </xf>
    <xf numFmtId="165" fontId="15" fillId="0" borderId="0" xfId="0" applyNumberFormat="1" applyFont="1" applyBorder="1" applyAlignment="1">
      <alignment horizontal="right" vertical="center"/>
    </xf>
    <xf numFmtId="3" fontId="15" fillId="0" borderId="0" xfId="0" applyNumberFormat="1" applyFont="1" applyFill="1" applyBorder="1" applyAlignment="1">
      <alignment horizontal="left" vertical="center" wrapText="1"/>
    </xf>
    <xf numFmtId="3" fontId="28" fillId="0" borderId="3" xfId="0" applyNumberFormat="1" applyFont="1" applyBorder="1" applyAlignment="1">
      <alignment horizontal="left" vertical="center" wrapText="1"/>
    </xf>
    <xf numFmtId="3" fontId="22" fillId="0" borderId="4" xfId="0" applyNumberFormat="1" applyFont="1" applyBorder="1" applyAlignment="1">
      <alignment horizontal="left" vertical="center" wrapText="1"/>
    </xf>
    <xf numFmtId="165" fontId="22" fillId="0" borderId="3" xfId="0" applyNumberFormat="1" applyFont="1" applyBorder="1" applyAlignment="1">
      <alignment horizontal="right" vertical="center" wrapText="1"/>
    </xf>
    <xf numFmtId="165" fontId="22" fillId="0" borderId="4" xfId="0" applyNumberFormat="1" applyFont="1" applyBorder="1" applyAlignment="1">
      <alignment horizontal="right" vertical="center" wrapText="1"/>
    </xf>
    <xf numFmtId="3" fontId="15" fillId="0" borderId="0" xfId="2" applyNumberFormat="1" applyFont="1" applyFill="1" applyBorder="1" applyAlignment="1">
      <alignment vertical="center" wrapText="1"/>
    </xf>
    <xf numFmtId="165" fontId="28" fillId="0" borderId="4" xfId="2" applyNumberFormat="1" applyFont="1" applyBorder="1" applyAlignment="1">
      <alignment horizontal="right" vertical="center" wrapText="1"/>
    </xf>
    <xf numFmtId="165" fontId="15" fillId="0" borderId="0" xfId="2" applyNumberFormat="1" applyFont="1" applyFill="1" applyBorder="1" applyAlignment="1">
      <alignment horizontal="right" vertical="center" wrapText="1"/>
    </xf>
    <xf numFmtId="165" fontId="28" fillId="0" borderId="4" xfId="0" applyNumberFormat="1" applyFont="1" applyBorder="1" applyAlignment="1">
      <alignment horizontal="right" vertical="center" wrapText="1"/>
    </xf>
    <xf numFmtId="164" fontId="15" fillId="0" borderId="0" xfId="2" applyNumberFormat="1" applyFont="1" applyBorder="1" applyAlignment="1">
      <alignment horizontal="left" vertical="center" wrapText="1"/>
    </xf>
    <xf numFmtId="165" fontId="15" fillId="0" borderId="0" xfId="0" applyNumberFormat="1" applyFont="1" applyBorder="1" applyAlignment="1">
      <alignment horizontal="center" vertical="center"/>
    </xf>
    <xf numFmtId="167" fontId="15" fillId="0" borderId="0" xfId="0" applyNumberFormat="1" applyFont="1" applyBorder="1" applyAlignment="1">
      <alignment horizontal="right" vertical="center"/>
    </xf>
    <xf numFmtId="0" fontId="15" fillId="0" borderId="0" xfId="2" applyFont="1" applyBorder="1" applyAlignment="1">
      <alignment horizontal="left" wrapText="1"/>
    </xf>
    <xf numFmtId="0" fontId="22" fillId="0" borderId="13" xfId="0" applyFont="1" applyBorder="1" applyAlignment="1" applyProtection="1">
      <alignment horizontal="left" vertical="center" wrapText="1"/>
      <protection locked="0"/>
    </xf>
    <xf numFmtId="3" fontId="22" fillId="0" borderId="13" xfId="0" applyNumberFormat="1" applyFont="1" applyBorder="1" applyAlignment="1">
      <alignment horizontal="right" vertical="center"/>
    </xf>
    <xf numFmtId="0" fontId="18" fillId="0" borderId="0" xfId="2" applyFont="1" applyBorder="1" applyAlignment="1">
      <alignment wrapText="1"/>
    </xf>
    <xf numFmtId="0" fontId="22" fillId="0" borderId="14" xfId="0" applyFont="1" applyBorder="1" applyAlignment="1" applyProtection="1">
      <alignment horizontal="left" vertical="center" wrapText="1"/>
      <protection locked="0"/>
    </xf>
    <xf numFmtId="165" fontId="22" fillId="0" borderId="14" xfId="0" applyNumberFormat="1" applyFont="1" applyBorder="1" applyAlignment="1">
      <alignment horizontal="right" vertical="center"/>
    </xf>
    <xf numFmtId="165" fontId="22" fillId="0" borderId="14" xfId="0" applyNumberFormat="1" applyFont="1" applyBorder="1" applyAlignment="1">
      <alignment horizontal="left" vertical="center"/>
    </xf>
    <xf numFmtId="0" fontId="22" fillId="0" borderId="14" xfId="0" applyFont="1" applyFill="1" applyBorder="1" applyAlignment="1" applyProtection="1">
      <alignment horizontal="left" vertical="center" wrapText="1"/>
      <protection locked="0"/>
    </xf>
    <xf numFmtId="165" fontId="22" fillId="0" borderId="14" xfId="0" applyNumberFormat="1" applyFont="1" applyFill="1" applyBorder="1" applyAlignment="1">
      <alignment horizontal="right" vertical="center"/>
    </xf>
    <xf numFmtId="165" fontId="22" fillId="0" borderId="14" xfId="0" applyNumberFormat="1" applyFont="1" applyFill="1" applyBorder="1" applyAlignment="1">
      <alignment horizontal="left" vertical="center"/>
    </xf>
    <xf numFmtId="0" fontId="22" fillId="0" borderId="15" xfId="0" applyFont="1" applyBorder="1" applyAlignment="1" applyProtection="1">
      <alignment horizontal="left" vertical="center" wrapText="1"/>
      <protection locked="0"/>
    </xf>
    <xf numFmtId="165" fontId="22" fillId="0" borderId="15" xfId="0" applyNumberFormat="1" applyFont="1" applyBorder="1" applyAlignment="1">
      <alignment horizontal="right" vertical="center"/>
    </xf>
    <xf numFmtId="165" fontId="22" fillId="0" borderId="15" xfId="0" applyNumberFormat="1" applyFont="1" applyBorder="1" applyAlignment="1">
      <alignment horizontal="left" vertical="center"/>
    </xf>
    <xf numFmtId="165" fontId="22" fillId="0" borderId="13" xfId="0" applyNumberFormat="1" applyFont="1" applyBorder="1" applyAlignment="1">
      <alignment horizontal="right" vertical="center"/>
    </xf>
    <xf numFmtId="165" fontId="22" fillId="0" borderId="13" xfId="0" applyNumberFormat="1" applyFont="1" applyBorder="1" applyAlignment="1">
      <alignment horizontal="left" vertical="center"/>
    </xf>
    <xf numFmtId="0" fontId="15" fillId="0" borderId="0" xfId="0" applyFont="1" applyBorder="1" applyAlignment="1" applyProtection="1">
      <alignment horizontal="left" vertical="center" wrapText="1"/>
      <protection locked="0"/>
    </xf>
    <xf numFmtId="167" fontId="22" fillId="0" borderId="14" xfId="0" applyNumberFormat="1" applyFont="1" applyBorder="1" applyAlignment="1">
      <alignment horizontal="right" vertical="center"/>
    </xf>
    <xf numFmtId="167" fontId="22" fillId="0" borderId="15" xfId="0" applyNumberFormat="1" applyFont="1" applyBorder="1" applyAlignment="1">
      <alignment horizontal="right" vertical="center"/>
    </xf>
    <xf numFmtId="165" fontId="22" fillId="0" borderId="0" xfId="0" applyNumberFormat="1" applyFont="1" applyBorder="1" applyAlignment="1">
      <alignment horizontal="left" vertical="center"/>
    </xf>
    <xf numFmtId="0" fontId="15" fillId="0" borderId="8" xfId="2" applyFont="1" applyBorder="1" applyAlignment="1">
      <alignment wrapText="1"/>
    </xf>
    <xf numFmtId="0" fontId="15" fillId="0" borderId="7" xfId="2" applyFont="1" applyBorder="1" applyAlignment="1">
      <alignment horizontal="left" wrapText="1"/>
    </xf>
    <xf numFmtId="165" fontId="15" fillId="0" borderId="0" xfId="0" applyNumberFormat="1" applyFont="1" applyFill="1" applyBorder="1" applyAlignment="1">
      <alignment horizontal="left" vertical="center" wrapText="1"/>
    </xf>
    <xf numFmtId="164" fontId="15" fillId="0" borderId="12" xfId="0" applyNumberFormat="1" applyFont="1" applyBorder="1" applyAlignment="1">
      <alignment horizontal="right" vertical="center" wrapText="1"/>
    </xf>
    <xf numFmtId="0" fontId="26" fillId="0" borderId="8" xfId="0" applyFont="1" applyBorder="1" applyAlignment="1">
      <alignment horizontal="left" wrapText="1"/>
    </xf>
    <xf numFmtId="0" fontId="25" fillId="0" borderId="0" xfId="0" applyFont="1" applyBorder="1" applyAlignment="1">
      <alignment horizontal="left" vertical="center" wrapText="1"/>
    </xf>
    <xf numFmtId="0" fontId="25" fillId="0" borderId="0" xfId="0" applyFont="1" applyBorder="1" applyAlignment="1">
      <alignment horizontal="left" vertical="top" wrapText="1"/>
    </xf>
    <xf numFmtId="0" fontId="15" fillId="0" borderId="0" xfId="0" applyFont="1" applyBorder="1" applyAlignment="1">
      <alignment horizontal="left" vertical="center" wrapText="1"/>
    </xf>
    <xf numFmtId="0" fontId="15" fillId="0" borderId="0" xfId="0" applyFont="1" applyFill="1" applyBorder="1" applyAlignment="1">
      <alignment horizontal="right" wrapText="1"/>
    </xf>
    <xf numFmtId="0" fontId="15" fillId="0" borderId="0" xfId="0" applyFont="1" applyFill="1" applyBorder="1" applyAlignment="1">
      <alignment horizontal="left" vertical="center" wrapText="1"/>
    </xf>
    <xf numFmtId="0" fontId="15" fillId="0" borderId="0" xfId="0" applyFont="1" applyBorder="1" applyAlignment="1">
      <alignment vertical="center" wrapText="1"/>
    </xf>
    <xf numFmtId="0" fontId="15" fillId="0" borderId="0" xfId="0" applyFont="1" applyFill="1" applyBorder="1" applyAlignment="1">
      <alignment horizontal="left" vertical="center" wrapText="1"/>
    </xf>
    <xf numFmtId="0" fontId="15" fillId="0" borderId="0" xfId="0" applyFont="1" applyBorder="1" applyAlignment="1">
      <alignment vertical="center" wrapText="1"/>
    </xf>
    <xf numFmtId="0" fontId="15" fillId="0" borderId="0" xfId="2" applyFont="1" applyFill="1" applyBorder="1" applyAlignment="1">
      <alignment horizontal="right" vertical="center" wrapText="1"/>
    </xf>
    <xf numFmtId="0" fontId="15" fillId="0" borderId="0" xfId="2" applyFont="1" applyBorder="1" applyAlignment="1">
      <alignment horizontal="right" wrapText="1"/>
    </xf>
    <xf numFmtId="3" fontId="28" fillId="0" borderId="9" xfId="0" applyNumberFormat="1" applyFont="1" applyFill="1" applyBorder="1" applyAlignment="1">
      <alignment horizontal="right" vertical="center" wrapText="1"/>
    </xf>
    <xf numFmtId="3" fontId="29" fillId="0" borderId="10" xfId="0" applyNumberFormat="1" applyFont="1" applyFill="1" applyBorder="1" applyAlignment="1">
      <alignment horizontal="right" vertical="center" wrapText="1"/>
    </xf>
    <xf numFmtId="0" fontId="0" fillId="0" borderId="16" xfId="0" applyBorder="1" applyAlignment="1">
      <alignment horizontal="left" wrapText="1"/>
    </xf>
    <xf numFmtId="3" fontId="28" fillId="0" borderId="6" xfId="0" applyNumberFormat="1" applyFont="1" applyBorder="1" applyAlignment="1">
      <alignment horizontal="right" vertical="center" wrapText="1"/>
    </xf>
    <xf numFmtId="164" fontId="28" fillId="0" borderId="9" xfId="0" applyNumberFormat="1" applyFont="1" applyBorder="1" applyAlignment="1">
      <alignment horizontal="left" vertical="center" wrapText="1"/>
    </xf>
    <xf numFmtId="165" fontId="28" fillId="0" borderId="3" xfId="0" applyNumberFormat="1" applyFont="1" applyBorder="1" applyAlignment="1">
      <alignment horizontal="right" vertical="center" wrapText="1"/>
    </xf>
    <xf numFmtId="165" fontId="28" fillId="0" borderId="3" xfId="0" applyNumberFormat="1" applyFont="1" applyBorder="1" applyAlignment="1">
      <alignment horizontal="left" vertical="center" wrapText="1"/>
    </xf>
    <xf numFmtId="3" fontId="28" fillId="0" borderId="9" xfId="0" applyNumberFormat="1" applyFont="1" applyBorder="1" applyAlignment="1">
      <alignment vertical="center" wrapText="1"/>
    </xf>
    <xf numFmtId="3" fontId="28" fillId="0" borderId="16" xfId="0" applyNumberFormat="1" applyFont="1" applyFill="1" applyBorder="1" applyAlignment="1">
      <alignment vertical="center" wrapText="1"/>
    </xf>
    <xf numFmtId="3" fontId="28" fillId="0" borderId="3" xfId="0" applyNumberFormat="1" applyFont="1" applyBorder="1" applyAlignment="1">
      <alignment vertical="center" wrapText="1"/>
    </xf>
    <xf numFmtId="3" fontId="22" fillId="0" borderId="4" xfId="0" applyNumberFormat="1" applyFont="1" applyBorder="1" applyAlignment="1">
      <alignment vertical="center" wrapText="1"/>
    </xf>
    <xf numFmtId="3" fontId="28" fillId="0" borderId="6" xfId="0" applyNumberFormat="1" applyFont="1" applyBorder="1" applyAlignment="1">
      <alignment vertical="center" wrapText="1"/>
    </xf>
    <xf numFmtId="3" fontId="15" fillId="0" borderId="12" xfId="0" applyNumberFormat="1" applyFont="1" applyBorder="1" applyAlignment="1">
      <alignment vertical="center" wrapText="1"/>
    </xf>
    <xf numFmtId="165" fontId="28" fillId="0" borderId="3" xfId="0" applyNumberFormat="1" applyFont="1" applyBorder="1" applyAlignment="1">
      <alignment vertical="center" wrapText="1"/>
    </xf>
    <xf numFmtId="0" fontId="28" fillId="0" borderId="0" xfId="0" applyFont="1" applyFill="1" applyBorder="1" applyAlignment="1">
      <alignment horizontal="left" vertical="center" wrapText="1"/>
    </xf>
    <xf numFmtId="165" fontId="22" fillId="0" borderId="4" xfId="0" applyNumberFormat="1" applyFont="1" applyBorder="1" applyAlignment="1">
      <alignment vertical="center" wrapText="1"/>
    </xf>
    <xf numFmtId="165" fontId="15" fillId="0" borderId="12" xfId="0" applyNumberFormat="1" applyFont="1" applyBorder="1" applyAlignment="1">
      <alignment vertical="center" wrapText="1"/>
    </xf>
    <xf numFmtId="165" fontId="15" fillId="0" borderId="12" xfId="0" applyNumberFormat="1" applyFont="1" applyBorder="1" applyAlignment="1">
      <alignment horizontal="right" vertical="center" wrapText="1"/>
    </xf>
    <xf numFmtId="3" fontId="22" fillId="0" borderId="3" xfId="0" applyNumberFormat="1" applyFont="1" applyBorder="1" applyAlignment="1">
      <alignment vertical="center" wrapText="1"/>
    </xf>
    <xf numFmtId="3" fontId="22" fillId="0" borderId="6" xfId="0" applyNumberFormat="1" applyFont="1" applyBorder="1" applyAlignment="1">
      <alignment vertical="center" wrapText="1"/>
    </xf>
    <xf numFmtId="0" fontId="26" fillId="0" borderId="8" xfId="0" applyFont="1" applyBorder="1" applyAlignment="1">
      <alignment horizontal="left" wrapText="1"/>
    </xf>
    <xf numFmtId="0" fontId="25" fillId="0" borderId="0" xfId="0" applyFont="1" applyBorder="1" applyAlignment="1">
      <alignment horizontal="left" vertical="top" wrapText="1"/>
    </xf>
    <xf numFmtId="0" fontId="15" fillId="0" borderId="0" xfId="0" applyFont="1" applyBorder="1" applyAlignment="1">
      <alignment horizontal="left" vertical="center" wrapText="1"/>
    </xf>
    <xf numFmtId="0" fontId="27" fillId="0" borderId="0" xfId="0" applyFont="1" applyBorder="1" applyAlignment="1">
      <alignment horizontal="left" vertical="center" wrapText="1"/>
    </xf>
    <xf numFmtId="0" fontId="26" fillId="0" borderId="7" xfId="0" applyFont="1" applyBorder="1" applyAlignment="1">
      <alignment vertical="center" wrapText="1"/>
    </xf>
    <xf numFmtId="0" fontId="23" fillId="0" borderId="0" xfId="0" applyFont="1" applyBorder="1" applyAlignment="1">
      <alignment horizontal="left" vertical="center" wrapText="1"/>
    </xf>
    <xf numFmtId="0" fontId="15" fillId="0" borderId="0" xfId="0" applyFont="1" applyBorder="1" applyAlignment="1">
      <alignment horizontal="center" wrapText="1"/>
    </xf>
    <xf numFmtId="0" fontId="15" fillId="0" borderId="0" xfId="0" applyFont="1" applyFill="1" applyBorder="1" applyAlignment="1">
      <alignment horizontal="left" vertical="center" wrapText="1"/>
    </xf>
    <xf numFmtId="0" fontId="15" fillId="0" borderId="0" xfId="0" applyFont="1" applyBorder="1" applyAlignment="1">
      <alignment vertical="center" wrapText="1"/>
    </xf>
    <xf numFmtId="0" fontId="15" fillId="0" borderId="0" xfId="0" applyNumberFormat="1" applyFont="1" applyBorder="1" applyAlignment="1">
      <alignment horizontal="right" wrapText="1"/>
    </xf>
    <xf numFmtId="165" fontId="28" fillId="0" borderId="3" xfId="2" applyNumberFormat="1" applyFont="1" applyBorder="1" applyAlignment="1">
      <alignment horizontal="right" vertical="center" wrapText="1"/>
    </xf>
    <xf numFmtId="165" fontId="15" fillId="0" borderId="12" xfId="2" applyNumberFormat="1" applyFont="1" applyFill="1" applyBorder="1" applyAlignment="1">
      <alignment horizontal="right" vertical="center" wrapText="1"/>
    </xf>
    <xf numFmtId="0" fontId="15" fillId="0" borderId="0" xfId="0" applyNumberFormat="1" applyFont="1" applyBorder="1" applyAlignment="1">
      <alignment wrapText="1"/>
    </xf>
    <xf numFmtId="165" fontId="28" fillId="0" borderId="3" xfId="2" applyNumberFormat="1" applyFont="1" applyBorder="1" applyAlignment="1">
      <alignment horizontal="left" vertical="center" wrapText="1"/>
    </xf>
    <xf numFmtId="3" fontId="28" fillId="0" borderId="4" xfId="0" quotePrefix="1" applyNumberFormat="1" applyFont="1" applyBorder="1" applyAlignment="1">
      <alignment horizontal="right" vertical="center" wrapText="1"/>
    </xf>
    <xf numFmtId="165" fontId="28" fillId="0" borderId="6" xfId="2" applyNumberFormat="1" applyFont="1" applyBorder="1" applyAlignment="1">
      <alignment horizontal="right" vertical="center" wrapText="1"/>
    </xf>
    <xf numFmtId="3" fontId="28" fillId="0" borderId="6" xfId="0" quotePrefix="1" applyNumberFormat="1" applyFont="1" applyBorder="1" applyAlignment="1">
      <alignment horizontal="right" vertical="center" wrapText="1"/>
    </xf>
    <xf numFmtId="165" fontId="28" fillId="0" borderId="4" xfId="0" quotePrefix="1" applyNumberFormat="1" applyFont="1" applyBorder="1" applyAlignment="1">
      <alignment horizontal="right" vertical="center" wrapText="1"/>
    </xf>
    <xf numFmtId="165" fontId="28" fillId="0" borderId="6" xfId="0" quotePrefix="1" applyNumberFormat="1" applyFont="1" applyBorder="1" applyAlignment="1">
      <alignment horizontal="right" vertical="center" wrapText="1"/>
    </xf>
    <xf numFmtId="0" fontId="15" fillId="0" borderId="0" xfId="0" applyFont="1" applyFill="1" applyBorder="1" applyAlignment="1">
      <alignment horizontal="center" vertical="center"/>
    </xf>
    <xf numFmtId="0" fontId="25" fillId="0" borderId="0" xfId="0" applyFont="1" applyBorder="1" applyAlignment="1">
      <alignment horizontal="left" vertical="center" wrapText="1"/>
    </xf>
    <xf numFmtId="0" fontId="25" fillId="0" borderId="0" xfId="0" applyFont="1" applyBorder="1" applyAlignment="1">
      <alignment horizontal="left" vertical="center" wrapText="1"/>
    </xf>
    <xf numFmtId="0" fontId="15" fillId="0" borderId="0" xfId="0" applyFont="1" applyBorder="1" applyAlignment="1">
      <alignment horizontal="left" vertical="center" wrapText="1"/>
    </xf>
    <xf numFmtId="0" fontId="24" fillId="0" borderId="0" xfId="0" applyFont="1" applyBorder="1" applyAlignment="1">
      <alignment vertical="center" wrapText="1"/>
    </xf>
    <xf numFmtId="0" fontId="15" fillId="0" borderId="0" xfId="0" applyFont="1" applyFill="1" applyBorder="1" applyAlignment="1">
      <alignment horizontal="left" vertical="center" wrapText="1"/>
    </xf>
    <xf numFmtId="0" fontId="15" fillId="0" borderId="0" xfId="0" applyFont="1" applyBorder="1" applyAlignment="1">
      <alignment horizontal="center" vertical="center" wrapText="1"/>
    </xf>
    <xf numFmtId="0" fontId="15" fillId="0" borderId="0" xfId="0" applyFont="1" applyBorder="1" applyAlignment="1">
      <alignment vertical="center" wrapText="1"/>
    </xf>
    <xf numFmtId="168" fontId="28" fillId="0" borderId="3" xfId="9" applyNumberFormat="1" applyFont="1" applyBorder="1" applyAlignment="1">
      <alignment horizontal="right" vertical="center" wrapText="1"/>
    </xf>
    <xf numFmtId="168" fontId="22" fillId="0" borderId="4" xfId="9" applyNumberFormat="1" applyFont="1" applyBorder="1" applyAlignment="1">
      <alignment horizontal="right" vertical="center" wrapText="1"/>
    </xf>
    <xf numFmtId="168" fontId="22" fillId="0" borderId="6" xfId="9" applyNumberFormat="1" applyFont="1" applyBorder="1" applyAlignment="1">
      <alignment horizontal="right" vertical="center" wrapText="1"/>
    </xf>
    <xf numFmtId="168" fontId="15" fillId="0" borderId="0" xfId="9" applyNumberFormat="1" applyFont="1" applyBorder="1" applyAlignment="1">
      <alignment horizontal="right" vertical="center" wrapText="1"/>
    </xf>
    <xf numFmtId="0" fontId="15" fillId="0" borderId="2" xfId="0" applyFont="1" applyFill="1" applyBorder="1" applyAlignment="1">
      <alignment wrapText="1"/>
    </xf>
    <xf numFmtId="3" fontId="28" fillId="0" borderId="3" xfId="2" applyNumberFormat="1" applyFont="1" applyBorder="1" applyAlignment="1">
      <alignment vertical="center" wrapText="1"/>
    </xf>
    <xf numFmtId="3" fontId="28" fillId="0" borderId="4" xfId="2" applyNumberFormat="1" applyFont="1" applyBorder="1" applyAlignment="1">
      <alignment vertical="center" wrapText="1"/>
    </xf>
    <xf numFmtId="3" fontId="22" fillId="0" borderId="4" xfId="2" applyNumberFormat="1" applyFont="1" applyBorder="1" applyAlignment="1">
      <alignment vertical="center" wrapText="1"/>
    </xf>
    <xf numFmtId="3" fontId="15" fillId="0" borderId="0" xfId="2" applyNumberFormat="1" applyFont="1" applyBorder="1" applyAlignment="1">
      <alignment vertical="center" wrapText="1"/>
    </xf>
    <xf numFmtId="164" fontId="28" fillId="0" borderId="3" xfId="0" quotePrefix="1" applyNumberFormat="1" applyFont="1" applyFill="1" applyBorder="1" applyAlignment="1">
      <alignment horizontal="right" vertical="center" wrapText="1"/>
    </xf>
    <xf numFmtId="3" fontId="28" fillId="0" borderId="4" xfId="0" applyNumberFormat="1" applyFont="1" applyBorder="1" applyAlignment="1">
      <alignment vertical="center" wrapText="1"/>
    </xf>
    <xf numFmtId="165" fontId="28" fillId="0" borderId="3" xfId="2" applyNumberFormat="1" applyFont="1" applyBorder="1" applyAlignment="1">
      <alignment vertical="center" wrapText="1"/>
    </xf>
    <xf numFmtId="165" fontId="28" fillId="0" borderId="4" xfId="0" applyNumberFormat="1" applyFont="1" applyBorder="1" applyAlignment="1">
      <alignment vertical="center" wrapText="1"/>
    </xf>
    <xf numFmtId="165" fontId="28" fillId="0" borderId="4" xfId="2" applyNumberFormat="1" applyFont="1" applyBorder="1" applyAlignment="1">
      <alignment vertical="center" wrapText="1"/>
    </xf>
    <xf numFmtId="165" fontId="22" fillId="0" borderId="4" xfId="2" applyNumberFormat="1" applyFont="1" applyBorder="1" applyAlignment="1">
      <alignment vertical="center" wrapText="1"/>
    </xf>
    <xf numFmtId="165" fontId="22" fillId="0" borderId="6" xfId="0" applyNumberFormat="1" applyFont="1" applyBorder="1" applyAlignment="1">
      <alignment vertical="center" wrapText="1"/>
    </xf>
    <xf numFmtId="165" fontId="15" fillId="0" borderId="0" xfId="2" applyNumberFormat="1" applyFont="1" applyFill="1" applyBorder="1" applyAlignment="1">
      <alignment vertical="center" wrapText="1"/>
    </xf>
    <xf numFmtId="3" fontId="28" fillId="0" borderId="3" xfId="0" applyNumberFormat="1" applyFont="1" applyFill="1" applyBorder="1" applyAlignment="1">
      <alignment horizontal="left" vertical="center" wrapText="1"/>
    </xf>
    <xf numFmtId="0" fontId="28" fillId="0" borderId="0" xfId="0" applyFont="1" applyBorder="1" applyAlignment="1">
      <alignment vertical="center" wrapText="1"/>
    </xf>
    <xf numFmtId="0" fontId="15" fillId="0" borderId="0" xfId="0" applyFont="1" applyBorder="1" applyAlignment="1" applyProtection="1">
      <alignment horizontal="left" vertical="center" wrapText="1"/>
      <protection locked="0"/>
    </xf>
    <xf numFmtId="0" fontId="15" fillId="0" borderId="0" xfId="0" applyFont="1" applyBorder="1" applyAlignment="1">
      <alignment horizontal="left" vertical="center" wrapText="1"/>
    </xf>
    <xf numFmtId="3" fontId="15" fillId="0" borderId="0" xfId="2" applyNumberFormat="1" applyFont="1" applyFill="1" applyBorder="1" applyAlignment="1">
      <alignment horizontal="right" vertical="top" wrapText="1"/>
    </xf>
    <xf numFmtId="0" fontId="22" fillId="0" borderId="6" xfId="0" applyFont="1" applyBorder="1" applyAlignment="1">
      <alignment vertical="center" wrapText="1"/>
    </xf>
    <xf numFmtId="165" fontId="22" fillId="0" borderId="3" xfId="2" applyNumberFormat="1" applyFont="1" applyBorder="1" applyAlignment="1">
      <alignment horizontal="right" vertical="center" wrapText="1"/>
    </xf>
    <xf numFmtId="165" fontId="22" fillId="0" borderId="6" xfId="9" applyNumberFormat="1" applyFont="1" applyBorder="1" applyAlignment="1">
      <alignment horizontal="right" vertical="center" wrapText="1"/>
    </xf>
    <xf numFmtId="165" fontId="22" fillId="0" borderId="6" xfId="9" applyNumberFormat="1" applyFont="1" applyBorder="1" applyAlignment="1">
      <alignment vertical="center" wrapText="1"/>
    </xf>
    <xf numFmtId="165" fontId="15" fillId="0" borderId="0" xfId="9" applyNumberFormat="1" applyFont="1" applyBorder="1" applyAlignment="1">
      <alignment horizontal="right" vertical="center" wrapText="1"/>
    </xf>
    <xf numFmtId="165" fontId="22" fillId="0" borderId="3" xfId="2" applyNumberFormat="1" applyFont="1" applyBorder="1" applyAlignment="1">
      <alignment horizontal="left" vertical="center" wrapText="1"/>
    </xf>
    <xf numFmtId="0" fontId="24" fillId="0" borderId="0" xfId="0" applyFont="1" applyBorder="1" applyAlignment="1">
      <alignment vertical="center" wrapText="1"/>
    </xf>
    <xf numFmtId="0" fontId="28" fillId="0" borderId="3" xfId="0" applyFont="1" applyBorder="1" applyAlignment="1">
      <alignment horizontal="right" vertical="center" wrapText="1"/>
    </xf>
    <xf numFmtId="0" fontId="22" fillId="0" borderId="4" xfId="0" applyFont="1" applyBorder="1" applyAlignment="1">
      <alignment horizontal="right" vertical="center" wrapText="1" indent="1"/>
    </xf>
    <xf numFmtId="0" fontId="19" fillId="0" borderId="0" xfId="0" applyFont="1" applyBorder="1" applyAlignment="1">
      <alignment horizontal="right" vertical="center" wrapText="1"/>
    </xf>
    <xf numFmtId="49" fontId="22" fillId="0" borderId="4" xfId="0" applyNumberFormat="1" applyFont="1" applyFill="1" applyBorder="1" applyAlignment="1">
      <alignment horizontal="left" vertical="center" wrapText="1"/>
    </xf>
    <xf numFmtId="0" fontId="22" fillId="0" borderId="5" xfId="0" applyFont="1" applyBorder="1" applyAlignment="1">
      <alignment horizontal="left" vertical="center" wrapText="1"/>
    </xf>
    <xf numFmtId="3" fontId="22" fillId="0" borderId="5" xfId="0" applyNumberFormat="1" applyFont="1" applyBorder="1" applyAlignment="1">
      <alignment horizontal="right" vertical="center" wrapText="1"/>
    </xf>
    <xf numFmtId="165" fontId="15" fillId="0" borderId="0" xfId="2" applyNumberFormat="1" applyFont="1" applyFill="1" applyBorder="1" applyAlignment="1">
      <alignment horizontal="left" vertical="center" wrapText="1"/>
    </xf>
    <xf numFmtId="165" fontId="15" fillId="0" borderId="0" xfId="2" applyNumberFormat="1" applyFont="1" applyBorder="1" applyAlignment="1">
      <alignment horizontal="left" vertical="center" wrapText="1"/>
    </xf>
    <xf numFmtId="0" fontId="0" fillId="0" borderId="0" xfId="0" applyAlignment="1">
      <alignment horizontal="left"/>
    </xf>
    <xf numFmtId="0" fontId="15" fillId="0" borderId="7" xfId="0" applyFont="1" applyBorder="1" applyAlignment="1">
      <alignment wrapText="1"/>
    </xf>
    <xf numFmtId="0" fontId="15" fillId="0" borderId="0" xfId="0" applyFont="1" applyBorder="1" applyAlignment="1">
      <alignment horizontal="left" vertical="center" wrapText="1"/>
    </xf>
    <xf numFmtId="3" fontId="22" fillId="0" borderId="13" xfId="0" applyNumberFormat="1" applyFont="1" applyFill="1" applyBorder="1" applyAlignment="1">
      <alignment horizontal="right" vertical="center"/>
    </xf>
    <xf numFmtId="0" fontId="18" fillId="0" borderId="0" xfId="2" applyFont="1" applyFill="1" applyBorder="1" applyAlignment="1">
      <alignment horizontal="right" wrapText="1"/>
    </xf>
    <xf numFmtId="165" fontId="22" fillId="0" borderId="15" xfId="0" applyNumberFormat="1" applyFont="1" applyFill="1" applyBorder="1" applyAlignment="1">
      <alignment horizontal="right" vertical="center"/>
    </xf>
    <xf numFmtId="165" fontId="22" fillId="0" borderId="15" xfId="0" applyNumberFormat="1" applyFont="1" applyFill="1" applyBorder="1" applyAlignment="1">
      <alignment horizontal="left" vertical="center"/>
    </xf>
    <xf numFmtId="165" fontId="15" fillId="0" borderId="0" xfId="0" applyNumberFormat="1" applyFont="1" applyFill="1" applyBorder="1" applyAlignment="1">
      <alignment horizontal="center" vertical="center"/>
    </xf>
    <xf numFmtId="0" fontId="15" fillId="0" borderId="0" xfId="0" applyFont="1" applyFill="1" applyBorder="1" applyAlignment="1" applyProtection="1">
      <alignment horizontal="left" vertical="center" wrapText="1"/>
      <protection locked="0"/>
    </xf>
    <xf numFmtId="0" fontId="22" fillId="0" borderId="15" xfId="0" applyFont="1" applyFill="1" applyBorder="1" applyAlignment="1" applyProtection="1">
      <alignment horizontal="left" vertical="center" wrapText="1"/>
      <protection locked="0"/>
    </xf>
    <xf numFmtId="0" fontId="22" fillId="0" borderId="13" xfId="0" applyFont="1" applyFill="1" applyBorder="1" applyAlignment="1" applyProtection="1">
      <alignment horizontal="left" vertical="center" wrapText="1"/>
      <protection locked="0"/>
    </xf>
    <xf numFmtId="165" fontId="22" fillId="0" borderId="13" xfId="0" applyNumberFormat="1" applyFont="1" applyFill="1" applyBorder="1" applyAlignment="1">
      <alignment horizontal="right" vertical="center"/>
    </xf>
    <xf numFmtId="0" fontId="22" fillId="0" borderId="0" xfId="0" applyFont="1" applyFill="1" applyBorder="1" applyAlignment="1" applyProtection="1">
      <alignment horizontal="left" vertical="center" wrapText="1"/>
      <protection locked="0"/>
    </xf>
    <xf numFmtId="165" fontId="22" fillId="0" borderId="0" xfId="0" applyNumberFormat="1" applyFont="1" applyFill="1" applyBorder="1" applyAlignment="1">
      <alignment horizontal="right" vertical="center"/>
    </xf>
    <xf numFmtId="165" fontId="22" fillId="0" borderId="0" xfId="0" applyNumberFormat="1" applyFont="1" applyFill="1" applyBorder="1" applyAlignment="1">
      <alignment horizontal="left" vertical="center"/>
    </xf>
    <xf numFmtId="165" fontId="22" fillId="0" borderId="13" xfId="0" applyNumberFormat="1" applyFont="1" applyFill="1" applyBorder="1" applyAlignment="1">
      <alignment horizontal="right" vertical="center" indent="1"/>
    </xf>
    <xf numFmtId="0" fontId="22" fillId="0" borderId="14" xfId="0" applyFont="1" applyFill="1" applyBorder="1" applyAlignment="1" applyProtection="1">
      <alignment horizontal="left" vertical="center" wrapText="1" indent="1"/>
      <protection locked="0"/>
    </xf>
    <xf numFmtId="165" fontId="22" fillId="0" borderId="14" xfId="0" applyNumberFormat="1" applyFont="1" applyFill="1" applyBorder="1" applyAlignment="1">
      <alignment horizontal="right" vertical="center" indent="1"/>
    </xf>
    <xf numFmtId="165" fontId="22" fillId="0" borderId="15" xfId="0" applyNumberFormat="1" applyFont="1" applyFill="1" applyBorder="1" applyAlignment="1">
      <alignment horizontal="right" vertical="center" indent="1"/>
    </xf>
    <xf numFmtId="0" fontId="15" fillId="0" borderId="0" xfId="2" applyFont="1" applyFill="1" applyBorder="1" applyAlignment="1">
      <alignment wrapText="1"/>
    </xf>
    <xf numFmtId="0" fontId="28" fillId="0" borderId="0" xfId="0" applyFont="1" applyFill="1" applyBorder="1" applyAlignment="1" applyProtection="1">
      <alignment horizontal="left" vertical="center" wrapText="1"/>
      <protection locked="0"/>
    </xf>
    <xf numFmtId="165" fontId="28" fillId="0" borderId="0" xfId="0" applyNumberFormat="1" applyFont="1" applyFill="1" applyBorder="1" applyAlignment="1">
      <alignment horizontal="right" vertical="center" indent="2"/>
    </xf>
    <xf numFmtId="0" fontId="15" fillId="0" borderId="0" xfId="2" applyFont="1" applyFill="1" applyBorder="1" applyAlignment="1">
      <alignment horizontal="left" wrapText="1"/>
    </xf>
    <xf numFmtId="3" fontId="15" fillId="0" borderId="0" xfId="2" applyNumberFormat="1" applyFont="1" applyFill="1" applyBorder="1" applyAlignment="1">
      <alignment horizontal="right" wrapText="1"/>
    </xf>
    <xf numFmtId="3" fontId="22" fillId="0" borderId="0" xfId="0" applyNumberFormat="1" applyFont="1" applyBorder="1" applyAlignment="1">
      <alignment horizontal="right" vertical="center" wrapText="1"/>
    </xf>
    <xf numFmtId="0" fontId="28" fillId="0" borderId="0" xfId="0" applyFont="1" applyBorder="1" applyAlignment="1">
      <alignment horizontal="left" vertical="center" wrapText="1"/>
    </xf>
    <xf numFmtId="0" fontId="0" fillId="0" borderId="0" xfId="0" applyBorder="1" applyAlignment="1">
      <alignment horizontal="left" wrapText="1"/>
    </xf>
    <xf numFmtId="164" fontId="28" fillId="0" borderId="0" xfId="0" applyNumberFormat="1" applyFont="1" applyBorder="1" applyAlignment="1">
      <alignment horizontal="right" vertical="center" wrapText="1"/>
    </xf>
    <xf numFmtId="3" fontId="28" fillId="0" borderId="0" xfId="0" applyNumberFormat="1" applyFont="1" applyBorder="1" applyAlignment="1">
      <alignment horizontal="right" vertical="center" wrapText="1"/>
    </xf>
    <xf numFmtId="3" fontId="28" fillId="0" borderId="0" xfId="0" applyNumberFormat="1" applyFont="1" applyFill="1" applyBorder="1" applyAlignment="1">
      <alignment horizontal="right" vertical="center" wrapText="1"/>
    </xf>
    <xf numFmtId="0" fontId="15" fillId="0" borderId="8" xfId="0" applyFont="1" applyBorder="1" applyAlignment="1">
      <alignment horizontal="left" vertical="center" wrapText="1"/>
    </xf>
    <xf numFmtId="3" fontId="15" fillId="0" borderId="8" xfId="0" applyNumberFormat="1" applyFont="1" applyFill="1" applyBorder="1" applyAlignment="1">
      <alignment vertical="center" wrapText="1"/>
    </xf>
    <xf numFmtId="164" fontId="15" fillId="0" borderId="8" xfId="0" applyNumberFormat="1" applyFont="1" applyBorder="1" applyAlignment="1">
      <alignment horizontal="right" vertical="center" wrapText="1"/>
    </xf>
    <xf numFmtId="164" fontId="15" fillId="0" borderId="8" xfId="0" applyNumberFormat="1" applyFont="1" applyBorder="1" applyAlignment="1">
      <alignment horizontal="left" vertical="center" wrapText="1"/>
    </xf>
    <xf numFmtId="165" fontId="28" fillId="0" borderId="9" xfId="0" applyNumberFormat="1" applyFont="1" applyFill="1" applyBorder="1" applyAlignment="1">
      <alignment horizontal="right" vertical="center" wrapText="1"/>
    </xf>
    <xf numFmtId="165" fontId="28" fillId="0" borderId="0" xfId="0" applyNumberFormat="1" applyFont="1" applyFill="1" applyBorder="1" applyAlignment="1">
      <alignment horizontal="right" vertical="center" wrapText="1"/>
    </xf>
    <xf numFmtId="165" fontId="15" fillId="0" borderId="8" xfId="0" applyNumberFormat="1" applyFont="1" applyFill="1" applyBorder="1" applyAlignment="1">
      <alignment horizontal="right" vertical="center" wrapText="1"/>
    </xf>
    <xf numFmtId="0" fontId="25" fillId="0" borderId="0" xfId="0" applyFont="1" applyBorder="1" applyAlignment="1">
      <alignment horizontal="left" vertical="center" wrapText="1"/>
    </xf>
    <xf numFmtId="0" fontId="26" fillId="0" borderId="7" xfId="0" applyFont="1" applyBorder="1" applyAlignment="1">
      <alignment vertical="center" wrapText="1"/>
    </xf>
    <xf numFmtId="0" fontId="25" fillId="0" borderId="0" xfId="0" applyFont="1" applyBorder="1" applyAlignment="1">
      <alignment horizontal="left" vertical="top" wrapText="1"/>
    </xf>
    <xf numFmtId="0" fontId="27" fillId="0" borderId="0" xfId="0" applyFont="1" applyBorder="1" applyAlignment="1">
      <alignment horizontal="left" vertical="center" wrapText="1"/>
    </xf>
    <xf numFmtId="0" fontId="15" fillId="0" borderId="11" xfId="0" applyFont="1" applyBorder="1" applyAlignment="1">
      <alignment horizontal="center" vertical="center" wrapText="1"/>
    </xf>
    <xf numFmtId="0" fontId="15" fillId="0" borderId="0" xfId="0" applyFont="1" applyFill="1" applyBorder="1" applyAlignment="1">
      <alignment horizontal="left" wrapText="1"/>
    </xf>
    <xf numFmtId="0" fontId="22" fillId="0" borderId="5" xfId="0" applyFont="1" applyBorder="1" applyAlignment="1">
      <alignment horizontal="left" vertical="center" wrapText="1" indent="1"/>
    </xf>
    <xf numFmtId="3" fontId="28" fillId="0" borderId="9" xfId="0" applyNumberFormat="1" applyFont="1" applyBorder="1" applyAlignment="1">
      <alignment horizontal="right" vertical="center" wrapText="1"/>
    </xf>
    <xf numFmtId="3" fontId="28" fillId="0" borderId="16" xfId="0" applyNumberFormat="1" applyFont="1" applyBorder="1" applyAlignment="1">
      <alignment horizontal="right" vertical="center" wrapText="1"/>
    </xf>
    <xf numFmtId="0" fontId="26" fillId="0" borderId="8" xfId="0" applyFont="1" applyBorder="1" applyAlignment="1">
      <alignment horizontal="left" wrapText="1"/>
    </xf>
    <xf numFmtId="0" fontId="25" fillId="0" borderId="0" xfId="0" applyFont="1" applyBorder="1" applyAlignment="1">
      <alignment horizontal="left" vertical="top" wrapText="1"/>
    </xf>
    <xf numFmtId="170" fontId="15" fillId="0" borderId="12" xfId="9" applyNumberFormat="1" applyFont="1" applyBorder="1" applyAlignment="1">
      <alignment horizontal="right" vertical="center" wrapText="1"/>
    </xf>
    <xf numFmtId="168" fontId="15" fillId="0" borderId="12" xfId="9" applyNumberFormat="1" applyFont="1" applyBorder="1" applyAlignment="1">
      <alignment horizontal="right" vertical="center" wrapText="1"/>
    </xf>
    <xf numFmtId="49" fontId="15" fillId="0" borderId="0" xfId="0" applyNumberFormat="1" applyFont="1" applyBorder="1" applyAlignment="1">
      <alignment horizontal="right" vertical="center" wrapText="1"/>
    </xf>
    <xf numFmtId="165" fontId="22" fillId="0" borderId="5" xfId="0" applyNumberFormat="1" applyFont="1" applyBorder="1" applyAlignment="1">
      <alignment horizontal="right" vertical="center" wrapText="1"/>
    </xf>
    <xf numFmtId="165" fontId="15" fillId="0" borderId="12" xfId="9" applyNumberFormat="1" applyFont="1" applyBorder="1" applyAlignment="1">
      <alignment horizontal="right" vertical="center" wrapText="1"/>
    </xf>
    <xf numFmtId="3" fontId="15" fillId="0" borderId="12" xfId="9" applyNumberFormat="1" applyFont="1" applyBorder="1" applyAlignment="1">
      <alignment horizontal="right" vertical="center" wrapText="1"/>
    </xf>
    <xf numFmtId="0" fontId="25" fillId="0" borderId="0" xfId="0" applyFont="1" applyBorder="1" applyAlignment="1">
      <alignment horizontal="left" vertical="center" wrapText="1"/>
    </xf>
    <xf numFmtId="0" fontId="25" fillId="0" borderId="0" xfId="0" applyFont="1" applyBorder="1" applyAlignment="1">
      <alignment horizontal="left" vertical="top" wrapText="1"/>
    </xf>
    <xf numFmtId="0" fontId="26" fillId="0" borderId="8" xfId="2" applyFont="1" applyBorder="1" applyAlignment="1">
      <alignment horizontal="left" wrapText="1"/>
    </xf>
    <xf numFmtId="0" fontId="15" fillId="0" borderId="0" xfId="2" applyFont="1" applyBorder="1"/>
    <xf numFmtId="0" fontId="32" fillId="0" borderId="0" xfId="2" applyFont="1" applyBorder="1"/>
    <xf numFmtId="0" fontId="25" fillId="0" borderId="0" xfId="2" applyFont="1" applyBorder="1" applyAlignment="1">
      <alignment horizontal="left" vertical="top" wrapText="1"/>
    </xf>
    <xf numFmtId="0" fontId="15" fillId="0" borderId="0" xfId="2" applyFont="1" applyFill="1" applyBorder="1"/>
    <xf numFmtId="0" fontId="15" fillId="0" borderId="0" xfId="2" applyFont="1" applyFill="1" applyBorder="1" applyAlignment="1">
      <alignment horizontal="left"/>
    </xf>
    <xf numFmtId="164" fontId="15" fillId="0" borderId="0" xfId="2" applyNumberFormat="1" applyFont="1" applyBorder="1" applyAlignment="1">
      <alignment horizontal="right" indent="2"/>
    </xf>
    <xf numFmtId="166" fontId="34" fillId="0" borderId="0" xfId="2" applyNumberFormat="1" applyFont="1" applyBorder="1" applyAlignment="1">
      <alignment horizontal="right" vertical="top"/>
    </xf>
    <xf numFmtId="1" fontId="15" fillId="0" borderId="0" xfId="2" applyNumberFormat="1" applyFont="1" applyBorder="1" applyAlignment="1">
      <alignment horizontal="right" indent="1"/>
    </xf>
    <xf numFmtId="164" fontId="18" fillId="0" borderId="19" xfId="2" applyNumberFormat="1" applyFont="1" applyBorder="1" applyAlignment="1">
      <alignment horizontal="right" vertical="center" wrapText="1" indent="2"/>
    </xf>
    <xf numFmtId="0" fontId="0" fillId="0" borderId="0" xfId="0" applyBorder="1"/>
    <xf numFmtId="164" fontId="18" fillId="0" borderId="0" xfId="2" applyNumberFormat="1" applyFont="1" applyBorder="1" applyAlignment="1">
      <alignment horizontal="right" vertical="center" wrapText="1" indent="2"/>
    </xf>
    <xf numFmtId="0" fontId="15" fillId="0" borderId="2" xfId="2" applyFont="1" applyBorder="1"/>
    <xf numFmtId="3" fontId="18" fillId="0" borderId="19" xfId="2" applyNumberFormat="1" applyFont="1" applyBorder="1" applyAlignment="1">
      <alignment horizontal="right" vertical="center" wrapText="1"/>
    </xf>
    <xf numFmtId="164" fontId="18" fillId="0" borderId="2" xfId="2" applyNumberFormat="1" applyFont="1" applyBorder="1" applyAlignment="1">
      <alignment horizontal="right" vertical="center" wrapText="1" indent="2"/>
    </xf>
    <xf numFmtId="0" fontId="25" fillId="0" borderId="0" xfId="0" applyFont="1" applyBorder="1" applyAlignment="1">
      <alignment horizontal="left" vertical="top" wrapText="1"/>
    </xf>
    <xf numFmtId="0" fontId="26" fillId="0" borderId="8" xfId="0" applyFont="1" applyBorder="1" applyAlignment="1">
      <alignment horizontal="left" wrapText="1"/>
    </xf>
    <xf numFmtId="0" fontId="25" fillId="0" borderId="0" xfId="0" applyFont="1" applyBorder="1" applyAlignment="1">
      <alignment horizontal="left" vertical="top" wrapText="1"/>
    </xf>
    <xf numFmtId="165" fontId="22" fillId="0" borderId="0" xfId="2" applyNumberFormat="1" applyFont="1" applyBorder="1" applyAlignment="1">
      <alignment horizontal="right" vertical="center" wrapText="1"/>
    </xf>
    <xf numFmtId="165" fontId="28" fillId="0" borderId="0" xfId="2" applyNumberFormat="1" applyFont="1" applyBorder="1" applyAlignment="1">
      <alignment horizontal="right" vertical="center" wrapText="1"/>
    </xf>
    <xf numFmtId="3" fontId="28" fillId="0" borderId="6" xfId="0" applyNumberFormat="1" applyFont="1" applyBorder="1" applyAlignment="1">
      <alignment horizontal="left" vertical="center" wrapText="1"/>
    </xf>
    <xf numFmtId="0" fontId="28" fillId="0" borderId="4" xfId="0" applyFont="1" applyBorder="1" applyAlignment="1">
      <alignment vertical="center" wrapText="1"/>
    </xf>
    <xf numFmtId="0" fontId="28" fillId="0" borderId="6" xfId="0" applyFont="1" applyBorder="1" applyAlignment="1">
      <alignment vertical="center" wrapText="1"/>
    </xf>
    <xf numFmtId="3" fontId="28" fillId="0" borderId="6" xfId="2" applyNumberFormat="1" applyFont="1" applyBorder="1" applyAlignment="1">
      <alignment vertical="center" wrapText="1"/>
    </xf>
    <xf numFmtId="3" fontId="28" fillId="0" borderId="6" xfId="2" applyNumberFormat="1" applyFont="1" applyBorder="1" applyAlignment="1">
      <alignment horizontal="right" vertical="center" wrapText="1"/>
    </xf>
    <xf numFmtId="165" fontId="28" fillId="0" borderId="6" xfId="2" applyNumberFormat="1" applyFont="1" applyBorder="1" applyAlignment="1">
      <alignment vertical="center" wrapText="1"/>
    </xf>
    <xf numFmtId="0" fontId="15" fillId="0" borderId="17" xfId="0" applyFont="1" applyBorder="1" applyAlignment="1">
      <alignment vertical="center" wrapText="1"/>
    </xf>
    <xf numFmtId="165" fontId="28" fillId="0" borderId="6" xfId="0" applyNumberFormat="1" applyFont="1" applyBorder="1" applyAlignment="1">
      <alignment vertical="center" wrapText="1"/>
    </xf>
    <xf numFmtId="165" fontId="28" fillId="0" borderId="0" xfId="0" applyNumberFormat="1" applyFont="1" applyBorder="1" applyAlignment="1">
      <alignment vertical="center" wrapText="1"/>
    </xf>
    <xf numFmtId="3" fontId="22" fillId="0" borderId="5" xfId="0" applyNumberFormat="1" applyFont="1" applyBorder="1" applyAlignment="1">
      <alignment vertical="center" wrapText="1"/>
    </xf>
    <xf numFmtId="165" fontId="28" fillId="0" borderId="5" xfId="0" applyNumberFormat="1" applyFont="1" applyBorder="1" applyAlignment="1">
      <alignment horizontal="right" vertical="center" wrapText="1"/>
    </xf>
    <xf numFmtId="165" fontId="28" fillId="0" borderId="6" xfId="0" applyNumberFormat="1" applyFont="1" applyBorder="1" applyAlignment="1">
      <alignment horizontal="right" vertical="center" wrapText="1"/>
    </xf>
    <xf numFmtId="3" fontId="28" fillId="0" borderId="5" xfId="0" applyNumberFormat="1" applyFont="1" applyBorder="1" applyAlignment="1">
      <alignment vertical="center" wrapText="1"/>
    </xf>
    <xf numFmtId="165" fontId="22" fillId="0" borderId="5" xfId="2" applyNumberFormat="1" applyFont="1" applyBorder="1" applyAlignment="1">
      <alignment horizontal="right" vertical="center" wrapText="1"/>
    </xf>
    <xf numFmtId="165" fontId="28" fillId="0" borderId="5" xfId="2" applyNumberFormat="1" applyFont="1" applyBorder="1" applyAlignment="1">
      <alignment horizontal="right" vertical="center" wrapText="1"/>
    </xf>
    <xf numFmtId="165" fontId="22" fillId="0" borderId="6" xfId="2" applyNumberFormat="1" applyFont="1" applyBorder="1" applyAlignment="1">
      <alignment horizontal="left" vertical="center" wrapText="1"/>
    </xf>
    <xf numFmtId="165" fontId="22" fillId="0" borderId="4" xfId="2" applyNumberFormat="1" applyFont="1" applyBorder="1" applyAlignment="1">
      <alignment horizontal="left" vertical="center" wrapText="1"/>
    </xf>
    <xf numFmtId="0" fontId="22" fillId="0" borderId="0" xfId="0" applyFont="1" applyBorder="1" applyAlignment="1">
      <alignment horizontal="left" vertical="center" wrapText="1"/>
    </xf>
    <xf numFmtId="165" fontId="22" fillId="0" borderId="5" xfId="2" applyNumberFormat="1" applyFont="1" applyBorder="1" applyAlignment="1">
      <alignment horizontal="left" vertical="center" wrapText="1"/>
    </xf>
    <xf numFmtId="164" fontId="15" fillId="0" borderId="12" xfId="0" applyNumberFormat="1" applyFont="1" applyBorder="1" applyAlignment="1">
      <alignment horizontal="left" vertical="center" wrapText="1"/>
    </xf>
    <xf numFmtId="165" fontId="15" fillId="0" borderId="12" xfId="2" applyNumberFormat="1" applyFont="1" applyFill="1" applyBorder="1" applyAlignment="1">
      <alignment horizontal="left" vertical="center" wrapText="1"/>
    </xf>
    <xf numFmtId="0" fontId="31" fillId="0" borderId="1" xfId="0" applyFont="1" applyFill="1" applyBorder="1" applyAlignment="1">
      <alignment vertical="center" wrapText="1"/>
    </xf>
    <xf numFmtId="0" fontId="28" fillId="0" borderId="6" xfId="0" applyFont="1" applyBorder="1" applyAlignment="1">
      <alignment horizontal="right" vertical="center" wrapText="1"/>
    </xf>
    <xf numFmtId="170" fontId="28" fillId="0" borderId="6" xfId="9" applyNumberFormat="1" applyFont="1" applyBorder="1" applyAlignment="1">
      <alignment horizontal="right" vertical="center" wrapText="1"/>
    </xf>
    <xf numFmtId="168" fontId="28" fillId="0" borderId="6" xfId="9" applyNumberFormat="1" applyFont="1" applyBorder="1" applyAlignment="1">
      <alignment horizontal="right" vertical="center" wrapText="1"/>
    </xf>
    <xf numFmtId="165" fontId="28" fillId="0" borderId="4" xfId="2" applyNumberFormat="1" applyFont="1" applyBorder="1" applyAlignment="1">
      <alignment horizontal="left" vertical="center" wrapText="1"/>
    </xf>
    <xf numFmtId="165" fontId="28" fillId="0" borderId="6" xfId="2" applyNumberFormat="1" applyFont="1" applyBorder="1" applyAlignment="1">
      <alignment horizontal="left" vertical="center" wrapText="1"/>
    </xf>
    <xf numFmtId="167" fontId="15" fillId="0" borderId="0" xfId="61735" applyNumberFormat="1" applyFont="1" applyFill="1" applyBorder="1" applyAlignment="1">
      <alignment horizontal="right" vertical="center" wrapText="1"/>
    </xf>
    <xf numFmtId="167" fontId="28" fillId="0" borderId="0" xfId="0" applyNumberFormat="1" applyFont="1" applyBorder="1" applyAlignment="1">
      <alignment vertical="center" wrapText="1"/>
    </xf>
    <xf numFmtId="0" fontId="15" fillId="0" borderId="0" xfId="0" applyFont="1" applyBorder="1" applyAlignment="1">
      <alignment horizontal="left" vertical="top" wrapText="1"/>
    </xf>
    <xf numFmtId="165" fontId="22" fillId="0" borderId="4" xfId="2" applyNumberFormat="1" applyFont="1" applyBorder="1" applyAlignment="1">
      <alignment horizontal="left" vertical="top" wrapText="1"/>
    </xf>
    <xf numFmtId="165" fontId="28" fillId="0" borderId="4" xfId="2" applyNumberFormat="1" applyFont="1" applyBorder="1" applyAlignment="1">
      <alignment horizontal="left" vertical="top" wrapText="1"/>
    </xf>
    <xf numFmtId="165" fontId="28" fillId="0" borderId="6" xfId="2" applyNumberFormat="1" applyFont="1" applyBorder="1" applyAlignment="1">
      <alignment horizontal="left" vertical="top" wrapText="1"/>
    </xf>
    <xf numFmtId="0" fontId="26" fillId="0" borderId="8" xfId="0" applyFont="1" applyBorder="1" applyAlignment="1">
      <alignment horizontal="right" wrapText="1"/>
    </xf>
    <xf numFmtId="0" fontId="25" fillId="0" borderId="0" xfId="0" applyFont="1" applyBorder="1" applyAlignment="1">
      <alignment horizontal="right" vertical="center" wrapText="1"/>
    </xf>
    <xf numFmtId="10" fontId="15" fillId="0" borderId="0" xfId="0" applyNumberFormat="1" applyFont="1" applyBorder="1" applyAlignment="1">
      <alignment horizontal="right" wrapText="1"/>
    </xf>
    <xf numFmtId="164" fontId="15" fillId="0" borderId="0" xfId="2" applyNumberFormat="1" applyFont="1" applyFill="1" applyBorder="1" applyAlignment="1">
      <alignment vertical="center" wrapText="1"/>
    </xf>
    <xf numFmtId="0" fontId="33" fillId="0" borderId="0" xfId="2" applyFont="1" applyBorder="1" applyAlignment="1">
      <alignment horizontal="left" vertical="center" indent="5"/>
    </xf>
    <xf numFmtId="0" fontId="27" fillId="0" borderId="0" xfId="0" applyFont="1" applyBorder="1" applyAlignment="1">
      <alignment horizontal="left" vertical="center" wrapText="1"/>
    </xf>
    <xf numFmtId="0" fontId="15" fillId="0" borderId="17" xfId="0" applyFont="1" applyBorder="1" applyAlignment="1">
      <alignment horizontal="center" vertical="center" wrapText="1"/>
    </xf>
    <xf numFmtId="0" fontId="15" fillId="0" borderId="0" xfId="0" applyFont="1" applyBorder="1" applyAlignment="1">
      <alignment horizontal="center" vertical="center" wrapText="1"/>
    </xf>
    <xf numFmtId="3" fontId="15" fillId="0" borderId="0" xfId="9" applyNumberFormat="1" applyFont="1" applyBorder="1" applyAlignment="1">
      <alignment horizontal="right" vertical="center" wrapText="1"/>
    </xf>
    <xf numFmtId="0" fontId="15" fillId="0" borderId="0" xfId="0" applyFont="1" applyFill="1" applyBorder="1" applyAlignment="1">
      <alignment horizontal="center" vertical="center" wrapText="1"/>
    </xf>
    <xf numFmtId="0" fontId="33" fillId="0" borderId="0" xfId="2" applyFont="1" applyBorder="1" applyAlignment="1">
      <alignment horizontal="left" vertical="center"/>
    </xf>
    <xf numFmtId="0" fontId="33" fillId="0" borderId="0" xfId="2" applyFont="1" applyBorder="1" applyAlignment="1">
      <alignment horizontal="right" vertical="center"/>
    </xf>
    <xf numFmtId="0" fontId="33" fillId="0" borderId="0" xfId="2" applyFont="1" applyBorder="1" applyAlignment="1">
      <alignment vertical="center"/>
    </xf>
    <xf numFmtId="0" fontId="15" fillId="0" borderId="0" xfId="2" applyFont="1" applyBorder="1" applyAlignment="1"/>
    <xf numFmtId="0" fontId="15" fillId="0" borderId="17" xfId="0" applyFont="1" applyBorder="1" applyAlignment="1">
      <alignment horizontal="center" vertical="center"/>
    </xf>
    <xf numFmtId="164" fontId="28" fillId="0" borderId="6" xfId="0" applyNumberFormat="1" applyFont="1" applyBorder="1" applyAlignment="1">
      <alignment vertical="center" wrapText="1"/>
    </xf>
    <xf numFmtId="165" fontId="28" fillId="0" borderId="6" xfId="9" applyNumberFormat="1" applyFont="1" applyBorder="1" applyAlignment="1">
      <alignment horizontal="right" vertical="center" wrapText="1"/>
    </xf>
    <xf numFmtId="165" fontId="28" fillId="0" borderId="3" xfId="2" applyNumberFormat="1" applyFont="1" applyFill="1" applyBorder="1" applyAlignment="1">
      <alignment horizontal="right" vertical="center" wrapText="1"/>
    </xf>
    <xf numFmtId="165" fontId="28" fillId="0" borderId="4" xfId="0" quotePrefix="1" applyNumberFormat="1" applyFont="1" applyFill="1" applyBorder="1" applyAlignment="1">
      <alignment horizontal="right" vertical="center" wrapText="1"/>
    </xf>
    <xf numFmtId="165" fontId="28" fillId="0" borderId="6" xfId="2" applyNumberFormat="1" applyFont="1" applyFill="1" applyBorder="1" applyAlignment="1">
      <alignment horizontal="right" vertical="center" wrapText="1"/>
    </xf>
    <xf numFmtId="165" fontId="22" fillId="0" borderId="6" xfId="2" applyNumberFormat="1" applyFont="1" applyFill="1" applyBorder="1" applyAlignment="1">
      <alignment horizontal="right" vertical="center" wrapText="1"/>
    </xf>
    <xf numFmtId="3" fontId="15" fillId="0" borderId="12" xfId="9" applyNumberFormat="1" applyFont="1" applyFill="1" applyBorder="1" applyAlignment="1">
      <alignment horizontal="right" vertical="center" wrapText="1"/>
    </xf>
    <xf numFmtId="3" fontId="15" fillId="0" borderId="0" xfId="9" applyNumberFormat="1" applyFont="1" applyFill="1" applyBorder="1" applyAlignment="1">
      <alignment horizontal="right" vertical="center" wrapText="1"/>
    </xf>
    <xf numFmtId="3" fontId="22" fillId="0" borderId="3" xfId="0" applyNumberFormat="1" applyFont="1" applyFill="1" applyBorder="1" applyAlignment="1">
      <alignment horizontal="right" vertical="center" wrapText="1"/>
    </xf>
    <xf numFmtId="165" fontId="22" fillId="0" borderId="4" xfId="2" applyNumberFormat="1" applyFont="1" applyFill="1" applyBorder="1" applyAlignment="1">
      <alignment horizontal="right" vertical="center" wrapText="1"/>
    </xf>
    <xf numFmtId="0" fontId="28" fillId="0" borderId="6" xfId="0" applyFont="1" applyFill="1" applyBorder="1" applyAlignment="1">
      <alignment horizontal="right" vertical="center" wrapText="1"/>
    </xf>
    <xf numFmtId="164" fontId="28" fillId="0" borderId="6" xfId="0" applyNumberFormat="1" applyFont="1" applyFill="1" applyBorder="1" applyAlignment="1">
      <alignment horizontal="right" vertical="center" wrapText="1"/>
    </xf>
    <xf numFmtId="3" fontId="22" fillId="0" borderId="4" xfId="0" applyNumberFormat="1" applyFont="1" applyFill="1" applyBorder="1" applyAlignment="1">
      <alignment horizontal="left" vertical="center" wrapText="1"/>
    </xf>
    <xf numFmtId="3" fontId="28" fillId="0" borderId="6" xfId="0" applyNumberFormat="1" applyFont="1" applyFill="1" applyBorder="1" applyAlignment="1">
      <alignment horizontal="left" vertical="center" wrapText="1"/>
    </xf>
    <xf numFmtId="3" fontId="28" fillId="0" borderId="4" xfId="0" applyNumberFormat="1" applyFont="1" applyFill="1" applyBorder="1" applyAlignment="1">
      <alignment horizontal="left" vertical="center" wrapText="1"/>
    </xf>
    <xf numFmtId="0" fontId="28" fillId="0" borderId="3" xfId="0" applyFont="1" applyFill="1" applyBorder="1" applyAlignment="1">
      <alignment horizontal="right" vertical="center" wrapText="1"/>
    </xf>
    <xf numFmtId="0" fontId="22" fillId="0" borderId="4" xfId="0" applyFont="1" applyFill="1" applyBorder="1" applyAlignment="1">
      <alignment horizontal="right" vertical="center" wrapText="1" indent="1"/>
    </xf>
    <xf numFmtId="167" fontId="28" fillId="0" borderId="0" xfId="2" applyNumberFormat="1" applyFont="1" applyFill="1" applyBorder="1" applyAlignment="1">
      <alignment horizontal="right" vertical="center" wrapText="1"/>
    </xf>
    <xf numFmtId="3" fontId="28" fillId="0" borderId="4" xfId="2" applyNumberFormat="1" applyFont="1" applyFill="1" applyBorder="1" applyAlignment="1">
      <alignment horizontal="right" vertical="center" wrapText="1"/>
    </xf>
    <xf numFmtId="3" fontId="28" fillId="0" borderId="6" xfId="0" applyNumberFormat="1" applyFont="1" applyFill="1" applyBorder="1" applyAlignment="1">
      <alignment vertical="center" wrapText="1"/>
    </xf>
    <xf numFmtId="167" fontId="28" fillId="0" borderId="0" xfId="0" applyNumberFormat="1" applyFont="1" applyFill="1" applyBorder="1" applyAlignment="1">
      <alignment vertical="center" wrapText="1"/>
    </xf>
    <xf numFmtId="0" fontId="28" fillId="0" borderId="6" xfId="0" applyFont="1" applyFill="1" applyBorder="1" applyAlignment="1">
      <alignment vertical="center" wrapText="1"/>
    </xf>
    <xf numFmtId="0" fontId="26" fillId="0" borderId="8" xfId="0" applyFont="1" applyBorder="1" applyAlignment="1">
      <alignment horizontal="left" wrapText="1"/>
    </xf>
    <xf numFmtId="0" fontId="24" fillId="0" borderId="0" xfId="0" applyFont="1" applyBorder="1" applyAlignment="1">
      <alignment horizontal="left" vertical="center"/>
    </xf>
    <xf numFmtId="0" fontId="25" fillId="0" borderId="0" xfId="0" applyFont="1" applyBorder="1" applyAlignment="1">
      <alignment horizontal="left" vertical="top" wrapText="1"/>
    </xf>
    <xf numFmtId="0" fontId="27" fillId="0" borderId="0" xfId="0" applyFont="1" applyBorder="1" applyAlignment="1">
      <alignment horizontal="left" vertical="center" wrapText="1"/>
    </xf>
    <xf numFmtId="0" fontId="27" fillId="0" borderId="0" xfId="0" applyFont="1" applyFill="1" applyBorder="1" applyAlignment="1">
      <alignment horizontal="left" vertical="center" wrapText="1"/>
    </xf>
    <xf numFmtId="0" fontId="26" fillId="0" borderId="8" xfId="0" applyFont="1" applyFill="1" applyBorder="1" applyAlignment="1">
      <alignment horizontal="left" wrapText="1"/>
    </xf>
    <xf numFmtId="165" fontId="22" fillId="0" borderId="3" xfId="2" applyNumberFormat="1" applyFont="1" applyFill="1" applyBorder="1" applyAlignment="1">
      <alignment horizontal="right" vertical="center" wrapText="1"/>
    </xf>
    <xf numFmtId="170" fontId="22" fillId="0" borderId="6" xfId="9" applyNumberFormat="1" applyFont="1" applyFill="1" applyBorder="1" applyAlignment="1">
      <alignment horizontal="right" vertical="center" wrapText="1"/>
    </xf>
    <xf numFmtId="167" fontId="22" fillId="0" borderId="14" xfId="0" applyNumberFormat="1" applyFont="1" applyFill="1" applyBorder="1" applyAlignment="1">
      <alignment horizontal="right" vertical="center"/>
    </xf>
    <xf numFmtId="167" fontId="22" fillId="0" borderId="15" xfId="0" applyNumberFormat="1" applyFont="1" applyFill="1" applyBorder="1" applyAlignment="1">
      <alignment horizontal="right" vertical="center"/>
    </xf>
    <xf numFmtId="0" fontId="26" fillId="0" borderId="8" xfId="0" applyFont="1" applyBorder="1" applyAlignment="1">
      <alignment horizontal="left" wrapText="1"/>
    </xf>
    <xf numFmtId="0" fontId="25" fillId="0" borderId="0" xfId="0" applyFont="1" applyBorder="1" applyAlignment="1">
      <alignment horizontal="left" vertical="center" wrapText="1"/>
    </xf>
    <xf numFmtId="0" fontId="24" fillId="0" borderId="0" xfId="0" applyFont="1" applyBorder="1" applyAlignment="1">
      <alignment horizontal="left" vertical="center"/>
    </xf>
    <xf numFmtId="0" fontId="25" fillId="0" borderId="0" xfId="0" applyFont="1" applyBorder="1" applyAlignment="1">
      <alignment horizontal="left" vertical="top" wrapText="1"/>
    </xf>
    <xf numFmtId="0" fontId="27" fillId="0" borderId="0" xfId="0" applyFont="1" applyBorder="1" applyAlignment="1">
      <alignment horizontal="left" vertical="center" wrapText="1"/>
    </xf>
    <xf numFmtId="0" fontId="26" fillId="0" borderId="7" xfId="0" applyFont="1" applyBorder="1" applyAlignment="1">
      <alignment horizontal="left" vertical="center" wrapText="1"/>
    </xf>
    <xf numFmtId="0" fontId="25" fillId="0" borderId="0" xfId="0" applyFont="1" applyBorder="1" applyAlignment="1">
      <alignment horizontal="left" vertical="top" wrapText="1"/>
    </xf>
    <xf numFmtId="165" fontId="28" fillId="0" borderId="0" xfId="0" applyNumberFormat="1" applyFont="1" applyBorder="1" applyAlignment="1">
      <alignment horizontal="right" vertical="center" wrapText="1"/>
    </xf>
    <xf numFmtId="0" fontId="15" fillId="0" borderId="12" xfId="0" applyFont="1" applyFill="1" applyBorder="1" applyAlignment="1">
      <alignment horizontal="left" vertical="center" wrapText="1"/>
    </xf>
    <xf numFmtId="0" fontId="15" fillId="0" borderId="0" xfId="0" applyFont="1" applyBorder="1" applyAlignment="1">
      <alignment horizontal="right" wrapText="1"/>
    </xf>
    <xf numFmtId="0" fontId="15" fillId="0" borderId="7" xfId="0" applyFont="1" applyBorder="1" applyAlignment="1">
      <alignment horizontal="left" wrapText="1"/>
    </xf>
    <xf numFmtId="0" fontId="15" fillId="0" borderId="11" xfId="0" applyFont="1" applyBorder="1" applyAlignment="1">
      <alignment horizontal="left" vertical="center" wrapText="1"/>
    </xf>
    <xf numFmtId="164" fontId="22" fillId="0" borderId="4" xfId="0" applyNumberFormat="1" applyFont="1" applyBorder="1" applyAlignment="1">
      <alignment horizontal="left" vertical="center" wrapText="1"/>
    </xf>
    <xf numFmtId="3" fontId="15" fillId="0" borderId="12" xfId="0" applyNumberFormat="1" applyFont="1" applyBorder="1" applyAlignment="1">
      <alignment horizontal="left" vertical="center" wrapText="1"/>
    </xf>
    <xf numFmtId="3" fontId="15" fillId="0" borderId="0" xfId="0" applyNumberFormat="1" applyFont="1" applyBorder="1" applyAlignment="1">
      <alignment horizontal="left" vertical="center" wrapText="1"/>
    </xf>
    <xf numFmtId="3" fontId="22" fillId="0" borderId="3" xfId="0" applyNumberFormat="1" applyFont="1" applyBorder="1" applyAlignment="1">
      <alignment horizontal="left" vertical="center" wrapText="1"/>
    </xf>
    <xf numFmtId="0" fontId="15" fillId="0" borderId="12" xfId="0" applyFont="1" applyBorder="1" applyAlignment="1">
      <alignment vertical="center" wrapText="1"/>
    </xf>
    <xf numFmtId="0" fontId="16" fillId="0" borderId="0" xfId="0" applyFont="1" applyBorder="1" applyAlignment="1">
      <alignment vertical="center" wrapText="1"/>
    </xf>
    <xf numFmtId="0" fontId="0" fillId="0" borderId="0" xfId="0" applyAlignment="1">
      <alignment vertical="center"/>
    </xf>
    <xf numFmtId="0" fontId="28" fillId="0" borderId="3" xfId="0" applyFont="1" applyBorder="1" applyAlignment="1">
      <alignment vertical="center" wrapText="1"/>
    </xf>
    <xf numFmtId="0" fontId="15" fillId="0" borderId="0" xfId="0" applyNumberFormat="1" applyFont="1" applyBorder="1" applyAlignment="1">
      <alignment horizontal="left" wrapText="1"/>
    </xf>
    <xf numFmtId="170" fontId="28" fillId="0" borderId="6" xfId="9" applyNumberFormat="1" applyFont="1" applyBorder="1" applyAlignment="1">
      <alignment horizontal="left" vertical="center" wrapText="1"/>
    </xf>
    <xf numFmtId="3" fontId="15" fillId="0" borderId="0" xfId="2" applyNumberFormat="1" applyFont="1" applyFill="1" applyBorder="1" applyAlignment="1">
      <alignment horizontal="left" vertical="center" wrapText="1"/>
    </xf>
    <xf numFmtId="3" fontId="15" fillId="0" borderId="0" xfId="0" applyNumberFormat="1" applyFont="1" applyBorder="1" applyAlignment="1">
      <alignment horizontal="left" wrapText="1"/>
    </xf>
    <xf numFmtId="10" fontId="15" fillId="0" borderId="0" xfId="0" applyNumberFormat="1" applyFont="1" applyBorder="1" applyAlignment="1">
      <alignment horizontal="left" wrapText="1"/>
    </xf>
    <xf numFmtId="0" fontId="15" fillId="0" borderId="2" xfId="0" applyFont="1" applyFill="1" applyBorder="1" applyAlignment="1">
      <alignment horizontal="left" wrapText="1"/>
    </xf>
    <xf numFmtId="164" fontId="22" fillId="0" borderId="4" xfId="2" applyNumberFormat="1" applyFont="1" applyBorder="1" applyAlignment="1">
      <alignment horizontal="left" vertical="center" wrapText="1"/>
    </xf>
    <xf numFmtId="168" fontId="28" fillId="0" borderId="3" xfId="9" applyNumberFormat="1" applyFont="1" applyBorder="1" applyAlignment="1">
      <alignment horizontal="left" vertical="center" wrapText="1"/>
    </xf>
    <xf numFmtId="164" fontId="15" fillId="0" borderId="0" xfId="2" quotePrefix="1" applyNumberFormat="1" applyFont="1" applyFill="1" applyBorder="1" applyAlignment="1">
      <alignment horizontal="left" vertical="center" wrapText="1"/>
    </xf>
    <xf numFmtId="0" fontId="15" fillId="0" borderId="8" xfId="0" applyFont="1" applyBorder="1" applyAlignment="1">
      <alignment horizontal="left" wrapText="1"/>
    </xf>
    <xf numFmtId="164" fontId="22" fillId="0" borderId="4" xfId="2" applyNumberFormat="1" applyFont="1" applyFill="1" applyBorder="1" applyAlignment="1">
      <alignment horizontal="left" vertical="center" wrapText="1"/>
    </xf>
    <xf numFmtId="164" fontId="15" fillId="0" borderId="0" xfId="2" quotePrefix="1" applyNumberFormat="1" applyFont="1" applyFill="1" applyBorder="1" applyAlignment="1">
      <alignment horizontal="left" vertical="center" wrapText="1" indent="4"/>
    </xf>
    <xf numFmtId="164" fontId="28" fillId="0" borderId="4" xfId="2" applyNumberFormat="1" applyFont="1" applyBorder="1" applyAlignment="1">
      <alignment horizontal="left" vertical="center" wrapText="1"/>
    </xf>
    <xf numFmtId="164" fontId="15" fillId="0" borderId="0" xfId="2" applyNumberFormat="1" applyFont="1" applyBorder="1" applyAlignment="1">
      <alignment horizontal="left" wrapText="1"/>
    </xf>
    <xf numFmtId="168" fontId="22" fillId="0" borderId="4" xfId="9" applyNumberFormat="1" applyFont="1" applyBorder="1" applyAlignment="1">
      <alignment horizontal="left" vertical="center" wrapText="1"/>
    </xf>
    <xf numFmtId="168" fontId="28" fillId="0" borderId="6" xfId="9" applyNumberFormat="1" applyFont="1" applyBorder="1" applyAlignment="1">
      <alignment horizontal="left" vertical="center" wrapText="1"/>
    </xf>
    <xf numFmtId="168" fontId="28" fillId="0" borderId="6" xfId="9" applyNumberFormat="1" applyFont="1" applyBorder="1" applyAlignment="1">
      <alignment vertical="center" wrapText="1"/>
    </xf>
    <xf numFmtId="0" fontId="25" fillId="0" borderId="0" xfId="0" applyFont="1" applyBorder="1" applyAlignment="1">
      <alignment vertical="top" wrapText="1"/>
    </xf>
    <xf numFmtId="0" fontId="24" fillId="0" borderId="0" xfId="0" applyFont="1" applyBorder="1" applyAlignment="1">
      <alignment vertical="center"/>
    </xf>
    <xf numFmtId="0" fontId="27" fillId="0" borderId="0" xfId="0" applyFont="1" applyBorder="1" applyAlignment="1">
      <alignment vertical="center" wrapText="1"/>
    </xf>
    <xf numFmtId="3" fontId="28" fillId="0" borderId="3" xfId="2" applyNumberFormat="1" applyFont="1" applyBorder="1" applyAlignment="1">
      <alignment horizontal="left" vertical="center" wrapText="1"/>
    </xf>
    <xf numFmtId="164" fontId="15" fillId="0" borderId="0" xfId="0" applyNumberFormat="1" applyFont="1" applyBorder="1" applyAlignment="1">
      <alignment horizontal="left" wrapText="1"/>
    </xf>
    <xf numFmtId="3" fontId="28" fillId="0" borderId="3" xfId="0" applyNumberFormat="1" applyFont="1" applyFill="1" applyBorder="1" applyAlignment="1">
      <alignment vertical="center" wrapText="1"/>
    </xf>
    <xf numFmtId="3" fontId="22" fillId="0" borderId="4" xfId="0" applyNumberFormat="1" applyFont="1" applyFill="1" applyBorder="1" applyAlignment="1">
      <alignment vertical="center" wrapText="1"/>
    </xf>
    <xf numFmtId="165" fontId="15" fillId="0" borderId="0" xfId="0" applyNumberFormat="1" applyFont="1" applyBorder="1" applyAlignment="1">
      <alignment vertical="center" wrapText="1"/>
    </xf>
    <xf numFmtId="164" fontId="28" fillId="0" borderId="3" xfId="0" applyNumberFormat="1" applyFont="1" applyFill="1" applyBorder="1" applyAlignment="1">
      <alignment vertical="center" wrapText="1"/>
    </xf>
    <xf numFmtId="164" fontId="22" fillId="0" borderId="4" xfId="0" applyNumberFormat="1" applyFont="1" applyFill="1" applyBorder="1" applyAlignment="1">
      <alignment vertical="center" wrapText="1"/>
    </xf>
    <xf numFmtId="164" fontId="15" fillId="0" borderId="0" xfId="0" applyNumberFormat="1" applyFont="1" applyFill="1" applyBorder="1" applyAlignment="1">
      <alignment vertical="center" wrapText="1"/>
    </xf>
    <xf numFmtId="164" fontId="28" fillId="0" borderId="4" xfId="0" applyNumberFormat="1" applyFont="1" applyFill="1" applyBorder="1" applyAlignment="1">
      <alignment vertical="center" wrapText="1"/>
    </xf>
    <xf numFmtId="3" fontId="22" fillId="0" borderId="4" xfId="2" applyNumberFormat="1" applyFont="1" applyBorder="1" applyAlignment="1">
      <alignment horizontal="left" vertical="center" wrapText="1"/>
    </xf>
    <xf numFmtId="164" fontId="22" fillId="0" borderId="0" xfId="0" applyNumberFormat="1" applyFont="1" applyBorder="1" applyAlignment="1">
      <alignment horizontal="left" vertical="center" wrapText="1"/>
    </xf>
    <xf numFmtId="165" fontId="22" fillId="0" borderId="0" xfId="2" applyNumberFormat="1" applyFont="1" applyBorder="1" applyAlignment="1">
      <alignment horizontal="left" vertical="center" wrapText="1"/>
    </xf>
    <xf numFmtId="164" fontId="28" fillId="0" borderId="4" xfId="0" applyNumberFormat="1" applyFont="1" applyBorder="1" applyAlignment="1">
      <alignment horizontal="left" vertical="center" wrapText="1"/>
    </xf>
    <xf numFmtId="0" fontId="16" fillId="0" borderId="0" xfId="0" applyFont="1" applyBorder="1" applyAlignment="1">
      <alignment horizontal="left" vertical="center" wrapText="1"/>
    </xf>
    <xf numFmtId="165" fontId="28" fillId="0" borderId="0" xfId="2" applyNumberFormat="1" applyFont="1" applyBorder="1" applyAlignment="1">
      <alignment horizontal="left" vertical="center" wrapText="1"/>
    </xf>
    <xf numFmtId="3" fontId="28" fillId="0" borderId="0" xfId="0" applyNumberFormat="1" applyFont="1" applyFill="1" applyBorder="1" applyAlignment="1">
      <alignment horizontal="left" vertical="center" wrapText="1"/>
    </xf>
    <xf numFmtId="3" fontId="28" fillId="0" borderId="0" xfId="0" applyNumberFormat="1" applyFont="1" applyBorder="1" applyAlignment="1">
      <alignment horizontal="left" vertical="center" wrapText="1"/>
    </xf>
    <xf numFmtId="0" fontId="15" fillId="0" borderId="12" xfId="0" applyFont="1" applyFill="1" applyBorder="1" applyAlignment="1">
      <alignment horizontal="right" vertical="center" wrapText="1"/>
    </xf>
    <xf numFmtId="3" fontId="15" fillId="0" borderId="12" xfId="0" applyNumberFormat="1" applyFont="1" applyFill="1" applyBorder="1" applyAlignment="1">
      <alignment horizontal="left" vertical="center" wrapText="1"/>
    </xf>
    <xf numFmtId="3" fontId="28" fillId="0" borderId="4" xfId="2" applyNumberFormat="1" applyFont="1" applyBorder="1" applyAlignment="1">
      <alignment horizontal="left" vertical="center" wrapText="1"/>
    </xf>
    <xf numFmtId="3" fontId="28" fillId="0" borderId="6" xfId="2" applyNumberFormat="1" applyFont="1" applyBorder="1" applyAlignment="1">
      <alignment horizontal="left" vertical="center" wrapText="1"/>
    </xf>
    <xf numFmtId="165" fontId="28" fillId="0" borderId="4" xfId="0" applyNumberFormat="1" applyFont="1" applyBorder="1" applyAlignment="1">
      <alignment horizontal="left" vertical="center" wrapText="1"/>
    </xf>
    <xf numFmtId="165" fontId="28" fillId="0" borderId="0" xfId="0" applyNumberFormat="1" applyFont="1" applyBorder="1" applyAlignment="1">
      <alignment horizontal="left" vertical="center" wrapText="1"/>
    </xf>
    <xf numFmtId="167" fontId="15" fillId="0" borderId="0" xfId="0" applyNumberFormat="1" applyFont="1" applyFill="1" applyBorder="1" applyAlignment="1">
      <alignment vertical="center" wrapText="1"/>
    </xf>
    <xf numFmtId="3" fontId="28" fillId="0" borderId="4" xfId="2" applyNumberFormat="1" applyFont="1" applyFill="1" applyBorder="1" applyAlignment="1">
      <alignment vertical="center" wrapText="1"/>
    </xf>
    <xf numFmtId="3" fontId="28" fillId="0" borderId="4" xfId="2" applyNumberFormat="1" applyFont="1" applyBorder="1" applyAlignment="1">
      <alignment horizontal="center" vertical="center" wrapText="1"/>
    </xf>
    <xf numFmtId="3" fontId="28" fillId="0" borderId="6" xfId="2" applyNumberFormat="1" applyFont="1" applyBorder="1" applyAlignment="1">
      <alignment horizontal="center" vertical="center" wrapText="1"/>
    </xf>
    <xf numFmtId="165" fontId="28" fillId="0" borderId="4" xfId="0" applyNumberFormat="1" applyFont="1" applyBorder="1" applyAlignment="1">
      <alignment horizontal="center" vertical="center" wrapText="1"/>
    </xf>
    <xf numFmtId="165" fontId="28" fillId="0" borderId="6" xfId="2" applyNumberFormat="1" applyFont="1" applyBorder="1" applyAlignment="1">
      <alignment horizontal="center" vertical="center" wrapText="1"/>
    </xf>
    <xf numFmtId="3" fontId="15" fillId="0" borderId="0" xfId="0" applyNumberFormat="1" applyFont="1" applyBorder="1" applyAlignment="1">
      <alignment horizontal="center" wrapText="1"/>
    </xf>
    <xf numFmtId="165" fontId="22" fillId="0" borderId="4" xfId="2" applyNumberFormat="1" applyFont="1" applyBorder="1" applyAlignment="1">
      <alignment vertical="top" wrapText="1"/>
    </xf>
    <xf numFmtId="165" fontId="28" fillId="0" borderId="4" xfId="2" applyNumberFormat="1" applyFont="1" applyBorder="1" applyAlignment="1">
      <alignment vertical="top" wrapText="1"/>
    </xf>
    <xf numFmtId="165" fontId="28" fillId="0" borderId="6" xfId="2" applyNumberFormat="1" applyFont="1" applyBorder="1" applyAlignment="1">
      <alignment vertical="top" wrapText="1"/>
    </xf>
    <xf numFmtId="0" fontId="28" fillId="0" borderId="3" xfId="0" applyFont="1" applyBorder="1" applyAlignment="1">
      <alignment horizontal="left" wrapText="1"/>
    </xf>
    <xf numFmtId="165" fontId="28" fillId="0" borderId="3" xfId="2" applyNumberFormat="1" applyFont="1" applyBorder="1" applyAlignment="1">
      <alignment wrapText="1"/>
    </xf>
    <xf numFmtId="165" fontId="28" fillId="0" borderId="3" xfId="2" applyNumberFormat="1" applyFont="1" applyBorder="1" applyAlignment="1">
      <alignment horizontal="left" wrapText="1"/>
    </xf>
    <xf numFmtId="165" fontId="28" fillId="0" borderId="3" xfId="2" applyNumberFormat="1" applyFont="1" applyBorder="1" applyAlignment="1">
      <alignment horizontal="right" wrapText="1"/>
    </xf>
    <xf numFmtId="0" fontId="15" fillId="0" borderId="17" xfId="0" applyFont="1" applyBorder="1" applyAlignment="1">
      <alignment vertical="center"/>
    </xf>
    <xf numFmtId="3" fontId="28" fillId="0" borderId="4" xfId="0" applyNumberFormat="1" applyFont="1" applyBorder="1" applyAlignment="1">
      <alignment horizontal="left" vertical="center" wrapText="1"/>
    </xf>
    <xf numFmtId="165" fontId="28" fillId="0" borderId="6" xfId="9" applyNumberFormat="1" applyFont="1" applyBorder="1" applyAlignment="1">
      <alignment horizontal="left" vertical="center" wrapText="1"/>
    </xf>
    <xf numFmtId="165" fontId="28" fillId="0" borderId="6" xfId="0" applyNumberFormat="1" applyFont="1" applyBorder="1" applyAlignment="1">
      <alignment horizontal="left" vertical="center" wrapText="1"/>
    </xf>
    <xf numFmtId="0" fontId="15" fillId="0" borderId="0" xfId="0" applyFont="1" applyFill="1" applyBorder="1" applyAlignment="1">
      <alignment vertical="center" wrapText="1"/>
    </xf>
    <xf numFmtId="165" fontId="22" fillId="0" borderId="6" xfId="9" applyNumberFormat="1" applyFont="1" applyBorder="1" applyAlignment="1">
      <alignment horizontal="left" vertical="center" wrapText="1"/>
    </xf>
    <xf numFmtId="165" fontId="22" fillId="0" borderId="3" xfId="2" applyNumberFormat="1" applyFont="1" applyBorder="1" applyAlignment="1">
      <alignment vertical="center" wrapText="1"/>
    </xf>
    <xf numFmtId="165" fontId="15" fillId="0" borderId="0" xfId="2" applyNumberFormat="1" applyFont="1" applyBorder="1" applyAlignment="1">
      <alignment vertical="center" wrapText="1"/>
    </xf>
    <xf numFmtId="165" fontId="22" fillId="0" borderId="5" xfId="2" applyNumberFormat="1" applyFont="1" applyBorder="1" applyAlignment="1">
      <alignment vertical="center" wrapText="1"/>
    </xf>
    <xf numFmtId="165" fontId="22" fillId="0" borderId="6" xfId="2" applyNumberFormat="1" applyFont="1" applyBorder="1" applyAlignment="1">
      <alignment vertical="center" wrapText="1"/>
    </xf>
    <xf numFmtId="0" fontId="15" fillId="0" borderId="0" xfId="0" applyFont="1" applyFill="1" applyBorder="1" applyAlignment="1">
      <alignment vertical="center"/>
    </xf>
    <xf numFmtId="0" fontId="22" fillId="0" borderId="4" xfId="0" applyFont="1" applyBorder="1" applyAlignment="1">
      <alignment vertical="center" wrapText="1"/>
    </xf>
    <xf numFmtId="49" fontId="15" fillId="0" borderId="0" xfId="0" applyNumberFormat="1" applyFont="1" applyBorder="1" applyAlignment="1" applyProtection="1">
      <alignment horizontal="right" wrapText="1"/>
      <protection locked="0"/>
    </xf>
    <xf numFmtId="49" fontId="28" fillId="0" borderId="3" xfId="0" applyNumberFormat="1" applyFont="1" applyBorder="1" applyAlignment="1" applyProtection="1">
      <alignment horizontal="right" vertical="center" readingOrder="1"/>
      <protection locked="0"/>
    </xf>
    <xf numFmtId="49" fontId="22" fillId="0" borderId="4" xfId="0" applyNumberFormat="1" applyFont="1" applyBorder="1" applyAlignment="1" applyProtection="1">
      <alignment horizontal="right" vertical="center" wrapText="1"/>
      <protection locked="0"/>
    </xf>
    <xf numFmtId="49" fontId="28" fillId="0" borderId="4" xfId="0" applyNumberFormat="1" applyFont="1" applyBorder="1" applyAlignment="1" applyProtection="1">
      <alignment horizontal="right" vertical="center" wrapText="1"/>
      <protection locked="0"/>
    </xf>
    <xf numFmtId="49" fontId="15" fillId="0" borderId="2" xfId="0" applyNumberFormat="1" applyFont="1" applyFill="1" applyBorder="1" applyAlignment="1" applyProtection="1">
      <alignment horizontal="right" vertical="center" wrapText="1" readingOrder="1"/>
      <protection locked="0"/>
    </xf>
    <xf numFmtId="49" fontId="15" fillId="0" borderId="2" xfId="0" applyNumberFormat="1" applyFont="1" applyFill="1" applyBorder="1" applyAlignment="1" applyProtection="1">
      <alignment horizontal="right" vertical="center" wrapText="1"/>
      <protection locked="0"/>
    </xf>
    <xf numFmtId="49" fontId="15" fillId="0" borderId="2" xfId="0" applyNumberFormat="1" applyFont="1" applyFill="1" applyBorder="1" applyAlignment="1" applyProtection="1">
      <alignment horizontal="right" vertical="center" readingOrder="1"/>
      <protection locked="0"/>
    </xf>
    <xf numFmtId="49" fontId="15" fillId="0" borderId="2" xfId="0" applyNumberFormat="1" applyFont="1" applyFill="1" applyBorder="1" applyAlignment="1">
      <alignment horizontal="right" vertical="center" wrapText="1"/>
    </xf>
    <xf numFmtId="49" fontId="22" fillId="0" borderId="4" xfId="0" applyNumberFormat="1" applyFont="1" applyBorder="1" applyAlignment="1">
      <alignment horizontal="right" vertical="center" wrapText="1"/>
    </xf>
    <xf numFmtId="49" fontId="15" fillId="0" borderId="0" xfId="0" applyNumberFormat="1" applyFont="1" applyBorder="1" applyAlignment="1">
      <alignment horizontal="right" wrapText="1"/>
    </xf>
    <xf numFmtId="49" fontId="28" fillId="0" borderId="3" xfId="0" applyNumberFormat="1" applyFont="1" applyBorder="1" applyAlignment="1">
      <alignment horizontal="right" vertical="center" wrapText="1"/>
    </xf>
    <xf numFmtId="165" fontId="15" fillId="0" borderId="0" xfId="0" applyNumberFormat="1" applyFont="1" applyBorder="1" applyAlignment="1">
      <alignment horizontal="left" vertical="center" wrapText="1"/>
    </xf>
    <xf numFmtId="0" fontId="31" fillId="0" borderId="1" xfId="0" applyFont="1" applyFill="1" applyBorder="1" applyAlignment="1">
      <alignment horizontal="left" vertical="center" wrapText="1"/>
    </xf>
    <xf numFmtId="0" fontId="28" fillId="0" borderId="3" xfId="0" applyFont="1" applyFill="1" applyBorder="1" applyAlignment="1">
      <alignment vertical="center" wrapText="1"/>
    </xf>
    <xf numFmtId="0" fontId="22" fillId="0" borderId="4" xfId="0" applyFont="1" applyFill="1" applyBorder="1" applyAlignment="1">
      <alignment vertical="center" wrapText="1"/>
    </xf>
    <xf numFmtId="3" fontId="28" fillId="0" borderId="4" xfId="0" applyNumberFormat="1" applyFont="1" applyFill="1" applyBorder="1" applyAlignment="1">
      <alignment vertical="center" wrapText="1"/>
    </xf>
    <xf numFmtId="0" fontId="22" fillId="0" borderId="6" xfId="0" applyFont="1" applyFill="1" applyBorder="1" applyAlignment="1">
      <alignment vertical="center" wrapText="1"/>
    </xf>
    <xf numFmtId="0" fontId="22" fillId="0" borderId="5" xfId="0" applyFont="1" applyBorder="1" applyAlignment="1">
      <alignment vertical="center" wrapText="1"/>
    </xf>
    <xf numFmtId="0" fontId="28" fillId="0" borderId="4" xfId="0" applyFont="1" applyFill="1" applyBorder="1" applyAlignment="1">
      <alignment vertical="center" wrapText="1"/>
    </xf>
    <xf numFmtId="165" fontId="28" fillId="0" borderId="5" xfId="0" applyNumberFormat="1" applyFont="1" applyBorder="1" applyAlignment="1">
      <alignment vertical="center" wrapText="1"/>
    </xf>
    <xf numFmtId="0" fontId="22" fillId="0" borderId="3" xfId="0" applyFont="1" applyBorder="1" applyAlignment="1">
      <alignment vertical="center" wrapText="1"/>
    </xf>
    <xf numFmtId="164" fontId="15" fillId="0" borderId="0" xfId="2" applyNumberFormat="1" applyFont="1" applyFill="1" applyBorder="1" applyAlignment="1">
      <alignment horizontal="left" vertical="center" wrapText="1"/>
    </xf>
    <xf numFmtId="0" fontId="26" fillId="0" borderId="8" xfId="0" applyFont="1" applyBorder="1" applyAlignment="1">
      <alignment horizontal="left" vertical="top" wrapText="1"/>
    </xf>
    <xf numFmtId="3" fontId="15" fillId="0" borderId="0" xfId="2" applyNumberFormat="1" applyFont="1" applyFill="1" applyBorder="1" applyAlignment="1">
      <alignment horizontal="left" vertical="top" wrapText="1"/>
    </xf>
    <xf numFmtId="3" fontId="15" fillId="0" borderId="0" xfId="0" applyNumberFormat="1" applyFont="1" applyBorder="1" applyAlignment="1">
      <alignment horizontal="left" vertical="top" wrapText="1"/>
    </xf>
    <xf numFmtId="164" fontId="15" fillId="0" borderId="0" xfId="0" applyNumberFormat="1" applyFont="1" applyBorder="1" applyAlignment="1">
      <alignment horizontal="left" vertical="top" wrapText="1"/>
    </xf>
    <xf numFmtId="0" fontId="25" fillId="0" borderId="0" xfId="0" applyFont="1" applyBorder="1" applyAlignment="1">
      <alignment horizontal="left" wrapText="1"/>
    </xf>
    <xf numFmtId="0" fontId="37" fillId="0" borderId="0" xfId="0" applyNumberFormat="1" applyFont="1" applyFill="1" applyBorder="1" applyAlignment="1" applyProtection="1">
      <alignment vertical="center"/>
    </xf>
    <xf numFmtId="0" fontId="37" fillId="0" borderId="0" xfId="0" applyFont="1" applyBorder="1" applyAlignment="1">
      <alignment horizontal="left" vertical="center" wrapText="1"/>
    </xf>
    <xf numFmtId="0" fontId="37" fillId="0" borderId="0" xfId="0" applyFont="1" applyBorder="1" applyAlignment="1">
      <alignment vertical="center" wrapText="1"/>
    </xf>
    <xf numFmtId="0" fontId="28" fillId="0" borderId="7" xfId="0" applyFont="1" applyBorder="1" applyAlignment="1">
      <alignment vertical="center" wrapText="1"/>
    </xf>
    <xf numFmtId="164" fontId="15" fillId="0" borderId="0" xfId="0" applyNumberFormat="1" applyFont="1" applyBorder="1" applyAlignment="1">
      <alignment horizontal="left" vertical="center" wrapText="1"/>
    </xf>
    <xf numFmtId="0" fontId="28" fillId="0" borderId="0" xfId="0" applyFont="1" applyBorder="1" applyAlignment="1">
      <alignment horizontal="left" wrapText="1"/>
    </xf>
    <xf numFmtId="170" fontId="15" fillId="0" borderId="0" xfId="9" applyNumberFormat="1" applyFont="1" applyBorder="1" applyAlignment="1">
      <alignment horizontal="right" vertical="center" wrapText="1"/>
    </xf>
    <xf numFmtId="0" fontId="38" fillId="0" borderId="0" xfId="0" applyFont="1"/>
    <xf numFmtId="0" fontId="28" fillId="0" borderId="0" xfId="2" applyFont="1" applyBorder="1" applyAlignment="1">
      <alignment horizontal="left" vertical="center" wrapText="1"/>
    </xf>
    <xf numFmtId="0" fontId="28" fillId="0" borderId="7" xfId="2" applyFont="1" applyBorder="1" applyAlignment="1">
      <alignment horizontal="left" vertical="center" wrapText="1"/>
    </xf>
    <xf numFmtId="0" fontId="28" fillId="0" borderId="7" xfId="0" applyFont="1" applyBorder="1" applyAlignment="1">
      <alignment horizontal="left" vertical="center" wrapText="1"/>
    </xf>
    <xf numFmtId="0" fontId="28" fillId="0" borderId="7" xfId="0" applyFont="1" applyBorder="1" applyAlignment="1">
      <alignment horizontal="right" vertical="center" wrapText="1"/>
    </xf>
    <xf numFmtId="0" fontId="15" fillId="0" borderId="0" xfId="0" applyFont="1" applyFill="1" applyBorder="1" applyAlignment="1">
      <alignment horizontal="right" vertical="center" wrapText="1"/>
    </xf>
    <xf numFmtId="0" fontId="28" fillId="0" borderId="8" xfId="0" applyFont="1" applyBorder="1" applyAlignment="1">
      <alignment wrapText="1"/>
    </xf>
    <xf numFmtId="0" fontId="37" fillId="0" borderId="0"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7" xfId="0" applyFont="1" applyBorder="1" applyAlignment="1">
      <alignment horizontal="left" vertical="top" wrapText="1"/>
    </xf>
    <xf numFmtId="0" fontId="28" fillId="0" borderId="7" xfId="0" applyFont="1" applyBorder="1" applyAlignment="1">
      <alignment vertical="top" wrapText="1"/>
    </xf>
    <xf numFmtId="0" fontId="38" fillId="0" borderId="0" xfId="0" applyNumberFormat="1" applyFont="1" applyFill="1" applyBorder="1" applyAlignment="1" applyProtection="1">
      <alignment vertical="center"/>
    </xf>
    <xf numFmtId="0" fontId="28" fillId="0" borderId="7" xfId="0" applyFont="1" applyFill="1" applyBorder="1" applyAlignment="1">
      <alignment vertical="center" wrapText="1"/>
    </xf>
    <xf numFmtId="0" fontId="26" fillId="0" borderId="8" xfId="0" applyFont="1" applyBorder="1" applyAlignment="1">
      <alignment horizontal="left" wrapText="1"/>
    </xf>
    <xf numFmtId="0" fontId="28" fillId="0" borderId="7" xfId="0" applyFont="1" applyBorder="1" applyAlignment="1">
      <alignment vertical="center" wrapText="1"/>
    </xf>
    <xf numFmtId="0" fontId="26" fillId="0" borderId="0" xfId="0" applyFont="1" applyBorder="1" applyAlignment="1">
      <alignment horizontal="left" wrapText="1"/>
    </xf>
    <xf numFmtId="164" fontId="28" fillId="0" borderId="0" xfId="0" applyNumberFormat="1" applyFont="1" applyBorder="1" applyAlignment="1">
      <alignment horizontal="left" vertical="center" wrapText="1"/>
    </xf>
    <xf numFmtId="0" fontId="26" fillId="0" borderId="7" xfId="0" applyFont="1" applyFill="1" applyBorder="1" applyAlignment="1">
      <alignment horizontal="left" vertical="center" wrapText="1"/>
    </xf>
    <xf numFmtId="0" fontId="26" fillId="0" borderId="8" xfId="0" applyFont="1" applyBorder="1" applyAlignment="1">
      <alignment horizontal="left" wrapText="1"/>
    </xf>
    <xf numFmtId="0" fontId="23" fillId="0" borderId="0" xfId="2" applyFont="1" applyBorder="1" applyAlignment="1">
      <alignment horizontal="left" vertical="center" wrapText="1"/>
    </xf>
    <xf numFmtId="0" fontId="25" fillId="0" borderId="0" xfId="0" applyFont="1" applyBorder="1" applyAlignment="1">
      <alignment horizontal="left" vertical="center" wrapText="1"/>
    </xf>
    <xf numFmtId="0" fontId="15" fillId="0" borderId="0" xfId="0" applyFont="1" applyBorder="1" applyAlignment="1" applyProtection="1">
      <alignment horizontal="left" vertical="center" wrapText="1"/>
      <protection locked="0"/>
    </xf>
    <xf numFmtId="0" fontId="27" fillId="0" borderId="0" xfId="2" applyFont="1" applyFill="1" applyBorder="1" applyAlignment="1">
      <alignment horizontal="left" vertical="center" wrapText="1"/>
    </xf>
    <xf numFmtId="0" fontId="15" fillId="0" borderId="0" xfId="0" applyFont="1" applyBorder="1" applyAlignment="1">
      <alignment horizontal="right" wrapText="1"/>
    </xf>
    <xf numFmtId="0" fontId="15" fillId="0" borderId="0" xfId="0" applyFont="1" applyBorder="1" applyAlignment="1">
      <alignment horizontal="right" vertical="center" wrapText="1"/>
    </xf>
    <xf numFmtId="0" fontId="28" fillId="0" borderId="7" xfId="0" applyFont="1" applyBorder="1" applyAlignment="1">
      <alignment vertical="center" wrapText="1"/>
    </xf>
    <xf numFmtId="0" fontId="28" fillId="0" borderId="8" xfId="0" applyFont="1" applyBorder="1" applyAlignment="1">
      <alignment horizontal="left" wrapText="1"/>
    </xf>
    <xf numFmtId="0" fontId="24" fillId="0" borderId="0" xfId="0" applyFont="1" applyBorder="1" applyAlignment="1">
      <alignment horizontal="left" vertical="center"/>
    </xf>
    <xf numFmtId="0" fontId="25" fillId="0" borderId="0" xfId="0" applyFont="1" applyBorder="1" applyAlignment="1">
      <alignment horizontal="left" vertical="top" wrapText="1"/>
    </xf>
    <xf numFmtId="0" fontId="37" fillId="0" borderId="0" xfId="0" applyNumberFormat="1" applyFont="1" applyFill="1" applyBorder="1" applyAlignment="1" applyProtection="1">
      <alignment vertical="center"/>
    </xf>
    <xf numFmtId="0" fontId="37" fillId="0" borderId="0" xfId="0" applyFont="1" applyBorder="1" applyAlignment="1">
      <alignment horizontal="left" vertical="center" wrapText="1"/>
    </xf>
    <xf numFmtId="0" fontId="15" fillId="0" borderId="11" xfId="0" applyFont="1" applyBorder="1" applyAlignment="1">
      <alignment horizontal="center" vertical="center" wrapText="1"/>
    </xf>
    <xf numFmtId="0" fontId="24" fillId="0" borderId="0" xfId="0" applyFont="1" applyBorder="1" applyAlignment="1">
      <alignment horizontal="left" vertical="center" wrapText="1"/>
    </xf>
    <xf numFmtId="0" fontId="15" fillId="0" borderId="12" xfId="0" applyFont="1" applyBorder="1" applyAlignment="1">
      <alignment horizontal="right" vertical="center" wrapText="1"/>
    </xf>
    <xf numFmtId="0" fontId="15" fillId="0" borderId="12" xfId="0" applyFont="1" applyBorder="1" applyAlignment="1">
      <alignment horizontal="right" wrapText="1"/>
    </xf>
    <xf numFmtId="0" fontId="24" fillId="0" borderId="0" xfId="0" applyFont="1" applyBorder="1" applyAlignment="1">
      <alignment vertical="center" wrapText="1"/>
    </xf>
    <xf numFmtId="169" fontId="17" fillId="0" borderId="0" xfId="0" applyNumberFormat="1" applyFont="1" applyBorder="1" applyAlignment="1">
      <alignment horizontal="left" vertical="top" wrapText="1"/>
    </xf>
    <xf numFmtId="0" fontId="17" fillId="0" borderId="0" xfId="0" applyFont="1" applyBorder="1" applyAlignment="1">
      <alignment horizontal="left" vertical="top" wrapText="1"/>
    </xf>
    <xf numFmtId="0" fontId="20" fillId="0" borderId="0" xfId="0" applyFont="1" applyBorder="1" applyAlignment="1">
      <alignment vertical="center" wrapText="1"/>
    </xf>
    <xf numFmtId="0" fontId="31" fillId="0" borderId="1" xfId="0" applyFont="1" applyFill="1" applyBorder="1" applyAlignment="1">
      <alignment horizontal="center" vertical="center" wrapText="1"/>
    </xf>
    <xf numFmtId="0" fontId="23" fillId="0" borderId="0" xfId="0" applyFont="1" applyBorder="1" applyAlignment="1">
      <alignment horizontal="left" vertical="center" wrapText="1"/>
    </xf>
    <xf numFmtId="0" fontId="37" fillId="0" borderId="0" xfId="0" applyFont="1" applyFill="1" applyBorder="1" applyAlignment="1">
      <alignment horizontal="left" vertical="center" wrapText="1"/>
    </xf>
    <xf numFmtId="0" fontId="37" fillId="0" borderId="0" xfId="0" applyFont="1" applyFill="1" applyBorder="1" applyAlignment="1">
      <alignment horizontal="left" vertical="center"/>
    </xf>
    <xf numFmtId="0" fontId="28" fillId="0" borderId="7" xfId="0" applyFont="1" applyBorder="1" applyAlignment="1">
      <alignment horizontal="left" vertical="center" wrapText="1"/>
    </xf>
    <xf numFmtId="0" fontId="28" fillId="0" borderId="7" xfId="2" applyFont="1" applyBorder="1" applyAlignment="1">
      <alignment horizontal="left" vertical="center" wrapText="1"/>
    </xf>
    <xf numFmtId="0" fontId="15" fillId="0" borderId="0" xfId="2" applyFont="1" applyFill="1" applyBorder="1" applyAlignment="1">
      <alignment horizontal="left" indent="2"/>
    </xf>
    <xf numFmtId="0" fontId="37" fillId="0" borderId="0" xfId="2" applyFont="1" applyBorder="1" applyAlignment="1">
      <alignment horizontal="left" vertical="center"/>
    </xf>
    <xf numFmtId="0" fontId="28" fillId="0" borderId="0" xfId="2" applyFont="1" applyBorder="1" applyAlignment="1">
      <alignment horizontal="left" vertical="center" wrapText="1"/>
    </xf>
    <xf numFmtId="0" fontId="28" fillId="0" borderId="8" xfId="2" applyFont="1" applyBorder="1" applyAlignment="1">
      <alignment horizontal="left" wrapText="1"/>
    </xf>
    <xf numFmtId="0" fontId="26" fillId="0" borderId="8" xfId="2" applyFont="1" applyBorder="1" applyAlignment="1">
      <alignment horizontal="left" wrapText="1"/>
    </xf>
    <xf numFmtId="0" fontId="24" fillId="0" borderId="0" xfId="2" applyFont="1" applyBorder="1" applyAlignment="1">
      <alignment horizontal="left" vertical="center"/>
    </xf>
    <xf numFmtId="0" fontId="25" fillId="0" borderId="0" xfId="2" applyFont="1" applyBorder="1" applyAlignment="1">
      <alignment horizontal="left" vertical="top" wrapText="1"/>
    </xf>
    <xf numFmtId="0" fontId="33" fillId="0" borderId="0" xfId="2" applyFont="1" applyBorder="1" applyAlignment="1">
      <alignment horizontal="left" vertical="center"/>
    </xf>
    <xf numFmtId="0" fontId="39" fillId="0" borderId="8" xfId="2" applyFont="1" applyBorder="1" applyAlignment="1">
      <alignment horizontal="left" wrapText="1"/>
    </xf>
    <xf numFmtId="0" fontId="33" fillId="0" borderId="0" xfId="2" applyFont="1" applyBorder="1" applyAlignment="1">
      <alignment vertical="center"/>
    </xf>
    <xf numFmtId="0" fontId="33" fillId="0" borderId="0" xfId="2" applyFont="1" applyBorder="1" applyAlignment="1">
      <alignment horizontal="left" vertical="center" indent="5"/>
    </xf>
    <xf numFmtId="0" fontId="33" fillId="0" borderId="0" xfId="2" applyFont="1" applyBorder="1" applyAlignment="1">
      <alignment horizontal="center" vertical="center"/>
    </xf>
    <xf numFmtId="0" fontId="25" fillId="0" borderId="0" xfId="0" applyFont="1" applyBorder="1" applyAlignment="1">
      <alignment horizontal="left" vertical="center"/>
    </xf>
    <xf numFmtId="0" fontId="15" fillId="0" borderId="17" xfId="0" applyFont="1" applyBorder="1" applyAlignment="1">
      <alignment horizontal="center" vertical="center" wrapText="1"/>
    </xf>
    <xf numFmtId="0" fontId="15" fillId="0" borderId="0" xfId="0" applyFont="1" applyBorder="1" applyAlignment="1">
      <alignment horizontal="center" vertical="center" wrapText="1"/>
    </xf>
    <xf numFmtId="0" fontId="15" fillId="0" borderId="18" xfId="0" applyFont="1" applyBorder="1" applyAlignment="1">
      <alignment horizontal="center" vertical="center" wrapText="1"/>
    </xf>
    <xf numFmtId="0" fontId="37" fillId="0" borderId="0" xfId="0" applyFont="1" applyBorder="1" applyAlignment="1">
      <alignment horizontal="left" vertical="center"/>
    </xf>
    <xf numFmtId="0" fontId="15" fillId="0" borderId="0" xfId="0" applyFont="1" applyFill="1" applyBorder="1" applyAlignment="1">
      <alignment horizontal="right" wrapText="1"/>
    </xf>
    <xf numFmtId="0" fontId="36" fillId="0" borderId="0" xfId="0" applyFont="1" applyBorder="1" applyAlignment="1">
      <alignment horizontal="left" vertical="center" wrapText="1"/>
    </xf>
    <xf numFmtId="0" fontId="27" fillId="0" borderId="0" xfId="0" applyFont="1" applyBorder="1" applyAlignment="1">
      <alignment horizontal="left" vertical="center" wrapText="1"/>
    </xf>
  </cellXfs>
  <cellStyles count="61736">
    <cellStyle name="Comma" xfId="9" builtinId="3"/>
    <cellStyle name="Comma 2" xfId="6"/>
    <cellStyle name="Comma 2 10" xfId="5154"/>
    <cellStyle name="Comma 2 11" xfId="5155"/>
    <cellStyle name="Comma 2 12" xfId="5156"/>
    <cellStyle name="Comma 2 13" xfId="5157"/>
    <cellStyle name="Comma 2 14" xfId="46305"/>
    <cellStyle name="Comma 2 2" xfId="240"/>
    <cellStyle name="Comma 2 2 10" xfId="5158"/>
    <cellStyle name="Comma 2 2 11" xfId="5159"/>
    <cellStyle name="Comma 2 2 12" xfId="5160"/>
    <cellStyle name="Comma 2 2 13" xfId="46307"/>
    <cellStyle name="Comma 2 2 2" xfId="356"/>
    <cellStyle name="Comma 2 2 2 2" xfId="357"/>
    <cellStyle name="Comma 2 2 2 2 2" xfId="5161"/>
    <cellStyle name="Comma 2 2 2 2 2 2" xfId="36008"/>
    <cellStyle name="Comma 2 2 2 2 2 3" xfId="57075"/>
    <cellStyle name="Comma 2 2 2 2 3" xfId="5162"/>
    <cellStyle name="Comma 2 2 2 2 3 2" xfId="36009"/>
    <cellStyle name="Comma 2 2 2 2 3 3" xfId="54500"/>
    <cellStyle name="Comma 2 2 2 2 4" xfId="5163"/>
    <cellStyle name="Comma 2 2 2 2 5" xfId="5164"/>
    <cellStyle name="Comma 2 2 2 2 6" xfId="5165"/>
    <cellStyle name="Comma 2 2 2 2 7" xfId="5166"/>
    <cellStyle name="Comma 2 2 2 2 8" xfId="46789"/>
    <cellStyle name="Comma 2 2 2 3" xfId="5167"/>
    <cellStyle name="Comma 2 2 2 3 2" xfId="36010"/>
    <cellStyle name="Comma 2 2 2 3 3" xfId="57074"/>
    <cellStyle name="Comma 2 2 2 4" xfId="5168"/>
    <cellStyle name="Comma 2 2 2 4 2" xfId="36011"/>
    <cellStyle name="Comma 2 2 2 4 3" xfId="51930"/>
    <cellStyle name="Comma 2 2 2 5" xfId="5169"/>
    <cellStyle name="Comma 2 2 2 6" xfId="5170"/>
    <cellStyle name="Comma 2 2 2 7" xfId="5171"/>
    <cellStyle name="Comma 2 2 2 8" xfId="5172"/>
    <cellStyle name="Comma 2 2 2 9" xfId="46788"/>
    <cellStyle name="Comma 2 2 3" xfId="358"/>
    <cellStyle name="Comma 2 2 3 2" xfId="359"/>
    <cellStyle name="Comma 2 2 3 2 2" xfId="5173"/>
    <cellStyle name="Comma 2 2 3 2 2 2" xfId="36012"/>
    <cellStyle name="Comma 2 2 3 2 2 3" xfId="57077"/>
    <cellStyle name="Comma 2 2 3 2 3" xfId="5174"/>
    <cellStyle name="Comma 2 2 3 2 3 2" xfId="36013"/>
    <cellStyle name="Comma 2 2 3 2 3 3" xfId="54501"/>
    <cellStyle name="Comma 2 2 3 2 4" xfId="5175"/>
    <cellStyle name="Comma 2 2 3 2 5" xfId="5176"/>
    <cellStyle name="Comma 2 2 3 2 6" xfId="5177"/>
    <cellStyle name="Comma 2 2 3 2 7" xfId="5178"/>
    <cellStyle name="Comma 2 2 3 2 8" xfId="46791"/>
    <cellStyle name="Comma 2 2 3 3" xfId="5179"/>
    <cellStyle name="Comma 2 2 3 3 2" xfId="36014"/>
    <cellStyle name="Comma 2 2 3 3 3" xfId="57076"/>
    <cellStyle name="Comma 2 2 3 4" xfId="5180"/>
    <cellStyle name="Comma 2 2 3 4 2" xfId="36015"/>
    <cellStyle name="Comma 2 2 3 4 3" xfId="51931"/>
    <cellStyle name="Comma 2 2 3 5" xfId="5181"/>
    <cellStyle name="Comma 2 2 3 6" xfId="5182"/>
    <cellStyle name="Comma 2 2 3 7" xfId="5183"/>
    <cellStyle name="Comma 2 2 3 8" xfId="5184"/>
    <cellStyle name="Comma 2 2 3 9" xfId="46790"/>
    <cellStyle name="Comma 2 2 4" xfId="360"/>
    <cellStyle name="Comma 2 2 4 2" xfId="361"/>
    <cellStyle name="Comma 2 2 4 2 2" xfId="5185"/>
    <cellStyle name="Comma 2 2 4 2 2 2" xfId="36016"/>
    <cellStyle name="Comma 2 2 4 2 2 3" xfId="57079"/>
    <cellStyle name="Comma 2 2 4 2 3" xfId="5186"/>
    <cellStyle name="Comma 2 2 4 2 3 2" xfId="36017"/>
    <cellStyle name="Comma 2 2 4 2 3 3" xfId="55403"/>
    <cellStyle name="Comma 2 2 4 2 4" xfId="5187"/>
    <cellStyle name="Comma 2 2 4 2 5" xfId="5188"/>
    <cellStyle name="Comma 2 2 4 2 6" xfId="5189"/>
    <cellStyle name="Comma 2 2 4 2 7" xfId="5190"/>
    <cellStyle name="Comma 2 2 4 2 8" xfId="46793"/>
    <cellStyle name="Comma 2 2 4 3" xfId="5191"/>
    <cellStyle name="Comma 2 2 4 3 2" xfId="36018"/>
    <cellStyle name="Comma 2 2 4 3 3" xfId="57078"/>
    <cellStyle name="Comma 2 2 4 4" xfId="5192"/>
    <cellStyle name="Comma 2 2 4 4 2" xfId="36019"/>
    <cellStyle name="Comma 2 2 4 4 3" xfId="52833"/>
    <cellStyle name="Comma 2 2 4 5" xfId="5193"/>
    <cellStyle name="Comma 2 2 4 6" xfId="5194"/>
    <cellStyle name="Comma 2 2 4 7" xfId="5195"/>
    <cellStyle name="Comma 2 2 4 8" xfId="5196"/>
    <cellStyle name="Comma 2 2 4 9" xfId="46792"/>
    <cellStyle name="Comma 2 2 5" xfId="362"/>
    <cellStyle name="Comma 2 2 5 2" xfId="363"/>
    <cellStyle name="Comma 2 2 5 2 2" xfId="5197"/>
    <cellStyle name="Comma 2 2 5 2 2 2" xfId="36020"/>
    <cellStyle name="Comma 2 2 5 2 2 3" xfId="57081"/>
    <cellStyle name="Comma 2 2 5 2 3" xfId="5198"/>
    <cellStyle name="Comma 2 2 5 2 3 2" xfId="36021"/>
    <cellStyle name="Comma 2 2 5 2 3 3" xfId="55887"/>
    <cellStyle name="Comma 2 2 5 2 4" xfId="5199"/>
    <cellStyle name="Comma 2 2 5 2 5" xfId="5200"/>
    <cellStyle name="Comma 2 2 5 2 6" xfId="5201"/>
    <cellStyle name="Comma 2 2 5 2 7" xfId="5202"/>
    <cellStyle name="Comma 2 2 5 2 8" xfId="46795"/>
    <cellStyle name="Comma 2 2 5 3" xfId="5203"/>
    <cellStyle name="Comma 2 2 5 3 2" xfId="36022"/>
    <cellStyle name="Comma 2 2 5 3 3" xfId="57080"/>
    <cellStyle name="Comma 2 2 5 4" xfId="5204"/>
    <cellStyle name="Comma 2 2 5 4 2" xfId="36023"/>
    <cellStyle name="Comma 2 2 5 4 3" xfId="53317"/>
    <cellStyle name="Comma 2 2 5 5" xfId="5205"/>
    <cellStyle name="Comma 2 2 5 6" xfId="5206"/>
    <cellStyle name="Comma 2 2 5 7" xfId="5207"/>
    <cellStyle name="Comma 2 2 5 8" xfId="5208"/>
    <cellStyle name="Comma 2 2 5 9" xfId="46794"/>
    <cellStyle name="Comma 2 2 6" xfId="364"/>
    <cellStyle name="Comma 2 2 6 2" xfId="5209"/>
    <cellStyle name="Comma 2 2 6 2 2" xfId="36024"/>
    <cellStyle name="Comma 2 2 6 2 3" xfId="57082"/>
    <cellStyle name="Comma 2 2 6 3" xfId="5210"/>
    <cellStyle name="Comma 2 2 6 3 2" xfId="36025"/>
    <cellStyle name="Comma 2 2 6 3 3" xfId="54017"/>
    <cellStyle name="Comma 2 2 6 4" xfId="5211"/>
    <cellStyle name="Comma 2 2 6 5" xfId="5212"/>
    <cellStyle name="Comma 2 2 6 6" xfId="5213"/>
    <cellStyle name="Comma 2 2 6 7" xfId="5214"/>
    <cellStyle name="Comma 2 2 6 8" xfId="46796"/>
    <cellStyle name="Comma 2 2 7" xfId="5215"/>
    <cellStyle name="Comma 2 2 7 2" xfId="36026"/>
    <cellStyle name="Comma 2 2 7 3" xfId="56593"/>
    <cellStyle name="Comma 2 2 8" xfId="5216"/>
    <cellStyle name="Comma 2 2 8 2" xfId="36027"/>
    <cellStyle name="Comma 2 2 8 3" xfId="51449"/>
    <cellStyle name="Comma 2 2 9" xfId="5217"/>
    <cellStyle name="Comma 2 3" xfId="365"/>
    <cellStyle name="Comma 2 3 2" xfId="366"/>
    <cellStyle name="Comma 2 3 2 2" xfId="5218"/>
    <cellStyle name="Comma 2 3 2 2 2" xfId="36028"/>
    <cellStyle name="Comma 2 3 2 2 3" xfId="57084"/>
    <cellStyle name="Comma 2 3 2 3" xfId="5219"/>
    <cellStyle name="Comma 2 3 2 3 2" xfId="36029"/>
    <cellStyle name="Comma 2 3 2 3 3" xfId="54502"/>
    <cellStyle name="Comma 2 3 2 4" xfId="5220"/>
    <cellStyle name="Comma 2 3 2 5" xfId="5221"/>
    <cellStyle name="Comma 2 3 2 6" xfId="5222"/>
    <cellStyle name="Comma 2 3 2 7" xfId="5223"/>
    <cellStyle name="Comma 2 3 2 8" xfId="46798"/>
    <cellStyle name="Comma 2 3 3" xfId="5224"/>
    <cellStyle name="Comma 2 3 3 2" xfId="36030"/>
    <cellStyle name="Comma 2 3 3 3" xfId="57083"/>
    <cellStyle name="Comma 2 3 4" xfId="5225"/>
    <cellStyle name="Comma 2 3 4 2" xfId="36031"/>
    <cellStyle name="Comma 2 3 4 3" xfId="51932"/>
    <cellStyle name="Comma 2 3 5" xfId="5226"/>
    <cellStyle name="Comma 2 3 6" xfId="5227"/>
    <cellStyle name="Comma 2 3 7" xfId="5228"/>
    <cellStyle name="Comma 2 3 8" xfId="5229"/>
    <cellStyle name="Comma 2 3 9" xfId="46797"/>
    <cellStyle name="Comma 2 4" xfId="367"/>
    <cellStyle name="Comma 2 4 2" xfId="368"/>
    <cellStyle name="Comma 2 4 2 2" xfId="5230"/>
    <cellStyle name="Comma 2 4 2 2 2" xfId="36032"/>
    <cellStyle name="Comma 2 4 2 2 3" xfId="57086"/>
    <cellStyle name="Comma 2 4 2 3" xfId="5231"/>
    <cellStyle name="Comma 2 4 2 3 2" xfId="36033"/>
    <cellStyle name="Comma 2 4 2 3 3" xfId="54503"/>
    <cellStyle name="Comma 2 4 2 4" xfId="5232"/>
    <cellStyle name="Comma 2 4 2 5" xfId="5233"/>
    <cellStyle name="Comma 2 4 2 6" xfId="5234"/>
    <cellStyle name="Comma 2 4 2 7" xfId="5235"/>
    <cellStyle name="Comma 2 4 2 8" xfId="46800"/>
    <cellStyle name="Comma 2 4 3" xfId="5236"/>
    <cellStyle name="Comma 2 4 3 2" xfId="36034"/>
    <cellStyle name="Comma 2 4 3 3" xfId="57085"/>
    <cellStyle name="Comma 2 4 4" xfId="5237"/>
    <cellStyle name="Comma 2 4 4 2" xfId="36035"/>
    <cellStyle name="Comma 2 4 4 3" xfId="51933"/>
    <cellStyle name="Comma 2 4 5" xfId="5238"/>
    <cellStyle name="Comma 2 4 6" xfId="5239"/>
    <cellStyle name="Comma 2 4 7" xfId="5240"/>
    <cellStyle name="Comma 2 4 8" xfId="5241"/>
    <cellStyle name="Comma 2 4 9" xfId="46799"/>
    <cellStyle name="Comma 2 5" xfId="369"/>
    <cellStyle name="Comma 2 5 2" xfId="370"/>
    <cellStyle name="Comma 2 5 2 2" xfId="5242"/>
    <cellStyle name="Comma 2 5 2 2 2" xfId="36036"/>
    <cellStyle name="Comma 2 5 2 2 3" xfId="57088"/>
    <cellStyle name="Comma 2 5 2 3" xfId="5243"/>
    <cellStyle name="Comma 2 5 2 3 2" xfId="36037"/>
    <cellStyle name="Comma 2 5 2 3 3" xfId="55401"/>
    <cellStyle name="Comma 2 5 2 4" xfId="5244"/>
    <cellStyle name="Comma 2 5 2 5" xfId="5245"/>
    <cellStyle name="Comma 2 5 2 6" xfId="5246"/>
    <cellStyle name="Comma 2 5 2 7" xfId="5247"/>
    <cellStyle name="Comma 2 5 2 8" xfId="46802"/>
    <cellStyle name="Comma 2 5 3" xfId="5248"/>
    <cellStyle name="Comma 2 5 3 2" xfId="36038"/>
    <cellStyle name="Comma 2 5 3 3" xfId="57087"/>
    <cellStyle name="Comma 2 5 4" xfId="5249"/>
    <cellStyle name="Comma 2 5 4 2" xfId="36039"/>
    <cellStyle name="Comma 2 5 4 3" xfId="52831"/>
    <cellStyle name="Comma 2 5 5" xfId="5250"/>
    <cellStyle name="Comma 2 5 6" xfId="5251"/>
    <cellStyle name="Comma 2 5 7" xfId="5252"/>
    <cellStyle name="Comma 2 5 8" xfId="5253"/>
    <cellStyle name="Comma 2 5 9" xfId="46801"/>
    <cellStyle name="Comma 2 6" xfId="371"/>
    <cellStyle name="Comma 2 6 2" xfId="372"/>
    <cellStyle name="Comma 2 6 2 2" xfId="5254"/>
    <cellStyle name="Comma 2 6 2 2 2" xfId="36040"/>
    <cellStyle name="Comma 2 6 2 2 3" xfId="57090"/>
    <cellStyle name="Comma 2 6 2 3" xfId="5255"/>
    <cellStyle name="Comma 2 6 2 3 2" xfId="36041"/>
    <cellStyle name="Comma 2 6 2 3 3" xfId="55885"/>
    <cellStyle name="Comma 2 6 2 4" xfId="5256"/>
    <cellStyle name="Comma 2 6 2 5" xfId="5257"/>
    <cellStyle name="Comma 2 6 2 6" xfId="5258"/>
    <cellStyle name="Comma 2 6 2 7" xfId="5259"/>
    <cellStyle name="Comma 2 6 2 8" xfId="46804"/>
    <cellStyle name="Comma 2 6 3" xfId="5260"/>
    <cellStyle name="Comma 2 6 3 2" xfId="36042"/>
    <cellStyle name="Comma 2 6 3 3" xfId="57089"/>
    <cellStyle name="Comma 2 6 4" xfId="5261"/>
    <cellStyle name="Comma 2 6 4 2" xfId="36043"/>
    <cellStyle name="Comma 2 6 4 3" xfId="53315"/>
    <cellStyle name="Comma 2 6 5" xfId="5262"/>
    <cellStyle name="Comma 2 6 6" xfId="5263"/>
    <cellStyle name="Comma 2 6 7" xfId="5264"/>
    <cellStyle name="Comma 2 6 8" xfId="5265"/>
    <cellStyle name="Comma 2 6 9" xfId="46803"/>
    <cellStyle name="Comma 2 7" xfId="373"/>
    <cellStyle name="Comma 2 7 2" xfId="5266"/>
    <cellStyle name="Comma 2 7 2 2" xfId="36044"/>
    <cellStyle name="Comma 2 7 2 3" xfId="57091"/>
    <cellStyle name="Comma 2 7 3" xfId="5267"/>
    <cellStyle name="Comma 2 7 3 2" xfId="36045"/>
    <cellStyle name="Comma 2 7 3 3" xfId="54016"/>
    <cellStyle name="Comma 2 7 4" xfId="5268"/>
    <cellStyle name="Comma 2 7 5" xfId="5269"/>
    <cellStyle name="Comma 2 7 6" xfId="5270"/>
    <cellStyle name="Comma 2 7 7" xfId="5271"/>
    <cellStyle name="Comma 2 7 8" xfId="46805"/>
    <cellStyle name="Comma 2 8" xfId="5272"/>
    <cellStyle name="Comma 2 8 2" xfId="36046"/>
    <cellStyle name="Comma 2 8 3" xfId="56591"/>
    <cellStyle name="Comma 2 9" xfId="5273"/>
    <cellStyle name="Comma 2 9 2" xfId="36047"/>
    <cellStyle name="Comma 2 9 3" xfId="51447"/>
    <cellStyle name="Comma 3" xfId="8"/>
    <cellStyle name="Comma 4" xfId="242"/>
    <cellStyle name="Comma 4 2" xfId="5274"/>
    <cellStyle name="Comma 5" xfId="374"/>
    <cellStyle name="Comma 5 2" xfId="5275"/>
    <cellStyle name="Comma 6" xfId="5276"/>
    <cellStyle name="Currency" xfId="61735" builtinId="4"/>
    <cellStyle name="Currency 2" xfId="375"/>
    <cellStyle name="Hyperlink 2" xfId="1"/>
    <cellStyle name="Normal" xfId="0" builtinId="0"/>
    <cellStyle name="Normal 10" xfId="376"/>
    <cellStyle name="Normal 10 2" xfId="377"/>
    <cellStyle name="Normal 10 2 2" xfId="5277"/>
    <cellStyle name="Normal 10 2 2 2" xfId="36048"/>
    <cellStyle name="Normal 10 2 2 3" xfId="57093"/>
    <cellStyle name="Normal 10 2 3" xfId="5278"/>
    <cellStyle name="Normal 10 2 3 2" xfId="36049"/>
    <cellStyle name="Normal 10 2 3 3" xfId="56368"/>
    <cellStyle name="Normal 10 2 4" xfId="5279"/>
    <cellStyle name="Normal 10 2 5" xfId="5280"/>
    <cellStyle name="Normal 10 2 6" xfId="5281"/>
    <cellStyle name="Normal 10 2 7" xfId="5282"/>
    <cellStyle name="Normal 10 2 8" xfId="46807"/>
    <cellStyle name="Normal 10 3" xfId="5283"/>
    <cellStyle name="Normal 10 3 2" xfId="36050"/>
    <cellStyle name="Normal 10 3 3" xfId="57092"/>
    <cellStyle name="Normal 10 4" xfId="5284"/>
    <cellStyle name="Normal 10 4 2" xfId="36051"/>
    <cellStyle name="Normal 10 4 3" xfId="53798"/>
    <cellStyle name="Normal 10 5" xfId="5285"/>
    <cellStyle name="Normal 10 6" xfId="5286"/>
    <cellStyle name="Normal 10 7" xfId="5287"/>
    <cellStyle name="Normal 10 8" xfId="5288"/>
    <cellStyle name="Normal 10 9" xfId="46806"/>
    <cellStyle name="Normal 11" xfId="378"/>
    <cellStyle name="Normal 11 2" xfId="379"/>
    <cellStyle name="Normal 11 2 2" xfId="5289"/>
    <cellStyle name="Normal 11 2 2 2" xfId="36052"/>
    <cellStyle name="Normal 11 2 2 3" xfId="57095"/>
    <cellStyle name="Normal 11 2 3" xfId="5290"/>
    <cellStyle name="Normal 11 2 3 2" xfId="36053"/>
    <cellStyle name="Normal 11 2 3 3" xfId="56465"/>
    <cellStyle name="Normal 11 2 4" xfId="5291"/>
    <cellStyle name="Normal 11 2 5" xfId="5292"/>
    <cellStyle name="Normal 11 2 6" xfId="5293"/>
    <cellStyle name="Normal 11 2 7" xfId="5294"/>
    <cellStyle name="Normal 11 2 8" xfId="46809"/>
    <cellStyle name="Normal 11 3" xfId="5295"/>
    <cellStyle name="Normal 11 3 2" xfId="36054"/>
    <cellStyle name="Normal 11 3 3" xfId="57094"/>
    <cellStyle name="Normal 11 4" xfId="5296"/>
    <cellStyle name="Normal 11 4 2" xfId="36055"/>
    <cellStyle name="Normal 11 4 3" xfId="53895"/>
    <cellStyle name="Normal 11 5" xfId="5297"/>
    <cellStyle name="Normal 11 6" xfId="5298"/>
    <cellStyle name="Normal 11 7" xfId="5299"/>
    <cellStyle name="Normal 11 8" xfId="5300"/>
    <cellStyle name="Normal 11 9" xfId="46808"/>
    <cellStyle name="Normal 12" xfId="5153"/>
    <cellStyle name="Normal 12 2" xfId="5301"/>
    <cellStyle name="Normal 12 3" xfId="36056"/>
    <cellStyle name="Normal 12 4" xfId="36057"/>
    <cellStyle name="Normal 12 5" xfId="36058"/>
    <cellStyle name="Normal 12 6" xfId="61734"/>
    <cellStyle name="Normal 13" xfId="5302"/>
    <cellStyle name="Normal 2" xfId="2"/>
    <cellStyle name="Normal 2 2" xfId="3"/>
    <cellStyle name="Normal 2 2 2" xfId="237"/>
    <cellStyle name="Normal 3" xfId="5"/>
    <cellStyle name="Normal 3 10" xfId="5303"/>
    <cellStyle name="Normal 3 11" xfId="5304"/>
    <cellStyle name="Normal 3 12" xfId="5305"/>
    <cellStyle name="Normal 3 13" xfId="5306"/>
    <cellStyle name="Normal 3 14" xfId="46304"/>
    <cellStyle name="Normal 3 2" xfId="239"/>
    <cellStyle name="Normal 3 2 10" xfId="5307"/>
    <cellStyle name="Normal 3 2 11" xfId="5308"/>
    <cellStyle name="Normal 3 2 12" xfId="5309"/>
    <cellStyle name="Normal 3 2 13" xfId="46306"/>
    <cellStyle name="Normal 3 2 2" xfId="380"/>
    <cellStyle name="Normal 3 2 2 2" xfId="381"/>
    <cellStyle name="Normal 3 2 2 2 2" xfId="5310"/>
    <cellStyle name="Normal 3 2 2 2 2 2" xfId="36059"/>
    <cellStyle name="Normal 3 2 2 2 2 3" xfId="57097"/>
    <cellStyle name="Normal 3 2 2 2 3" xfId="5311"/>
    <cellStyle name="Normal 3 2 2 2 3 2" xfId="36060"/>
    <cellStyle name="Normal 3 2 2 2 3 3" xfId="54504"/>
    <cellStyle name="Normal 3 2 2 2 4" xfId="5312"/>
    <cellStyle name="Normal 3 2 2 2 5" xfId="5313"/>
    <cellStyle name="Normal 3 2 2 2 6" xfId="5314"/>
    <cellStyle name="Normal 3 2 2 2 7" xfId="5315"/>
    <cellStyle name="Normal 3 2 2 2 8" xfId="46811"/>
    <cellStyle name="Normal 3 2 2 3" xfId="5316"/>
    <cellStyle name="Normal 3 2 2 3 2" xfId="36061"/>
    <cellStyle name="Normal 3 2 2 3 3" xfId="57096"/>
    <cellStyle name="Normal 3 2 2 4" xfId="5317"/>
    <cellStyle name="Normal 3 2 2 4 2" xfId="36062"/>
    <cellStyle name="Normal 3 2 2 4 3" xfId="51934"/>
    <cellStyle name="Normal 3 2 2 5" xfId="5318"/>
    <cellStyle name="Normal 3 2 2 6" xfId="5319"/>
    <cellStyle name="Normal 3 2 2 7" xfId="5320"/>
    <cellStyle name="Normal 3 2 2 8" xfId="5321"/>
    <cellStyle name="Normal 3 2 2 9" xfId="46810"/>
    <cellStyle name="Normal 3 2 3" xfId="382"/>
    <cellStyle name="Normal 3 2 3 2" xfId="383"/>
    <cellStyle name="Normal 3 2 3 2 2" xfId="5322"/>
    <cellStyle name="Normal 3 2 3 2 2 2" xfId="36063"/>
    <cellStyle name="Normal 3 2 3 2 2 3" xfId="57099"/>
    <cellStyle name="Normal 3 2 3 2 3" xfId="5323"/>
    <cellStyle name="Normal 3 2 3 2 3 2" xfId="36064"/>
    <cellStyle name="Normal 3 2 3 2 3 3" xfId="54505"/>
    <cellStyle name="Normal 3 2 3 2 4" xfId="5324"/>
    <cellStyle name="Normal 3 2 3 2 5" xfId="5325"/>
    <cellStyle name="Normal 3 2 3 2 6" xfId="5326"/>
    <cellStyle name="Normal 3 2 3 2 7" xfId="5327"/>
    <cellStyle name="Normal 3 2 3 2 8" xfId="46813"/>
    <cellStyle name="Normal 3 2 3 3" xfId="5328"/>
    <cellStyle name="Normal 3 2 3 3 2" xfId="36065"/>
    <cellStyle name="Normal 3 2 3 3 3" xfId="57098"/>
    <cellStyle name="Normal 3 2 3 4" xfId="5329"/>
    <cellStyle name="Normal 3 2 3 4 2" xfId="36066"/>
    <cellStyle name="Normal 3 2 3 4 3" xfId="51935"/>
    <cellStyle name="Normal 3 2 3 5" xfId="5330"/>
    <cellStyle name="Normal 3 2 3 6" xfId="5331"/>
    <cellStyle name="Normal 3 2 3 7" xfId="5332"/>
    <cellStyle name="Normal 3 2 3 8" xfId="5333"/>
    <cellStyle name="Normal 3 2 3 9" xfId="46812"/>
    <cellStyle name="Normal 3 2 4" xfId="384"/>
    <cellStyle name="Normal 3 2 4 2" xfId="385"/>
    <cellStyle name="Normal 3 2 4 2 2" xfId="5334"/>
    <cellStyle name="Normal 3 2 4 2 2 2" xfId="36067"/>
    <cellStyle name="Normal 3 2 4 2 2 3" xfId="57101"/>
    <cellStyle name="Normal 3 2 4 2 3" xfId="5335"/>
    <cellStyle name="Normal 3 2 4 2 3 2" xfId="36068"/>
    <cellStyle name="Normal 3 2 4 2 3 3" xfId="55402"/>
    <cellStyle name="Normal 3 2 4 2 4" xfId="5336"/>
    <cellStyle name="Normal 3 2 4 2 5" xfId="5337"/>
    <cellStyle name="Normal 3 2 4 2 6" xfId="5338"/>
    <cellStyle name="Normal 3 2 4 2 7" xfId="5339"/>
    <cellStyle name="Normal 3 2 4 2 8" xfId="46815"/>
    <cellStyle name="Normal 3 2 4 3" xfId="5340"/>
    <cellStyle name="Normal 3 2 4 3 2" xfId="36069"/>
    <cellStyle name="Normal 3 2 4 3 3" xfId="57100"/>
    <cellStyle name="Normal 3 2 4 4" xfId="5341"/>
    <cellStyle name="Normal 3 2 4 4 2" xfId="36070"/>
    <cellStyle name="Normal 3 2 4 4 3" xfId="52832"/>
    <cellStyle name="Normal 3 2 4 5" xfId="5342"/>
    <cellStyle name="Normal 3 2 4 6" xfId="5343"/>
    <cellStyle name="Normal 3 2 4 7" xfId="5344"/>
    <cellStyle name="Normal 3 2 4 8" xfId="5345"/>
    <cellStyle name="Normal 3 2 4 9" xfId="46814"/>
    <cellStyle name="Normal 3 2 5" xfId="386"/>
    <cellStyle name="Normal 3 2 5 2" xfId="387"/>
    <cellStyle name="Normal 3 2 5 2 2" xfId="5346"/>
    <cellStyle name="Normal 3 2 5 2 2 2" xfId="36071"/>
    <cellStyle name="Normal 3 2 5 2 2 3" xfId="57103"/>
    <cellStyle name="Normal 3 2 5 2 3" xfId="5347"/>
    <cellStyle name="Normal 3 2 5 2 3 2" xfId="36072"/>
    <cellStyle name="Normal 3 2 5 2 3 3" xfId="55886"/>
    <cellStyle name="Normal 3 2 5 2 4" xfId="5348"/>
    <cellStyle name="Normal 3 2 5 2 5" xfId="5349"/>
    <cellStyle name="Normal 3 2 5 2 6" xfId="5350"/>
    <cellStyle name="Normal 3 2 5 2 7" xfId="5351"/>
    <cellStyle name="Normal 3 2 5 2 8" xfId="46817"/>
    <cellStyle name="Normal 3 2 5 3" xfId="5352"/>
    <cellStyle name="Normal 3 2 5 3 2" xfId="36073"/>
    <cellStyle name="Normal 3 2 5 3 3" xfId="57102"/>
    <cellStyle name="Normal 3 2 5 4" xfId="5353"/>
    <cellStyle name="Normal 3 2 5 4 2" xfId="36074"/>
    <cellStyle name="Normal 3 2 5 4 3" xfId="53316"/>
    <cellStyle name="Normal 3 2 5 5" xfId="5354"/>
    <cellStyle name="Normal 3 2 5 6" xfId="5355"/>
    <cellStyle name="Normal 3 2 5 7" xfId="5356"/>
    <cellStyle name="Normal 3 2 5 8" xfId="5357"/>
    <cellStyle name="Normal 3 2 5 9" xfId="46816"/>
    <cellStyle name="Normal 3 2 6" xfId="388"/>
    <cellStyle name="Normal 3 2 6 2" xfId="5358"/>
    <cellStyle name="Normal 3 2 6 2 2" xfId="36075"/>
    <cellStyle name="Normal 3 2 6 2 3" xfId="57104"/>
    <cellStyle name="Normal 3 2 6 3" xfId="5359"/>
    <cellStyle name="Normal 3 2 6 3 2" xfId="36076"/>
    <cellStyle name="Normal 3 2 6 3 3" xfId="54019"/>
    <cellStyle name="Normal 3 2 6 4" xfId="5360"/>
    <cellStyle name="Normal 3 2 6 5" xfId="5361"/>
    <cellStyle name="Normal 3 2 6 6" xfId="5362"/>
    <cellStyle name="Normal 3 2 6 7" xfId="5363"/>
    <cellStyle name="Normal 3 2 6 8" xfId="46818"/>
    <cellStyle name="Normal 3 2 7" xfId="5364"/>
    <cellStyle name="Normal 3 2 7 2" xfId="36077"/>
    <cellStyle name="Normal 3 2 7 3" xfId="56592"/>
    <cellStyle name="Normal 3 2 8" xfId="5365"/>
    <cellStyle name="Normal 3 2 8 2" xfId="36078"/>
    <cellStyle name="Normal 3 2 8 3" xfId="51448"/>
    <cellStyle name="Normal 3 2 9" xfId="5366"/>
    <cellStyle name="Normal 3 3" xfId="389"/>
    <cellStyle name="Normal 3 3 2" xfId="390"/>
    <cellStyle name="Normal 3 3 2 2" xfId="5367"/>
    <cellStyle name="Normal 3 3 2 2 2" xfId="36079"/>
    <cellStyle name="Normal 3 3 2 2 3" xfId="57106"/>
    <cellStyle name="Normal 3 3 2 3" xfId="5368"/>
    <cellStyle name="Normal 3 3 2 3 2" xfId="36080"/>
    <cellStyle name="Normal 3 3 2 3 3" xfId="54506"/>
    <cellStyle name="Normal 3 3 2 4" xfId="5369"/>
    <cellStyle name="Normal 3 3 2 5" xfId="5370"/>
    <cellStyle name="Normal 3 3 2 6" xfId="5371"/>
    <cellStyle name="Normal 3 3 2 7" xfId="5372"/>
    <cellStyle name="Normal 3 3 2 8" xfId="46820"/>
    <cellStyle name="Normal 3 3 3" xfId="5373"/>
    <cellStyle name="Normal 3 3 3 2" xfId="36081"/>
    <cellStyle name="Normal 3 3 3 3" xfId="57105"/>
    <cellStyle name="Normal 3 3 4" xfId="5374"/>
    <cellStyle name="Normal 3 3 4 2" xfId="36082"/>
    <cellStyle name="Normal 3 3 4 3" xfId="51936"/>
    <cellStyle name="Normal 3 3 5" xfId="5375"/>
    <cellStyle name="Normal 3 3 6" xfId="5376"/>
    <cellStyle name="Normal 3 3 7" xfId="5377"/>
    <cellStyle name="Normal 3 3 8" xfId="5378"/>
    <cellStyle name="Normal 3 3 9" xfId="46819"/>
    <cellStyle name="Normal 3 4" xfId="391"/>
    <cellStyle name="Normal 3 4 2" xfId="392"/>
    <cellStyle name="Normal 3 4 2 2" xfId="5379"/>
    <cellStyle name="Normal 3 4 2 2 2" xfId="36083"/>
    <cellStyle name="Normal 3 4 2 2 3" xfId="57108"/>
    <cellStyle name="Normal 3 4 2 3" xfId="5380"/>
    <cellStyle name="Normal 3 4 2 3 2" xfId="36084"/>
    <cellStyle name="Normal 3 4 2 3 3" xfId="54507"/>
    <cellStyle name="Normal 3 4 2 4" xfId="5381"/>
    <cellStyle name="Normal 3 4 2 5" xfId="5382"/>
    <cellStyle name="Normal 3 4 2 6" xfId="5383"/>
    <cellStyle name="Normal 3 4 2 7" xfId="5384"/>
    <cellStyle name="Normal 3 4 2 8" xfId="46822"/>
    <cellStyle name="Normal 3 4 3" xfId="5385"/>
    <cellStyle name="Normal 3 4 3 2" xfId="36085"/>
    <cellStyle name="Normal 3 4 3 3" xfId="57107"/>
    <cellStyle name="Normal 3 4 4" xfId="5386"/>
    <cellStyle name="Normal 3 4 4 2" xfId="36086"/>
    <cellStyle name="Normal 3 4 4 3" xfId="51937"/>
    <cellStyle name="Normal 3 4 5" xfId="5387"/>
    <cellStyle name="Normal 3 4 6" xfId="5388"/>
    <cellStyle name="Normal 3 4 7" xfId="5389"/>
    <cellStyle name="Normal 3 4 8" xfId="5390"/>
    <cellStyle name="Normal 3 4 9" xfId="46821"/>
    <cellStyle name="Normal 3 5" xfId="393"/>
    <cellStyle name="Normal 3 5 2" xfId="394"/>
    <cellStyle name="Normal 3 5 2 2" xfId="5391"/>
    <cellStyle name="Normal 3 5 2 2 2" xfId="36087"/>
    <cellStyle name="Normal 3 5 2 2 3" xfId="57110"/>
    <cellStyle name="Normal 3 5 2 3" xfId="5392"/>
    <cellStyle name="Normal 3 5 2 3 2" xfId="36088"/>
    <cellStyle name="Normal 3 5 2 3 3" xfId="55400"/>
    <cellStyle name="Normal 3 5 2 4" xfId="5393"/>
    <cellStyle name="Normal 3 5 2 5" xfId="5394"/>
    <cellStyle name="Normal 3 5 2 6" xfId="5395"/>
    <cellStyle name="Normal 3 5 2 7" xfId="5396"/>
    <cellStyle name="Normal 3 5 2 8" xfId="46824"/>
    <cellStyle name="Normal 3 5 3" xfId="5397"/>
    <cellStyle name="Normal 3 5 3 2" xfId="36089"/>
    <cellStyle name="Normal 3 5 3 3" xfId="57109"/>
    <cellStyle name="Normal 3 5 4" xfId="5398"/>
    <cellStyle name="Normal 3 5 4 2" xfId="36090"/>
    <cellStyle name="Normal 3 5 4 3" xfId="52830"/>
    <cellStyle name="Normal 3 5 5" xfId="5399"/>
    <cellStyle name="Normal 3 5 6" xfId="5400"/>
    <cellStyle name="Normal 3 5 7" xfId="5401"/>
    <cellStyle name="Normal 3 5 8" xfId="5402"/>
    <cellStyle name="Normal 3 5 9" xfId="46823"/>
    <cellStyle name="Normal 3 6" xfId="395"/>
    <cellStyle name="Normal 3 6 2" xfId="396"/>
    <cellStyle name="Normal 3 6 2 2" xfId="5403"/>
    <cellStyle name="Normal 3 6 2 2 2" xfId="36091"/>
    <cellStyle name="Normal 3 6 2 2 3" xfId="57112"/>
    <cellStyle name="Normal 3 6 2 3" xfId="5404"/>
    <cellStyle name="Normal 3 6 2 3 2" xfId="36092"/>
    <cellStyle name="Normal 3 6 2 3 3" xfId="55884"/>
    <cellStyle name="Normal 3 6 2 4" xfId="5405"/>
    <cellStyle name="Normal 3 6 2 5" xfId="5406"/>
    <cellStyle name="Normal 3 6 2 6" xfId="5407"/>
    <cellStyle name="Normal 3 6 2 7" xfId="5408"/>
    <cellStyle name="Normal 3 6 2 8" xfId="46826"/>
    <cellStyle name="Normal 3 6 3" xfId="5409"/>
    <cellStyle name="Normal 3 6 3 2" xfId="36093"/>
    <cellStyle name="Normal 3 6 3 3" xfId="57111"/>
    <cellStyle name="Normal 3 6 4" xfId="5410"/>
    <cellStyle name="Normal 3 6 4 2" xfId="36094"/>
    <cellStyle name="Normal 3 6 4 3" xfId="53314"/>
    <cellStyle name="Normal 3 6 5" xfId="5411"/>
    <cellStyle name="Normal 3 6 6" xfId="5412"/>
    <cellStyle name="Normal 3 6 7" xfId="5413"/>
    <cellStyle name="Normal 3 6 8" xfId="5414"/>
    <cellStyle name="Normal 3 6 9" xfId="46825"/>
    <cellStyle name="Normal 3 7" xfId="397"/>
    <cellStyle name="Normal 3 7 2" xfId="5415"/>
    <cellStyle name="Normal 3 7 2 2" xfId="36095"/>
    <cellStyle name="Normal 3 7 2 3" xfId="57113"/>
    <cellStyle name="Normal 3 7 3" xfId="5416"/>
    <cellStyle name="Normal 3 7 3 2" xfId="36096"/>
    <cellStyle name="Normal 3 7 3 3" xfId="54018"/>
    <cellStyle name="Normal 3 7 4" xfId="5417"/>
    <cellStyle name="Normal 3 7 5" xfId="5418"/>
    <cellStyle name="Normal 3 7 6" xfId="5419"/>
    <cellStyle name="Normal 3 7 7" xfId="5420"/>
    <cellStyle name="Normal 3 7 8" xfId="46827"/>
    <cellStyle name="Normal 3 8" xfId="5421"/>
    <cellStyle name="Normal 3 8 2" xfId="36097"/>
    <cellStyle name="Normal 3 8 3" xfId="56590"/>
    <cellStyle name="Normal 3 9" xfId="5422"/>
    <cellStyle name="Normal 3 9 2" xfId="36098"/>
    <cellStyle name="Normal 3 9 3" xfId="51446"/>
    <cellStyle name="Normal 4" xfId="7"/>
    <cellStyle name="Normal 4 10" xfId="5423"/>
    <cellStyle name="Normal 4 11" xfId="5424"/>
    <cellStyle name="Normal 4 12" xfId="5425"/>
    <cellStyle name="Normal 4 13" xfId="5426"/>
    <cellStyle name="Normal 4 14" xfId="46308"/>
    <cellStyle name="Normal 4 2" xfId="241"/>
    <cellStyle name="Normal 4 2 10" xfId="5427"/>
    <cellStyle name="Normal 4 2 11" xfId="46828"/>
    <cellStyle name="Normal 4 2 2" xfId="398"/>
    <cellStyle name="Normal 4 2 2 2" xfId="399"/>
    <cellStyle name="Normal 4 2 2 2 2" xfId="5428"/>
    <cellStyle name="Normal 4 2 2 2 2 2" xfId="36099"/>
    <cellStyle name="Normal 4 2 2 2 2 3" xfId="57116"/>
    <cellStyle name="Normal 4 2 2 2 3" xfId="5429"/>
    <cellStyle name="Normal 4 2 2 2 3 2" xfId="36100"/>
    <cellStyle name="Normal 4 2 2 2 3 3" xfId="54509"/>
    <cellStyle name="Normal 4 2 2 2 4" xfId="5430"/>
    <cellStyle name="Normal 4 2 2 2 5" xfId="5431"/>
    <cellStyle name="Normal 4 2 2 2 6" xfId="5432"/>
    <cellStyle name="Normal 4 2 2 2 7" xfId="5433"/>
    <cellStyle name="Normal 4 2 2 2 8" xfId="46830"/>
    <cellStyle name="Normal 4 2 2 3" xfId="5434"/>
    <cellStyle name="Normal 4 2 2 3 2" xfId="36101"/>
    <cellStyle name="Normal 4 2 2 3 3" xfId="57115"/>
    <cellStyle name="Normal 4 2 2 4" xfId="5435"/>
    <cellStyle name="Normal 4 2 2 4 2" xfId="36102"/>
    <cellStyle name="Normal 4 2 2 4 3" xfId="51939"/>
    <cellStyle name="Normal 4 2 2 5" xfId="5436"/>
    <cellStyle name="Normal 4 2 2 6" xfId="5437"/>
    <cellStyle name="Normal 4 2 2 7" xfId="5438"/>
    <cellStyle name="Normal 4 2 2 8" xfId="5439"/>
    <cellStyle name="Normal 4 2 2 9" xfId="46829"/>
    <cellStyle name="Normal 4 2 3" xfId="400"/>
    <cellStyle name="Normal 4 2 3 2" xfId="401"/>
    <cellStyle name="Normal 4 2 3 2 2" xfId="5440"/>
    <cellStyle name="Normal 4 2 3 2 2 2" xfId="36103"/>
    <cellStyle name="Normal 4 2 3 2 2 3" xfId="57118"/>
    <cellStyle name="Normal 4 2 3 2 3" xfId="5441"/>
    <cellStyle name="Normal 4 2 3 2 3 2" xfId="36104"/>
    <cellStyle name="Normal 4 2 3 2 3 3" xfId="54510"/>
    <cellStyle name="Normal 4 2 3 2 4" xfId="5442"/>
    <cellStyle name="Normal 4 2 3 2 5" xfId="5443"/>
    <cellStyle name="Normal 4 2 3 2 6" xfId="5444"/>
    <cellStyle name="Normal 4 2 3 2 7" xfId="5445"/>
    <cellStyle name="Normal 4 2 3 2 8" xfId="46832"/>
    <cellStyle name="Normal 4 2 3 3" xfId="5446"/>
    <cellStyle name="Normal 4 2 3 3 2" xfId="36105"/>
    <cellStyle name="Normal 4 2 3 3 3" xfId="57117"/>
    <cellStyle name="Normal 4 2 3 4" xfId="5447"/>
    <cellStyle name="Normal 4 2 3 4 2" xfId="36106"/>
    <cellStyle name="Normal 4 2 3 4 3" xfId="51940"/>
    <cellStyle name="Normal 4 2 3 5" xfId="5448"/>
    <cellStyle name="Normal 4 2 3 6" xfId="5449"/>
    <cellStyle name="Normal 4 2 3 7" xfId="5450"/>
    <cellStyle name="Normal 4 2 3 8" xfId="5451"/>
    <cellStyle name="Normal 4 2 3 9" xfId="46831"/>
    <cellStyle name="Normal 4 2 4" xfId="402"/>
    <cellStyle name="Normal 4 2 4 2" xfId="5452"/>
    <cellStyle name="Normal 4 2 4 2 2" xfId="36107"/>
    <cellStyle name="Normal 4 2 4 2 3" xfId="57119"/>
    <cellStyle name="Normal 4 2 4 3" xfId="5453"/>
    <cellStyle name="Normal 4 2 4 3 2" xfId="36108"/>
    <cellStyle name="Normal 4 2 4 3 3" xfId="54508"/>
    <cellStyle name="Normal 4 2 4 4" xfId="5454"/>
    <cellStyle name="Normal 4 2 4 5" xfId="5455"/>
    <cellStyle name="Normal 4 2 4 6" xfId="5456"/>
    <cellStyle name="Normal 4 2 4 7" xfId="5457"/>
    <cellStyle name="Normal 4 2 4 8" xfId="46833"/>
    <cellStyle name="Normal 4 2 5" xfId="5458"/>
    <cellStyle name="Normal 4 2 5 2" xfId="36109"/>
    <cellStyle name="Normal 4 2 5 3" xfId="57114"/>
    <cellStyle name="Normal 4 2 6" xfId="5459"/>
    <cellStyle name="Normal 4 2 6 2" xfId="36110"/>
    <cellStyle name="Normal 4 2 6 3" xfId="51938"/>
    <cellStyle name="Normal 4 2 7" xfId="5460"/>
    <cellStyle name="Normal 4 2 8" xfId="5461"/>
    <cellStyle name="Normal 4 2 9" xfId="5462"/>
    <cellStyle name="Normal 4 3" xfId="403"/>
    <cellStyle name="Normal 4 3 2" xfId="404"/>
    <cellStyle name="Normal 4 3 2 2" xfId="5463"/>
    <cellStyle name="Normal 4 3 2 2 2" xfId="36111"/>
    <cellStyle name="Normal 4 3 2 2 3" xfId="57121"/>
    <cellStyle name="Normal 4 3 2 3" xfId="5464"/>
    <cellStyle name="Normal 4 3 2 3 2" xfId="36112"/>
    <cellStyle name="Normal 4 3 2 3 3" xfId="54511"/>
    <cellStyle name="Normal 4 3 2 4" xfId="5465"/>
    <cellStyle name="Normal 4 3 2 5" xfId="5466"/>
    <cellStyle name="Normal 4 3 2 6" xfId="5467"/>
    <cellStyle name="Normal 4 3 2 7" xfId="5468"/>
    <cellStyle name="Normal 4 3 2 8" xfId="46835"/>
    <cellStyle name="Normal 4 3 3" xfId="5469"/>
    <cellStyle name="Normal 4 3 3 2" xfId="36113"/>
    <cellStyle name="Normal 4 3 3 3" xfId="57120"/>
    <cellStyle name="Normal 4 3 4" xfId="5470"/>
    <cellStyle name="Normal 4 3 4 2" xfId="36114"/>
    <cellStyle name="Normal 4 3 4 3" xfId="51941"/>
    <cellStyle name="Normal 4 3 5" xfId="5471"/>
    <cellStyle name="Normal 4 3 6" xfId="5472"/>
    <cellStyle name="Normal 4 3 7" xfId="5473"/>
    <cellStyle name="Normal 4 3 8" xfId="5474"/>
    <cellStyle name="Normal 4 3 9" xfId="46834"/>
    <cellStyle name="Normal 4 4" xfId="405"/>
    <cellStyle name="Normal 4 4 2" xfId="406"/>
    <cellStyle name="Normal 4 4 2 2" xfId="5475"/>
    <cellStyle name="Normal 4 4 2 2 2" xfId="36115"/>
    <cellStyle name="Normal 4 4 2 2 3" xfId="57123"/>
    <cellStyle name="Normal 4 4 2 3" xfId="5476"/>
    <cellStyle name="Normal 4 4 2 3 2" xfId="36116"/>
    <cellStyle name="Normal 4 4 2 3 3" xfId="54512"/>
    <cellStyle name="Normal 4 4 2 4" xfId="5477"/>
    <cellStyle name="Normal 4 4 2 5" xfId="5478"/>
    <cellStyle name="Normal 4 4 2 6" xfId="5479"/>
    <cellStyle name="Normal 4 4 2 7" xfId="5480"/>
    <cellStyle name="Normal 4 4 2 8" xfId="46837"/>
    <cellStyle name="Normal 4 4 3" xfId="5481"/>
    <cellStyle name="Normal 4 4 3 2" xfId="36117"/>
    <cellStyle name="Normal 4 4 3 3" xfId="57122"/>
    <cellStyle name="Normal 4 4 4" xfId="5482"/>
    <cellStyle name="Normal 4 4 4 2" xfId="36118"/>
    <cellStyle name="Normal 4 4 4 3" xfId="51942"/>
    <cellStyle name="Normal 4 4 5" xfId="5483"/>
    <cellStyle name="Normal 4 4 6" xfId="5484"/>
    <cellStyle name="Normal 4 4 7" xfId="5485"/>
    <cellStyle name="Normal 4 4 8" xfId="5486"/>
    <cellStyle name="Normal 4 4 9" xfId="46836"/>
    <cellStyle name="Normal 4 5" xfId="407"/>
    <cellStyle name="Normal 4 5 2" xfId="408"/>
    <cellStyle name="Normal 4 5 2 2" xfId="5487"/>
    <cellStyle name="Normal 4 5 2 2 2" xfId="36119"/>
    <cellStyle name="Normal 4 5 2 2 3" xfId="57125"/>
    <cellStyle name="Normal 4 5 2 3" xfId="5488"/>
    <cellStyle name="Normal 4 5 2 3 2" xfId="36120"/>
    <cellStyle name="Normal 4 5 2 3 3" xfId="55404"/>
    <cellStyle name="Normal 4 5 2 4" xfId="5489"/>
    <cellStyle name="Normal 4 5 2 5" xfId="5490"/>
    <cellStyle name="Normal 4 5 2 6" xfId="5491"/>
    <cellStyle name="Normal 4 5 2 7" xfId="5492"/>
    <cellStyle name="Normal 4 5 2 8" xfId="46839"/>
    <cellStyle name="Normal 4 5 3" xfId="5493"/>
    <cellStyle name="Normal 4 5 3 2" xfId="36121"/>
    <cellStyle name="Normal 4 5 3 3" xfId="57124"/>
    <cellStyle name="Normal 4 5 4" xfId="5494"/>
    <cellStyle name="Normal 4 5 4 2" xfId="36122"/>
    <cellStyle name="Normal 4 5 4 3" xfId="52834"/>
    <cellStyle name="Normal 4 5 5" xfId="5495"/>
    <cellStyle name="Normal 4 5 6" xfId="5496"/>
    <cellStyle name="Normal 4 5 7" xfId="5497"/>
    <cellStyle name="Normal 4 5 8" xfId="5498"/>
    <cellStyle name="Normal 4 5 9" xfId="46838"/>
    <cellStyle name="Normal 4 6" xfId="409"/>
    <cellStyle name="Normal 4 6 2" xfId="410"/>
    <cellStyle name="Normal 4 6 2 2" xfId="5499"/>
    <cellStyle name="Normal 4 6 2 2 2" xfId="36123"/>
    <cellStyle name="Normal 4 6 2 2 3" xfId="57127"/>
    <cellStyle name="Normal 4 6 2 3" xfId="5500"/>
    <cellStyle name="Normal 4 6 2 3 2" xfId="36124"/>
    <cellStyle name="Normal 4 6 2 3 3" xfId="55888"/>
    <cellStyle name="Normal 4 6 2 4" xfId="5501"/>
    <cellStyle name="Normal 4 6 2 5" xfId="5502"/>
    <cellStyle name="Normal 4 6 2 6" xfId="5503"/>
    <cellStyle name="Normal 4 6 2 7" xfId="5504"/>
    <cellStyle name="Normal 4 6 2 8" xfId="46841"/>
    <cellStyle name="Normal 4 6 3" xfId="5505"/>
    <cellStyle name="Normal 4 6 3 2" xfId="36125"/>
    <cellStyle name="Normal 4 6 3 3" xfId="57126"/>
    <cellStyle name="Normal 4 6 4" xfId="5506"/>
    <cellStyle name="Normal 4 6 4 2" xfId="36126"/>
    <cellStyle name="Normal 4 6 4 3" xfId="53318"/>
    <cellStyle name="Normal 4 6 5" xfId="5507"/>
    <cellStyle name="Normal 4 6 6" xfId="5508"/>
    <cellStyle name="Normal 4 6 7" xfId="5509"/>
    <cellStyle name="Normal 4 6 8" xfId="5510"/>
    <cellStyle name="Normal 4 6 9" xfId="46840"/>
    <cellStyle name="Normal 4 7" xfId="411"/>
    <cellStyle name="Normal 4 7 2" xfId="5511"/>
    <cellStyle name="Normal 4 7 2 2" xfId="36127"/>
    <cellStyle name="Normal 4 7 2 3" xfId="57128"/>
    <cellStyle name="Normal 4 7 3" xfId="5512"/>
    <cellStyle name="Normal 4 7 3 2" xfId="36128"/>
    <cellStyle name="Normal 4 7 3 3" xfId="54020"/>
    <cellStyle name="Normal 4 7 4" xfId="5513"/>
    <cellStyle name="Normal 4 7 5" xfId="5514"/>
    <cellStyle name="Normal 4 7 6" xfId="5515"/>
    <cellStyle name="Normal 4 7 7" xfId="5516"/>
    <cellStyle name="Normal 4 7 8" xfId="46842"/>
    <cellStyle name="Normal 4 8" xfId="5517"/>
    <cellStyle name="Normal 4 8 2" xfId="36129"/>
    <cellStyle name="Normal 4 8 3" xfId="56594"/>
    <cellStyle name="Normal 4 9" xfId="5518"/>
    <cellStyle name="Normal 4 9 2" xfId="36130"/>
    <cellStyle name="Normal 4 9 3" xfId="51450"/>
    <cellStyle name="Normal 5" xfId="10"/>
    <cellStyle name="Normal 5 10" xfId="5519"/>
    <cellStyle name="Normal 5 11" xfId="5520"/>
    <cellStyle name="Normal 5 12" xfId="5521"/>
    <cellStyle name="Normal 5 13" xfId="5522"/>
    <cellStyle name="Normal 5 14" xfId="46522"/>
    <cellStyle name="Normal 5 2" xfId="243"/>
    <cellStyle name="Normal 5 2 10" xfId="5523"/>
    <cellStyle name="Normal 5 2 11" xfId="46843"/>
    <cellStyle name="Normal 5 2 2" xfId="412"/>
    <cellStyle name="Normal 5 2 2 2" xfId="413"/>
    <cellStyle name="Normal 5 2 2 2 2" xfId="5524"/>
    <cellStyle name="Normal 5 2 2 2 2 2" xfId="36131"/>
    <cellStyle name="Normal 5 2 2 2 2 3" xfId="57131"/>
    <cellStyle name="Normal 5 2 2 2 3" xfId="5525"/>
    <cellStyle name="Normal 5 2 2 2 3 2" xfId="36132"/>
    <cellStyle name="Normal 5 2 2 2 3 3" xfId="54514"/>
    <cellStyle name="Normal 5 2 2 2 4" xfId="5526"/>
    <cellStyle name="Normal 5 2 2 2 5" xfId="5527"/>
    <cellStyle name="Normal 5 2 2 2 6" xfId="5528"/>
    <cellStyle name="Normal 5 2 2 2 7" xfId="5529"/>
    <cellStyle name="Normal 5 2 2 2 8" xfId="46845"/>
    <cellStyle name="Normal 5 2 2 3" xfId="5530"/>
    <cellStyle name="Normal 5 2 2 3 2" xfId="36133"/>
    <cellStyle name="Normal 5 2 2 3 3" xfId="57130"/>
    <cellStyle name="Normal 5 2 2 4" xfId="5531"/>
    <cellStyle name="Normal 5 2 2 4 2" xfId="36134"/>
    <cellStyle name="Normal 5 2 2 4 3" xfId="51944"/>
    <cellStyle name="Normal 5 2 2 5" xfId="5532"/>
    <cellStyle name="Normal 5 2 2 6" xfId="5533"/>
    <cellStyle name="Normal 5 2 2 7" xfId="5534"/>
    <cellStyle name="Normal 5 2 2 8" xfId="5535"/>
    <cellStyle name="Normal 5 2 2 9" xfId="46844"/>
    <cellStyle name="Normal 5 2 3" xfId="414"/>
    <cellStyle name="Normal 5 2 3 2" xfId="415"/>
    <cellStyle name="Normal 5 2 3 2 2" xfId="5536"/>
    <cellStyle name="Normal 5 2 3 2 2 2" xfId="36135"/>
    <cellStyle name="Normal 5 2 3 2 2 3" xfId="57133"/>
    <cellStyle name="Normal 5 2 3 2 3" xfId="5537"/>
    <cellStyle name="Normal 5 2 3 2 3 2" xfId="36136"/>
    <cellStyle name="Normal 5 2 3 2 3 3" xfId="54515"/>
    <cellStyle name="Normal 5 2 3 2 4" xfId="5538"/>
    <cellStyle name="Normal 5 2 3 2 5" xfId="5539"/>
    <cellStyle name="Normal 5 2 3 2 6" xfId="5540"/>
    <cellStyle name="Normal 5 2 3 2 7" xfId="5541"/>
    <cellStyle name="Normal 5 2 3 2 8" xfId="46847"/>
    <cellStyle name="Normal 5 2 3 3" xfId="5542"/>
    <cellStyle name="Normal 5 2 3 3 2" xfId="36137"/>
    <cellStyle name="Normal 5 2 3 3 3" xfId="57132"/>
    <cellStyle name="Normal 5 2 3 4" xfId="5543"/>
    <cellStyle name="Normal 5 2 3 4 2" xfId="36138"/>
    <cellStyle name="Normal 5 2 3 4 3" xfId="51945"/>
    <cellStyle name="Normal 5 2 3 5" xfId="5544"/>
    <cellStyle name="Normal 5 2 3 6" xfId="5545"/>
    <cellStyle name="Normal 5 2 3 7" xfId="5546"/>
    <cellStyle name="Normal 5 2 3 8" xfId="5547"/>
    <cellStyle name="Normal 5 2 3 9" xfId="46846"/>
    <cellStyle name="Normal 5 2 4" xfId="416"/>
    <cellStyle name="Normal 5 2 4 2" xfId="5548"/>
    <cellStyle name="Normal 5 2 4 2 2" xfId="36139"/>
    <cellStyle name="Normal 5 2 4 2 3" xfId="57134"/>
    <cellStyle name="Normal 5 2 4 3" xfId="5549"/>
    <cellStyle name="Normal 5 2 4 3 2" xfId="36140"/>
    <cellStyle name="Normal 5 2 4 3 3" xfId="54513"/>
    <cellStyle name="Normal 5 2 4 4" xfId="5550"/>
    <cellStyle name="Normal 5 2 4 5" xfId="5551"/>
    <cellStyle name="Normal 5 2 4 6" xfId="5552"/>
    <cellStyle name="Normal 5 2 4 7" xfId="5553"/>
    <cellStyle name="Normal 5 2 4 8" xfId="46848"/>
    <cellStyle name="Normal 5 2 5" xfId="5554"/>
    <cellStyle name="Normal 5 2 5 2" xfId="36141"/>
    <cellStyle name="Normal 5 2 5 3" xfId="57129"/>
    <cellStyle name="Normal 5 2 6" xfId="5555"/>
    <cellStyle name="Normal 5 2 6 2" xfId="36142"/>
    <cellStyle name="Normal 5 2 6 3" xfId="51943"/>
    <cellStyle name="Normal 5 2 7" xfId="5556"/>
    <cellStyle name="Normal 5 2 8" xfId="5557"/>
    <cellStyle name="Normal 5 2 9" xfId="5558"/>
    <cellStyle name="Normal 5 3" xfId="417"/>
    <cellStyle name="Normal 5 3 2" xfId="418"/>
    <cellStyle name="Normal 5 3 2 2" xfId="5559"/>
    <cellStyle name="Normal 5 3 2 2 2" xfId="36143"/>
    <cellStyle name="Normal 5 3 2 2 3" xfId="57136"/>
    <cellStyle name="Normal 5 3 2 3" xfId="5560"/>
    <cellStyle name="Normal 5 3 2 3 2" xfId="36144"/>
    <cellStyle name="Normal 5 3 2 3 3" xfId="54516"/>
    <cellStyle name="Normal 5 3 2 4" xfId="5561"/>
    <cellStyle name="Normal 5 3 2 5" xfId="5562"/>
    <cellStyle name="Normal 5 3 2 6" xfId="5563"/>
    <cellStyle name="Normal 5 3 2 7" xfId="5564"/>
    <cellStyle name="Normal 5 3 2 8" xfId="46850"/>
    <cellStyle name="Normal 5 3 3" xfId="5565"/>
    <cellStyle name="Normal 5 3 3 2" xfId="36145"/>
    <cellStyle name="Normal 5 3 3 3" xfId="57135"/>
    <cellStyle name="Normal 5 3 4" xfId="5566"/>
    <cellStyle name="Normal 5 3 4 2" xfId="36146"/>
    <cellStyle name="Normal 5 3 4 3" xfId="51946"/>
    <cellStyle name="Normal 5 3 5" xfId="5567"/>
    <cellStyle name="Normal 5 3 6" xfId="5568"/>
    <cellStyle name="Normal 5 3 7" xfId="5569"/>
    <cellStyle name="Normal 5 3 8" xfId="5570"/>
    <cellStyle name="Normal 5 3 9" xfId="46849"/>
    <cellStyle name="Normal 5 4" xfId="419"/>
    <cellStyle name="Normal 5 4 2" xfId="420"/>
    <cellStyle name="Normal 5 4 2 2" xfId="5571"/>
    <cellStyle name="Normal 5 4 2 2 2" xfId="36147"/>
    <cellStyle name="Normal 5 4 2 2 3" xfId="57138"/>
    <cellStyle name="Normal 5 4 2 3" xfId="5572"/>
    <cellStyle name="Normal 5 4 2 3 2" xfId="36148"/>
    <cellStyle name="Normal 5 4 2 3 3" xfId="54517"/>
    <cellStyle name="Normal 5 4 2 4" xfId="5573"/>
    <cellStyle name="Normal 5 4 2 5" xfId="5574"/>
    <cellStyle name="Normal 5 4 2 6" xfId="5575"/>
    <cellStyle name="Normal 5 4 2 7" xfId="5576"/>
    <cellStyle name="Normal 5 4 2 8" xfId="46852"/>
    <cellStyle name="Normal 5 4 3" xfId="5577"/>
    <cellStyle name="Normal 5 4 3 2" xfId="36149"/>
    <cellStyle name="Normal 5 4 3 3" xfId="57137"/>
    <cellStyle name="Normal 5 4 4" xfId="5578"/>
    <cellStyle name="Normal 5 4 4 2" xfId="36150"/>
    <cellStyle name="Normal 5 4 4 3" xfId="51947"/>
    <cellStyle name="Normal 5 4 5" xfId="5579"/>
    <cellStyle name="Normal 5 4 6" xfId="5580"/>
    <cellStyle name="Normal 5 4 7" xfId="5581"/>
    <cellStyle name="Normal 5 4 8" xfId="5582"/>
    <cellStyle name="Normal 5 4 9" xfId="46851"/>
    <cellStyle name="Normal 5 5" xfId="421"/>
    <cellStyle name="Normal 5 5 2" xfId="422"/>
    <cellStyle name="Normal 5 5 2 2" xfId="5583"/>
    <cellStyle name="Normal 5 5 2 2 2" xfId="36151"/>
    <cellStyle name="Normal 5 5 2 2 3" xfId="57140"/>
    <cellStyle name="Normal 5 5 2 3" xfId="5584"/>
    <cellStyle name="Normal 5 5 2 3 2" xfId="36152"/>
    <cellStyle name="Normal 5 5 2 3 3" xfId="55618"/>
    <cellStyle name="Normal 5 5 2 4" xfId="5585"/>
    <cellStyle name="Normal 5 5 2 5" xfId="5586"/>
    <cellStyle name="Normal 5 5 2 6" xfId="5587"/>
    <cellStyle name="Normal 5 5 2 7" xfId="5588"/>
    <cellStyle name="Normal 5 5 2 8" xfId="46854"/>
    <cellStyle name="Normal 5 5 3" xfId="5589"/>
    <cellStyle name="Normal 5 5 3 2" xfId="36153"/>
    <cellStyle name="Normal 5 5 3 3" xfId="57139"/>
    <cellStyle name="Normal 5 5 4" xfId="5590"/>
    <cellStyle name="Normal 5 5 4 2" xfId="36154"/>
    <cellStyle name="Normal 5 5 4 3" xfId="53048"/>
    <cellStyle name="Normal 5 5 5" xfId="5591"/>
    <cellStyle name="Normal 5 5 6" xfId="5592"/>
    <cellStyle name="Normal 5 5 7" xfId="5593"/>
    <cellStyle name="Normal 5 5 8" xfId="5594"/>
    <cellStyle name="Normal 5 5 9" xfId="46853"/>
    <cellStyle name="Normal 5 6" xfId="423"/>
    <cellStyle name="Normal 5 6 2" xfId="424"/>
    <cellStyle name="Normal 5 6 2 2" xfId="5595"/>
    <cellStyle name="Normal 5 6 2 2 2" xfId="36155"/>
    <cellStyle name="Normal 5 6 2 2 3" xfId="57142"/>
    <cellStyle name="Normal 5 6 2 3" xfId="5596"/>
    <cellStyle name="Normal 5 6 2 3 2" xfId="36156"/>
    <cellStyle name="Normal 5 6 2 3 3" xfId="56102"/>
    <cellStyle name="Normal 5 6 2 4" xfId="5597"/>
    <cellStyle name="Normal 5 6 2 5" xfId="5598"/>
    <cellStyle name="Normal 5 6 2 6" xfId="5599"/>
    <cellStyle name="Normal 5 6 2 7" xfId="5600"/>
    <cellStyle name="Normal 5 6 2 8" xfId="46856"/>
    <cellStyle name="Normal 5 6 3" xfId="5601"/>
    <cellStyle name="Normal 5 6 3 2" xfId="36157"/>
    <cellStyle name="Normal 5 6 3 3" xfId="57141"/>
    <cellStyle name="Normal 5 6 4" xfId="5602"/>
    <cellStyle name="Normal 5 6 4 2" xfId="36158"/>
    <cellStyle name="Normal 5 6 4 3" xfId="53532"/>
    <cellStyle name="Normal 5 6 5" xfId="5603"/>
    <cellStyle name="Normal 5 6 6" xfId="5604"/>
    <cellStyle name="Normal 5 6 7" xfId="5605"/>
    <cellStyle name="Normal 5 6 8" xfId="5606"/>
    <cellStyle name="Normal 5 6 9" xfId="46855"/>
    <cellStyle name="Normal 5 7" xfId="425"/>
    <cellStyle name="Normal 5 7 2" xfId="5607"/>
    <cellStyle name="Normal 5 7 2 2" xfId="36159"/>
    <cellStyle name="Normal 5 7 2 3" xfId="57143"/>
    <cellStyle name="Normal 5 7 3" xfId="5608"/>
    <cellStyle name="Normal 5 7 3 2" xfId="36160"/>
    <cellStyle name="Normal 5 7 3 3" xfId="54021"/>
    <cellStyle name="Normal 5 7 4" xfId="5609"/>
    <cellStyle name="Normal 5 7 5" xfId="5610"/>
    <cellStyle name="Normal 5 7 6" xfId="5611"/>
    <cellStyle name="Normal 5 7 7" xfId="5612"/>
    <cellStyle name="Normal 5 7 8" xfId="46857"/>
    <cellStyle name="Normal 5 8" xfId="5613"/>
    <cellStyle name="Normal 5 8 2" xfId="36161"/>
    <cellStyle name="Normal 5 8 3" xfId="56808"/>
    <cellStyle name="Normal 5 9" xfId="5614"/>
    <cellStyle name="Normal 5 9 2" xfId="36162"/>
    <cellStyle name="Normal 5 9 3" xfId="51664"/>
    <cellStyle name="Normal 6" xfId="236"/>
    <cellStyle name="Normal 6 10" xfId="46627"/>
    <cellStyle name="Normal 6 2" xfId="426"/>
    <cellStyle name="Normal 6 2 2" xfId="427"/>
    <cellStyle name="Normal 6 2 2 2" xfId="5615"/>
    <cellStyle name="Normal 6 2 2 2 2" xfId="36163"/>
    <cellStyle name="Normal 6 2 2 2 3" xfId="57145"/>
    <cellStyle name="Normal 6 2 2 3" xfId="5616"/>
    <cellStyle name="Normal 6 2 2 3 2" xfId="36164"/>
    <cellStyle name="Normal 6 2 2 3 3" xfId="55723"/>
    <cellStyle name="Normal 6 2 2 4" xfId="5617"/>
    <cellStyle name="Normal 6 2 2 5" xfId="5618"/>
    <cellStyle name="Normal 6 2 2 6" xfId="5619"/>
    <cellStyle name="Normal 6 2 2 7" xfId="5620"/>
    <cellStyle name="Normal 6 2 2 8" xfId="46859"/>
    <cellStyle name="Normal 6 2 3" xfId="5621"/>
    <cellStyle name="Normal 6 2 3 2" xfId="36165"/>
    <cellStyle name="Normal 6 2 3 3" xfId="57144"/>
    <cellStyle name="Normal 6 2 4" xfId="5622"/>
    <cellStyle name="Normal 6 2 4 2" xfId="36166"/>
    <cellStyle name="Normal 6 2 4 3" xfId="53153"/>
    <cellStyle name="Normal 6 2 5" xfId="5623"/>
    <cellStyle name="Normal 6 2 6" xfId="5624"/>
    <cellStyle name="Normal 6 2 7" xfId="5625"/>
    <cellStyle name="Normal 6 2 8" xfId="5626"/>
    <cellStyle name="Normal 6 2 9" xfId="46858"/>
    <cellStyle name="Normal 6 3" xfId="428"/>
    <cellStyle name="Normal 6 3 2" xfId="429"/>
    <cellStyle name="Normal 6 3 2 2" xfId="5627"/>
    <cellStyle name="Normal 6 3 2 2 2" xfId="36167"/>
    <cellStyle name="Normal 6 3 2 2 3" xfId="57147"/>
    <cellStyle name="Normal 6 3 2 3" xfId="5628"/>
    <cellStyle name="Normal 6 3 2 3 2" xfId="36168"/>
    <cellStyle name="Normal 6 3 2 3 3" xfId="56207"/>
    <cellStyle name="Normal 6 3 2 4" xfId="5629"/>
    <cellStyle name="Normal 6 3 2 5" xfId="5630"/>
    <cellStyle name="Normal 6 3 2 6" xfId="5631"/>
    <cellStyle name="Normal 6 3 2 7" xfId="5632"/>
    <cellStyle name="Normal 6 3 2 8" xfId="46861"/>
    <cellStyle name="Normal 6 3 3" xfId="5633"/>
    <cellStyle name="Normal 6 3 3 2" xfId="36169"/>
    <cellStyle name="Normal 6 3 3 3" xfId="57146"/>
    <cellStyle name="Normal 6 3 4" xfId="5634"/>
    <cellStyle name="Normal 6 3 4 2" xfId="36170"/>
    <cellStyle name="Normal 6 3 4 3" xfId="53637"/>
    <cellStyle name="Normal 6 3 5" xfId="5635"/>
    <cellStyle name="Normal 6 3 6" xfId="5636"/>
    <cellStyle name="Normal 6 3 7" xfId="5637"/>
    <cellStyle name="Normal 6 3 8" xfId="5638"/>
    <cellStyle name="Normal 6 3 9" xfId="46860"/>
    <cellStyle name="Normal 6 4" xfId="430"/>
    <cellStyle name="Normal 6 4 2" xfId="5639"/>
    <cellStyle name="Normal 6 4 2 2" xfId="36171"/>
    <cellStyle name="Normal 6 4 2 3" xfId="57148"/>
    <cellStyle name="Normal 6 4 3" xfId="5640"/>
    <cellStyle name="Normal 6 4 3 2" xfId="36172"/>
    <cellStyle name="Normal 6 4 3 3" xfId="54022"/>
    <cellStyle name="Normal 6 4 4" xfId="5641"/>
    <cellStyle name="Normal 6 4 5" xfId="5642"/>
    <cellStyle name="Normal 6 4 6" xfId="5643"/>
    <cellStyle name="Normal 6 4 7" xfId="5644"/>
    <cellStyle name="Normal 6 4 8" xfId="46862"/>
    <cellStyle name="Normal 6 5" xfId="5645"/>
    <cellStyle name="Normal 6 5 2" xfId="36173"/>
    <cellStyle name="Normal 6 5 3" xfId="56913"/>
    <cellStyle name="Normal 6 6" xfId="5646"/>
    <cellStyle name="Normal 6 6 2" xfId="36174"/>
    <cellStyle name="Normal 6 6 3" xfId="51769"/>
    <cellStyle name="Normal 6 7" xfId="36175"/>
    <cellStyle name="Normal 6 8" xfId="36176"/>
    <cellStyle name="Normal 6 9" xfId="36177"/>
    <cellStyle name="Normal 7" xfId="123"/>
    <cellStyle name="Normal 7 10" xfId="5647"/>
    <cellStyle name="Normal 7 11" xfId="5648"/>
    <cellStyle name="Normal 7 12" xfId="46732"/>
    <cellStyle name="Normal 7 2" xfId="431"/>
    <cellStyle name="Normal 7 2 2" xfId="432"/>
    <cellStyle name="Normal 7 2 2 2" xfId="5649"/>
    <cellStyle name="Normal 7 2 2 2 2" xfId="36178"/>
    <cellStyle name="Normal 7 2 2 2 3" xfId="57150"/>
    <cellStyle name="Normal 7 2 2 3" xfId="5650"/>
    <cellStyle name="Normal 7 2 2 3 2" xfId="36179"/>
    <cellStyle name="Normal 7 2 2 3 3" xfId="54518"/>
    <cellStyle name="Normal 7 2 2 4" xfId="5651"/>
    <cellStyle name="Normal 7 2 2 5" xfId="5652"/>
    <cellStyle name="Normal 7 2 2 6" xfId="5653"/>
    <cellStyle name="Normal 7 2 2 7" xfId="5654"/>
    <cellStyle name="Normal 7 2 2 8" xfId="46864"/>
    <cellStyle name="Normal 7 2 3" xfId="5655"/>
    <cellStyle name="Normal 7 2 3 2" xfId="36180"/>
    <cellStyle name="Normal 7 2 3 3" xfId="57149"/>
    <cellStyle name="Normal 7 2 4" xfId="5656"/>
    <cellStyle name="Normal 7 2 4 2" xfId="36181"/>
    <cellStyle name="Normal 7 2 4 3" xfId="51948"/>
    <cellStyle name="Normal 7 2 5" xfId="5657"/>
    <cellStyle name="Normal 7 2 6" xfId="5658"/>
    <cellStyle name="Normal 7 2 7" xfId="5659"/>
    <cellStyle name="Normal 7 2 8" xfId="5660"/>
    <cellStyle name="Normal 7 2 9" xfId="46863"/>
    <cellStyle name="Normal 7 3" xfId="433"/>
    <cellStyle name="Normal 7 3 2" xfId="434"/>
    <cellStyle name="Normal 7 3 2 2" xfId="5661"/>
    <cellStyle name="Normal 7 3 2 2 2" xfId="36182"/>
    <cellStyle name="Normal 7 3 2 2 3" xfId="57152"/>
    <cellStyle name="Normal 7 3 2 3" xfId="5662"/>
    <cellStyle name="Normal 7 3 2 3 2" xfId="36183"/>
    <cellStyle name="Normal 7 3 2 3 3" xfId="55828"/>
    <cellStyle name="Normal 7 3 2 4" xfId="5663"/>
    <cellStyle name="Normal 7 3 2 5" xfId="5664"/>
    <cellStyle name="Normal 7 3 2 6" xfId="5665"/>
    <cellStyle name="Normal 7 3 2 7" xfId="5666"/>
    <cellStyle name="Normal 7 3 2 8" xfId="46866"/>
    <cellStyle name="Normal 7 3 3" xfId="5667"/>
    <cellStyle name="Normal 7 3 3 2" xfId="36184"/>
    <cellStyle name="Normal 7 3 3 3" xfId="57151"/>
    <cellStyle name="Normal 7 3 4" xfId="5668"/>
    <cellStyle name="Normal 7 3 4 2" xfId="36185"/>
    <cellStyle name="Normal 7 3 4 3" xfId="53258"/>
    <cellStyle name="Normal 7 3 5" xfId="5669"/>
    <cellStyle name="Normal 7 3 6" xfId="5670"/>
    <cellStyle name="Normal 7 3 7" xfId="5671"/>
    <cellStyle name="Normal 7 3 8" xfId="5672"/>
    <cellStyle name="Normal 7 3 9" xfId="46865"/>
    <cellStyle name="Normal 7 4" xfId="435"/>
    <cellStyle name="Normal 7 4 2" xfId="436"/>
    <cellStyle name="Normal 7 4 2 2" xfId="5673"/>
    <cellStyle name="Normal 7 4 2 2 2" xfId="36186"/>
    <cellStyle name="Normal 7 4 2 2 3" xfId="57154"/>
    <cellStyle name="Normal 7 4 2 3" xfId="5674"/>
    <cellStyle name="Normal 7 4 2 3 2" xfId="36187"/>
    <cellStyle name="Normal 7 4 2 3 3" xfId="56312"/>
    <cellStyle name="Normal 7 4 2 4" xfId="5675"/>
    <cellStyle name="Normal 7 4 2 5" xfId="5676"/>
    <cellStyle name="Normal 7 4 2 6" xfId="5677"/>
    <cellStyle name="Normal 7 4 2 7" xfId="5678"/>
    <cellStyle name="Normal 7 4 2 8" xfId="46868"/>
    <cellStyle name="Normal 7 4 3" xfId="5679"/>
    <cellStyle name="Normal 7 4 3 2" xfId="36188"/>
    <cellStyle name="Normal 7 4 3 3" xfId="57153"/>
    <cellStyle name="Normal 7 4 4" xfId="5680"/>
    <cellStyle name="Normal 7 4 4 2" xfId="36189"/>
    <cellStyle name="Normal 7 4 4 3" xfId="53742"/>
    <cellStyle name="Normal 7 4 5" xfId="5681"/>
    <cellStyle name="Normal 7 4 6" xfId="5682"/>
    <cellStyle name="Normal 7 4 7" xfId="5683"/>
    <cellStyle name="Normal 7 4 8" xfId="5684"/>
    <cellStyle name="Normal 7 4 9" xfId="46867"/>
    <cellStyle name="Normal 7 5" xfId="437"/>
    <cellStyle name="Normal 7 5 2" xfId="5685"/>
    <cellStyle name="Normal 7 5 2 2" xfId="36190"/>
    <cellStyle name="Normal 7 5 2 3" xfId="57155"/>
    <cellStyle name="Normal 7 5 3" xfId="5686"/>
    <cellStyle name="Normal 7 5 3 2" xfId="36191"/>
    <cellStyle name="Normal 7 5 3 3" xfId="54023"/>
    <cellStyle name="Normal 7 5 4" xfId="5687"/>
    <cellStyle name="Normal 7 5 5" xfId="5688"/>
    <cellStyle name="Normal 7 5 6" xfId="5689"/>
    <cellStyle name="Normal 7 5 7" xfId="5690"/>
    <cellStyle name="Normal 7 5 8" xfId="46869"/>
    <cellStyle name="Normal 7 6" xfId="5691"/>
    <cellStyle name="Normal 7 6 2" xfId="36192"/>
    <cellStyle name="Normal 7 6 3" xfId="57018"/>
    <cellStyle name="Normal 7 7" xfId="5692"/>
    <cellStyle name="Normal 7 7 2" xfId="36193"/>
    <cellStyle name="Normal 7 7 3" xfId="51874"/>
    <cellStyle name="Normal 7 8" xfId="5693"/>
    <cellStyle name="Normal 7 9" xfId="5694"/>
    <cellStyle name="Normal 8" xfId="438"/>
    <cellStyle name="Normal 8 2" xfId="439"/>
    <cellStyle name="Normal 8 2 2" xfId="5695"/>
    <cellStyle name="Normal 8 2 2 2" xfId="36194"/>
    <cellStyle name="Normal 8 2 2 3" xfId="57157"/>
    <cellStyle name="Normal 8 2 3" xfId="5696"/>
    <cellStyle name="Normal 8 2 3 2" xfId="36195"/>
    <cellStyle name="Normal 8 2 3 3" xfId="54519"/>
    <cellStyle name="Normal 8 2 4" xfId="5697"/>
    <cellStyle name="Normal 8 2 5" xfId="5698"/>
    <cellStyle name="Normal 8 2 6" xfId="5699"/>
    <cellStyle name="Normal 8 2 7" xfId="5700"/>
    <cellStyle name="Normal 8 2 8" xfId="46871"/>
    <cellStyle name="Normal 8 3" xfId="5701"/>
    <cellStyle name="Normal 8 3 2" xfId="36196"/>
    <cellStyle name="Normal 8 3 3" xfId="57156"/>
    <cellStyle name="Normal 8 4" xfId="5702"/>
    <cellStyle name="Normal 8 4 2" xfId="36197"/>
    <cellStyle name="Normal 8 4 3" xfId="51949"/>
    <cellStyle name="Normal 8 5" xfId="5703"/>
    <cellStyle name="Normal 8 6" xfId="5704"/>
    <cellStyle name="Normal 8 7" xfId="5705"/>
    <cellStyle name="Normal 8 8" xfId="5706"/>
    <cellStyle name="Normal 8 9" xfId="46870"/>
    <cellStyle name="Normal 9" xfId="440"/>
    <cellStyle name="Normal 9 2" xfId="441"/>
    <cellStyle name="Normal 9 2 2" xfId="5707"/>
    <cellStyle name="Normal 9 2 2 2" xfId="36198"/>
    <cellStyle name="Normal 9 2 2 3" xfId="57159"/>
    <cellStyle name="Normal 9 2 3" xfId="5708"/>
    <cellStyle name="Normal 9 2 3 2" xfId="36199"/>
    <cellStyle name="Normal 9 2 3 3" xfId="55304"/>
    <cellStyle name="Normal 9 2 4" xfId="5709"/>
    <cellStyle name="Normal 9 2 5" xfId="5710"/>
    <cellStyle name="Normal 9 2 6" xfId="5711"/>
    <cellStyle name="Normal 9 2 7" xfId="5712"/>
    <cellStyle name="Normal 9 2 8" xfId="46873"/>
    <cellStyle name="Normal 9 3" xfId="5713"/>
    <cellStyle name="Normal 9 3 2" xfId="36200"/>
    <cellStyle name="Normal 9 3 3" xfId="57158"/>
    <cellStyle name="Normal 9 4" xfId="5714"/>
    <cellStyle name="Normal 9 4 2" xfId="36201"/>
    <cellStyle name="Normal 9 4 3" xfId="52734"/>
    <cellStyle name="Normal 9 5" xfId="5715"/>
    <cellStyle name="Normal 9 6" xfId="5716"/>
    <cellStyle name="Normal 9 7" xfId="5717"/>
    <cellStyle name="Normal 9 8" xfId="5718"/>
    <cellStyle name="Normal 9 9" xfId="46872"/>
    <cellStyle name="Percent 2" xfId="4"/>
    <cellStyle name="Percent 3" xfId="238"/>
    <cellStyle name="Percent 3 10" xfId="46521"/>
    <cellStyle name="Percent 3 2" xfId="442"/>
    <cellStyle name="Percent 3 2 2" xfId="443"/>
    <cellStyle name="Percent 3 2 2 2" xfId="5719"/>
    <cellStyle name="Percent 3 2 2 2 2" xfId="36202"/>
    <cellStyle name="Percent 3 2 2 2 3" xfId="57161"/>
    <cellStyle name="Percent 3 2 2 3" xfId="5720"/>
    <cellStyle name="Percent 3 2 2 3 2" xfId="36203"/>
    <cellStyle name="Percent 3 2 2 3 3" xfId="55617"/>
    <cellStyle name="Percent 3 2 2 4" xfId="5721"/>
    <cellStyle name="Percent 3 2 2 5" xfId="5722"/>
    <cellStyle name="Percent 3 2 2 6" xfId="5723"/>
    <cellStyle name="Percent 3 2 2 7" xfId="5724"/>
    <cellStyle name="Percent 3 2 2 8" xfId="46875"/>
    <cellStyle name="Percent 3 2 3" xfId="5725"/>
    <cellStyle name="Percent 3 2 3 2" xfId="36204"/>
    <cellStyle name="Percent 3 2 3 3" xfId="57160"/>
    <cellStyle name="Percent 3 2 4" xfId="5726"/>
    <cellStyle name="Percent 3 2 4 2" xfId="36205"/>
    <cellStyle name="Percent 3 2 4 3" xfId="53047"/>
    <cellStyle name="Percent 3 2 5" xfId="5727"/>
    <cellStyle name="Percent 3 2 6" xfId="5728"/>
    <cellStyle name="Percent 3 2 7" xfId="5729"/>
    <cellStyle name="Percent 3 2 8" xfId="5730"/>
    <cellStyle name="Percent 3 2 9" xfId="46874"/>
    <cellStyle name="Percent 3 3" xfId="444"/>
    <cellStyle name="Percent 3 3 2" xfId="445"/>
    <cellStyle name="Percent 3 3 2 2" xfId="5731"/>
    <cellStyle name="Percent 3 3 2 2 2" xfId="36206"/>
    <cellStyle name="Percent 3 3 2 2 3" xfId="57163"/>
    <cellStyle name="Percent 3 3 2 3" xfId="5732"/>
    <cellStyle name="Percent 3 3 2 3 2" xfId="36207"/>
    <cellStyle name="Percent 3 3 2 3 3" xfId="56101"/>
    <cellStyle name="Percent 3 3 2 4" xfId="5733"/>
    <cellStyle name="Percent 3 3 2 5" xfId="5734"/>
    <cellStyle name="Percent 3 3 2 6" xfId="5735"/>
    <cellStyle name="Percent 3 3 2 7" xfId="5736"/>
    <cellStyle name="Percent 3 3 2 8" xfId="46877"/>
    <cellStyle name="Percent 3 3 3" xfId="5737"/>
    <cellStyle name="Percent 3 3 3 2" xfId="36208"/>
    <cellStyle name="Percent 3 3 3 3" xfId="57162"/>
    <cellStyle name="Percent 3 3 4" xfId="5738"/>
    <cellStyle name="Percent 3 3 4 2" xfId="36209"/>
    <cellStyle name="Percent 3 3 4 3" xfId="53531"/>
    <cellStyle name="Percent 3 3 5" xfId="5739"/>
    <cellStyle name="Percent 3 3 6" xfId="5740"/>
    <cellStyle name="Percent 3 3 7" xfId="5741"/>
    <cellStyle name="Percent 3 3 8" xfId="5742"/>
    <cellStyle name="Percent 3 3 9" xfId="46876"/>
    <cellStyle name="Percent 3 4" xfId="446"/>
    <cellStyle name="Percent 3 4 2" xfId="5743"/>
    <cellStyle name="Percent 3 4 2 2" xfId="36210"/>
    <cellStyle name="Percent 3 4 2 3" xfId="57164"/>
    <cellStyle name="Percent 3 4 3" xfId="5744"/>
    <cellStyle name="Percent 3 4 3 2" xfId="36211"/>
    <cellStyle name="Percent 3 4 3 3" xfId="54024"/>
    <cellStyle name="Percent 3 4 4" xfId="5745"/>
    <cellStyle name="Percent 3 4 5" xfId="5746"/>
    <cellStyle name="Percent 3 4 6" xfId="5747"/>
    <cellStyle name="Percent 3 4 7" xfId="5748"/>
    <cellStyle name="Percent 3 4 8" xfId="46878"/>
    <cellStyle name="Percent 3 5" xfId="5749"/>
    <cellStyle name="Percent 3 5 2" xfId="36212"/>
    <cellStyle name="Percent 3 5 3" xfId="56807"/>
    <cellStyle name="Percent 3 6" xfId="36213"/>
    <cellStyle name="Percent 3 6 2" xfId="36214"/>
    <cellStyle name="Percent 3 6 3" xfId="51663"/>
    <cellStyle name="Percent 3 7" xfId="36215"/>
    <cellStyle name="Percent 3 8" xfId="36216"/>
    <cellStyle name="Percent 3 9" xfId="36217"/>
    <cellStyle name="Percent 4" xfId="447"/>
    <cellStyle name="Percent 4 2" xfId="448"/>
    <cellStyle name="Percent 4 2 2" xfId="5750"/>
    <cellStyle name="Percent 4 2 2 2" xfId="36218"/>
    <cellStyle name="Percent 4 2 2 3" xfId="57166"/>
    <cellStyle name="Percent 4 2 3" xfId="5751"/>
    <cellStyle name="Percent 4 2 3 2" xfId="36219"/>
    <cellStyle name="Percent 4 2 3 3" xfId="56464"/>
    <cellStyle name="Percent 4 2 4" xfId="5752"/>
    <cellStyle name="Percent 4 2 5" xfId="5753"/>
    <cellStyle name="Percent 4 2 6" xfId="5754"/>
    <cellStyle name="Percent 4 2 7" xfId="5755"/>
    <cellStyle name="Percent 4 2 8" xfId="46880"/>
    <cellStyle name="Percent 4 3" xfId="5756"/>
    <cellStyle name="Percent 4 3 2" xfId="36220"/>
    <cellStyle name="Percent 4 3 3" xfId="57165"/>
    <cellStyle name="Percent 4 4" xfId="5757"/>
    <cellStyle name="Percent 4 4 2" xfId="36221"/>
    <cellStyle name="Percent 4 4 3" xfId="53894"/>
    <cellStyle name="Percent 4 5" xfId="5758"/>
    <cellStyle name="Percent 4 6" xfId="5759"/>
    <cellStyle name="Percent 4 7" xfId="5760"/>
    <cellStyle name="Percent 4 8" xfId="5761"/>
    <cellStyle name="Percent 4 9" xfId="46879"/>
    <cellStyle name="style1422648090901" xfId="449"/>
    <cellStyle name="style1422648090901 10" xfId="5762"/>
    <cellStyle name="style1422648090901 11" xfId="46309"/>
    <cellStyle name="style1422648090901 2" xfId="450"/>
    <cellStyle name="style1422648090901 2 2" xfId="451"/>
    <cellStyle name="style1422648090901 2 2 2" xfId="5763"/>
    <cellStyle name="style1422648090901 2 2 2 2" xfId="36222"/>
    <cellStyle name="style1422648090901 2 2 2 3" xfId="57168"/>
    <cellStyle name="style1422648090901 2 2 3" xfId="5764"/>
    <cellStyle name="style1422648090901 2 2 3 2" xfId="36223"/>
    <cellStyle name="style1422648090901 2 2 3 3" xfId="55405"/>
    <cellStyle name="style1422648090901 2 2 4" xfId="5765"/>
    <cellStyle name="style1422648090901 2 2 5" xfId="5766"/>
    <cellStyle name="style1422648090901 2 2 6" xfId="5767"/>
    <cellStyle name="style1422648090901 2 2 7" xfId="5768"/>
    <cellStyle name="style1422648090901 2 2 8" xfId="46882"/>
    <cellStyle name="style1422648090901 2 3" xfId="5769"/>
    <cellStyle name="style1422648090901 2 3 2" xfId="36224"/>
    <cellStyle name="style1422648090901 2 3 3" xfId="57167"/>
    <cellStyle name="style1422648090901 2 4" xfId="5770"/>
    <cellStyle name="style1422648090901 2 4 2" xfId="36225"/>
    <cellStyle name="style1422648090901 2 4 3" xfId="52835"/>
    <cellStyle name="style1422648090901 2 5" xfId="5771"/>
    <cellStyle name="style1422648090901 2 6" xfId="5772"/>
    <cellStyle name="style1422648090901 2 7" xfId="5773"/>
    <cellStyle name="style1422648090901 2 8" xfId="5774"/>
    <cellStyle name="style1422648090901 2 9" xfId="46881"/>
    <cellStyle name="style1422648090901 3" xfId="452"/>
    <cellStyle name="style1422648090901 3 2" xfId="453"/>
    <cellStyle name="style1422648090901 3 2 2" xfId="5775"/>
    <cellStyle name="style1422648090901 3 2 2 2" xfId="36226"/>
    <cellStyle name="style1422648090901 3 2 2 3" xfId="57170"/>
    <cellStyle name="style1422648090901 3 2 3" xfId="5776"/>
    <cellStyle name="style1422648090901 3 2 3 2" xfId="36227"/>
    <cellStyle name="style1422648090901 3 2 3 3" xfId="55889"/>
    <cellStyle name="style1422648090901 3 2 4" xfId="5777"/>
    <cellStyle name="style1422648090901 3 2 5" xfId="5778"/>
    <cellStyle name="style1422648090901 3 2 6" xfId="5779"/>
    <cellStyle name="style1422648090901 3 2 7" xfId="5780"/>
    <cellStyle name="style1422648090901 3 2 8" xfId="46884"/>
    <cellStyle name="style1422648090901 3 3" xfId="5781"/>
    <cellStyle name="style1422648090901 3 3 2" xfId="36228"/>
    <cellStyle name="style1422648090901 3 3 3" xfId="57169"/>
    <cellStyle name="style1422648090901 3 4" xfId="5782"/>
    <cellStyle name="style1422648090901 3 4 2" xfId="36229"/>
    <cellStyle name="style1422648090901 3 4 3" xfId="53319"/>
    <cellStyle name="style1422648090901 3 5" xfId="5783"/>
    <cellStyle name="style1422648090901 3 6" xfId="5784"/>
    <cellStyle name="style1422648090901 3 7" xfId="5785"/>
    <cellStyle name="style1422648090901 3 8" xfId="5786"/>
    <cellStyle name="style1422648090901 3 9" xfId="46883"/>
    <cellStyle name="style1422648090901 4" xfId="454"/>
    <cellStyle name="style1422648090901 4 2" xfId="5787"/>
    <cellStyle name="style1422648090901 4 2 2" xfId="36230"/>
    <cellStyle name="style1422648090901 4 2 3" xfId="57171"/>
    <cellStyle name="style1422648090901 4 3" xfId="5788"/>
    <cellStyle name="style1422648090901 4 3 2" xfId="36231"/>
    <cellStyle name="style1422648090901 4 3 3" xfId="54025"/>
    <cellStyle name="style1422648090901 4 4" xfId="5789"/>
    <cellStyle name="style1422648090901 4 5" xfId="5790"/>
    <cellStyle name="style1422648090901 4 6" xfId="5791"/>
    <cellStyle name="style1422648090901 4 7" xfId="5792"/>
    <cellStyle name="style1422648090901 4 8" xfId="46885"/>
    <cellStyle name="style1422648090901 5" xfId="5793"/>
    <cellStyle name="style1422648090901 5 2" xfId="36232"/>
    <cellStyle name="style1422648090901 5 3" xfId="56595"/>
    <cellStyle name="style1422648090901 6" xfId="5794"/>
    <cellStyle name="style1422648090901 6 2" xfId="36233"/>
    <cellStyle name="style1422648090901 6 3" xfId="51451"/>
    <cellStyle name="style1422648090901 7" xfId="5795"/>
    <cellStyle name="style1422648090901 8" xfId="5796"/>
    <cellStyle name="style1422648090901 9" xfId="5797"/>
    <cellStyle name="style1422648091023" xfId="455"/>
    <cellStyle name="style1422648091023 10" xfId="5798"/>
    <cellStyle name="style1422648091023 11" xfId="46310"/>
    <cellStyle name="style1422648091023 2" xfId="456"/>
    <cellStyle name="style1422648091023 2 2" xfId="457"/>
    <cellStyle name="style1422648091023 2 2 2" xfId="5799"/>
    <cellStyle name="style1422648091023 2 2 2 2" xfId="36234"/>
    <cellStyle name="style1422648091023 2 2 2 3" xfId="57173"/>
    <cellStyle name="style1422648091023 2 2 3" xfId="5800"/>
    <cellStyle name="style1422648091023 2 2 3 2" xfId="36235"/>
    <cellStyle name="style1422648091023 2 2 3 3" xfId="55406"/>
    <cellStyle name="style1422648091023 2 2 4" xfId="5801"/>
    <cellStyle name="style1422648091023 2 2 5" xfId="5802"/>
    <cellStyle name="style1422648091023 2 2 6" xfId="5803"/>
    <cellStyle name="style1422648091023 2 2 7" xfId="5804"/>
    <cellStyle name="style1422648091023 2 2 8" xfId="46887"/>
    <cellStyle name="style1422648091023 2 3" xfId="5805"/>
    <cellStyle name="style1422648091023 2 3 2" xfId="36236"/>
    <cellStyle name="style1422648091023 2 3 3" xfId="57172"/>
    <cellStyle name="style1422648091023 2 4" xfId="5806"/>
    <cellStyle name="style1422648091023 2 4 2" xfId="36237"/>
    <cellStyle name="style1422648091023 2 4 3" xfId="52836"/>
    <cellStyle name="style1422648091023 2 5" xfId="5807"/>
    <cellStyle name="style1422648091023 2 6" xfId="5808"/>
    <cellStyle name="style1422648091023 2 7" xfId="5809"/>
    <cellStyle name="style1422648091023 2 8" xfId="5810"/>
    <cellStyle name="style1422648091023 2 9" xfId="46886"/>
    <cellStyle name="style1422648091023 3" xfId="458"/>
    <cellStyle name="style1422648091023 3 2" xfId="459"/>
    <cellStyle name="style1422648091023 3 2 2" xfId="5811"/>
    <cellStyle name="style1422648091023 3 2 2 2" xfId="36238"/>
    <cellStyle name="style1422648091023 3 2 2 3" xfId="57175"/>
    <cellStyle name="style1422648091023 3 2 3" xfId="5812"/>
    <cellStyle name="style1422648091023 3 2 3 2" xfId="36239"/>
    <cellStyle name="style1422648091023 3 2 3 3" xfId="55890"/>
    <cellStyle name="style1422648091023 3 2 4" xfId="5813"/>
    <cellStyle name="style1422648091023 3 2 5" xfId="5814"/>
    <cellStyle name="style1422648091023 3 2 6" xfId="5815"/>
    <cellStyle name="style1422648091023 3 2 7" xfId="5816"/>
    <cellStyle name="style1422648091023 3 2 8" xfId="46889"/>
    <cellStyle name="style1422648091023 3 3" xfId="5817"/>
    <cellStyle name="style1422648091023 3 3 2" xfId="36240"/>
    <cellStyle name="style1422648091023 3 3 3" xfId="57174"/>
    <cellStyle name="style1422648091023 3 4" xfId="5818"/>
    <cellStyle name="style1422648091023 3 4 2" xfId="36241"/>
    <cellStyle name="style1422648091023 3 4 3" xfId="53320"/>
    <cellStyle name="style1422648091023 3 5" xfId="5819"/>
    <cellStyle name="style1422648091023 3 6" xfId="5820"/>
    <cellStyle name="style1422648091023 3 7" xfId="5821"/>
    <cellStyle name="style1422648091023 3 8" xfId="5822"/>
    <cellStyle name="style1422648091023 3 9" xfId="46888"/>
    <cellStyle name="style1422648091023 4" xfId="460"/>
    <cellStyle name="style1422648091023 4 2" xfId="5823"/>
    <cellStyle name="style1422648091023 4 2 2" xfId="36242"/>
    <cellStyle name="style1422648091023 4 2 3" xfId="57176"/>
    <cellStyle name="style1422648091023 4 3" xfId="5824"/>
    <cellStyle name="style1422648091023 4 3 2" xfId="36243"/>
    <cellStyle name="style1422648091023 4 3 3" xfId="54026"/>
    <cellStyle name="style1422648091023 4 4" xfId="5825"/>
    <cellStyle name="style1422648091023 4 5" xfId="5826"/>
    <cellStyle name="style1422648091023 4 6" xfId="5827"/>
    <cellStyle name="style1422648091023 4 7" xfId="5828"/>
    <cellStyle name="style1422648091023 4 8" xfId="46890"/>
    <cellStyle name="style1422648091023 5" xfId="5829"/>
    <cellStyle name="style1422648091023 5 2" xfId="36244"/>
    <cellStyle name="style1422648091023 5 3" xfId="56596"/>
    <cellStyle name="style1422648091023 6" xfId="5830"/>
    <cellStyle name="style1422648091023 6 2" xfId="36245"/>
    <cellStyle name="style1422648091023 6 3" xfId="51452"/>
    <cellStyle name="style1422648091023 7" xfId="5831"/>
    <cellStyle name="style1422648091023 8" xfId="5832"/>
    <cellStyle name="style1422648091023 9" xfId="5833"/>
    <cellStyle name="style1422648091072" xfId="461"/>
    <cellStyle name="style1422648091072 10" xfId="5834"/>
    <cellStyle name="style1422648091072 11" xfId="46311"/>
    <cellStyle name="style1422648091072 2" xfId="462"/>
    <cellStyle name="style1422648091072 2 2" xfId="463"/>
    <cellStyle name="style1422648091072 2 2 2" xfId="5835"/>
    <cellStyle name="style1422648091072 2 2 2 2" xfId="36246"/>
    <cellStyle name="style1422648091072 2 2 2 3" xfId="57178"/>
    <cellStyle name="style1422648091072 2 2 3" xfId="5836"/>
    <cellStyle name="style1422648091072 2 2 3 2" xfId="36247"/>
    <cellStyle name="style1422648091072 2 2 3 3" xfId="55407"/>
    <cellStyle name="style1422648091072 2 2 4" xfId="5837"/>
    <cellStyle name="style1422648091072 2 2 5" xfId="5838"/>
    <cellStyle name="style1422648091072 2 2 6" xfId="5839"/>
    <cellStyle name="style1422648091072 2 2 7" xfId="5840"/>
    <cellStyle name="style1422648091072 2 2 8" xfId="46892"/>
    <cellStyle name="style1422648091072 2 3" xfId="5841"/>
    <cellStyle name="style1422648091072 2 3 2" xfId="36248"/>
    <cellStyle name="style1422648091072 2 3 3" xfId="57177"/>
    <cellStyle name="style1422648091072 2 4" xfId="5842"/>
    <cellStyle name="style1422648091072 2 4 2" xfId="36249"/>
    <cellStyle name="style1422648091072 2 4 3" xfId="52837"/>
    <cellStyle name="style1422648091072 2 5" xfId="5843"/>
    <cellStyle name="style1422648091072 2 6" xfId="5844"/>
    <cellStyle name="style1422648091072 2 7" xfId="5845"/>
    <cellStyle name="style1422648091072 2 8" xfId="5846"/>
    <cellStyle name="style1422648091072 2 9" xfId="46891"/>
    <cellStyle name="style1422648091072 3" xfId="464"/>
    <cellStyle name="style1422648091072 3 2" xfId="465"/>
    <cellStyle name="style1422648091072 3 2 2" xfId="5847"/>
    <cellStyle name="style1422648091072 3 2 2 2" xfId="36250"/>
    <cellStyle name="style1422648091072 3 2 2 3" xfId="57180"/>
    <cellStyle name="style1422648091072 3 2 3" xfId="5848"/>
    <cellStyle name="style1422648091072 3 2 3 2" xfId="36251"/>
    <cellStyle name="style1422648091072 3 2 3 3" xfId="55891"/>
    <cellStyle name="style1422648091072 3 2 4" xfId="5849"/>
    <cellStyle name="style1422648091072 3 2 5" xfId="5850"/>
    <cellStyle name="style1422648091072 3 2 6" xfId="5851"/>
    <cellStyle name="style1422648091072 3 2 7" xfId="5852"/>
    <cellStyle name="style1422648091072 3 2 8" xfId="46894"/>
    <cellStyle name="style1422648091072 3 3" xfId="5853"/>
    <cellStyle name="style1422648091072 3 3 2" xfId="36252"/>
    <cellStyle name="style1422648091072 3 3 3" xfId="57179"/>
    <cellStyle name="style1422648091072 3 4" xfId="5854"/>
    <cellStyle name="style1422648091072 3 4 2" xfId="36253"/>
    <cellStyle name="style1422648091072 3 4 3" xfId="53321"/>
    <cellStyle name="style1422648091072 3 5" xfId="5855"/>
    <cellStyle name="style1422648091072 3 6" xfId="5856"/>
    <cellStyle name="style1422648091072 3 7" xfId="5857"/>
    <cellStyle name="style1422648091072 3 8" xfId="5858"/>
    <cellStyle name="style1422648091072 3 9" xfId="46893"/>
    <cellStyle name="style1422648091072 4" xfId="466"/>
    <cellStyle name="style1422648091072 4 2" xfId="5859"/>
    <cellStyle name="style1422648091072 4 2 2" xfId="36254"/>
    <cellStyle name="style1422648091072 4 2 3" xfId="57181"/>
    <cellStyle name="style1422648091072 4 3" xfId="5860"/>
    <cellStyle name="style1422648091072 4 3 2" xfId="36255"/>
    <cellStyle name="style1422648091072 4 3 3" xfId="54027"/>
    <cellStyle name="style1422648091072 4 4" xfId="5861"/>
    <cellStyle name="style1422648091072 4 5" xfId="5862"/>
    <cellStyle name="style1422648091072 4 6" xfId="5863"/>
    <cellStyle name="style1422648091072 4 7" xfId="5864"/>
    <cellStyle name="style1422648091072 4 8" xfId="46895"/>
    <cellStyle name="style1422648091072 5" xfId="5865"/>
    <cellStyle name="style1422648091072 5 2" xfId="36256"/>
    <cellStyle name="style1422648091072 5 3" xfId="56597"/>
    <cellStyle name="style1422648091072 6" xfId="5866"/>
    <cellStyle name="style1422648091072 6 2" xfId="36257"/>
    <cellStyle name="style1422648091072 6 3" xfId="51453"/>
    <cellStyle name="style1422648091072 7" xfId="5867"/>
    <cellStyle name="style1422648091072 8" xfId="5868"/>
    <cellStyle name="style1422648091072 9" xfId="5869"/>
    <cellStyle name="style1422648091110" xfId="467"/>
    <cellStyle name="style1422648091110 10" xfId="5870"/>
    <cellStyle name="style1422648091110 11" xfId="46312"/>
    <cellStyle name="style1422648091110 2" xfId="468"/>
    <cellStyle name="style1422648091110 2 2" xfId="469"/>
    <cellStyle name="style1422648091110 2 2 2" xfId="5871"/>
    <cellStyle name="style1422648091110 2 2 2 2" xfId="36258"/>
    <cellStyle name="style1422648091110 2 2 2 3" xfId="57183"/>
    <cellStyle name="style1422648091110 2 2 3" xfId="5872"/>
    <cellStyle name="style1422648091110 2 2 3 2" xfId="36259"/>
    <cellStyle name="style1422648091110 2 2 3 3" xfId="55408"/>
    <cellStyle name="style1422648091110 2 2 4" xfId="5873"/>
    <cellStyle name="style1422648091110 2 2 5" xfId="5874"/>
    <cellStyle name="style1422648091110 2 2 6" xfId="5875"/>
    <cellStyle name="style1422648091110 2 2 7" xfId="5876"/>
    <cellStyle name="style1422648091110 2 2 8" xfId="46897"/>
    <cellStyle name="style1422648091110 2 3" xfId="5877"/>
    <cellStyle name="style1422648091110 2 3 2" xfId="36260"/>
    <cellStyle name="style1422648091110 2 3 3" xfId="57182"/>
    <cellStyle name="style1422648091110 2 4" xfId="5878"/>
    <cellStyle name="style1422648091110 2 4 2" xfId="36261"/>
    <cellStyle name="style1422648091110 2 4 3" xfId="52838"/>
    <cellStyle name="style1422648091110 2 5" xfId="5879"/>
    <cellStyle name="style1422648091110 2 6" xfId="5880"/>
    <cellStyle name="style1422648091110 2 7" xfId="5881"/>
    <cellStyle name="style1422648091110 2 8" xfId="5882"/>
    <cellStyle name="style1422648091110 2 9" xfId="46896"/>
    <cellStyle name="style1422648091110 3" xfId="470"/>
    <cellStyle name="style1422648091110 3 2" xfId="471"/>
    <cellStyle name="style1422648091110 3 2 2" xfId="5883"/>
    <cellStyle name="style1422648091110 3 2 2 2" xfId="36262"/>
    <cellStyle name="style1422648091110 3 2 2 3" xfId="57185"/>
    <cellStyle name="style1422648091110 3 2 3" xfId="5884"/>
    <cellStyle name="style1422648091110 3 2 3 2" xfId="36263"/>
    <cellStyle name="style1422648091110 3 2 3 3" xfId="55892"/>
    <cellStyle name="style1422648091110 3 2 4" xfId="5885"/>
    <cellStyle name="style1422648091110 3 2 5" xfId="5886"/>
    <cellStyle name="style1422648091110 3 2 6" xfId="5887"/>
    <cellStyle name="style1422648091110 3 2 7" xfId="5888"/>
    <cellStyle name="style1422648091110 3 2 8" xfId="46899"/>
    <cellStyle name="style1422648091110 3 3" xfId="5889"/>
    <cellStyle name="style1422648091110 3 3 2" xfId="36264"/>
    <cellStyle name="style1422648091110 3 3 3" xfId="57184"/>
    <cellStyle name="style1422648091110 3 4" xfId="5890"/>
    <cellStyle name="style1422648091110 3 4 2" xfId="36265"/>
    <cellStyle name="style1422648091110 3 4 3" xfId="53322"/>
    <cellStyle name="style1422648091110 3 5" xfId="5891"/>
    <cellStyle name="style1422648091110 3 6" xfId="5892"/>
    <cellStyle name="style1422648091110 3 7" xfId="5893"/>
    <cellStyle name="style1422648091110 3 8" xfId="5894"/>
    <cellStyle name="style1422648091110 3 9" xfId="46898"/>
    <cellStyle name="style1422648091110 4" xfId="472"/>
    <cellStyle name="style1422648091110 4 2" xfId="5895"/>
    <cellStyle name="style1422648091110 4 2 2" xfId="36266"/>
    <cellStyle name="style1422648091110 4 2 3" xfId="57186"/>
    <cellStyle name="style1422648091110 4 3" xfId="5896"/>
    <cellStyle name="style1422648091110 4 3 2" xfId="36267"/>
    <cellStyle name="style1422648091110 4 3 3" xfId="54028"/>
    <cellStyle name="style1422648091110 4 4" xfId="5897"/>
    <cellStyle name="style1422648091110 4 5" xfId="5898"/>
    <cellStyle name="style1422648091110 4 6" xfId="5899"/>
    <cellStyle name="style1422648091110 4 7" xfId="5900"/>
    <cellStyle name="style1422648091110 4 8" xfId="46900"/>
    <cellStyle name="style1422648091110 5" xfId="5901"/>
    <cellStyle name="style1422648091110 5 2" xfId="36268"/>
    <cellStyle name="style1422648091110 5 3" xfId="56598"/>
    <cellStyle name="style1422648091110 6" xfId="5902"/>
    <cellStyle name="style1422648091110 6 2" xfId="36269"/>
    <cellStyle name="style1422648091110 6 3" xfId="51454"/>
    <cellStyle name="style1422648091110 7" xfId="5903"/>
    <cellStyle name="style1422648091110 8" xfId="5904"/>
    <cellStyle name="style1422648091110 9" xfId="5905"/>
    <cellStyle name="style1422648091157" xfId="473"/>
    <cellStyle name="style1422648091157 10" xfId="5906"/>
    <cellStyle name="style1422648091157 11" xfId="46313"/>
    <cellStyle name="style1422648091157 2" xfId="474"/>
    <cellStyle name="style1422648091157 2 2" xfId="475"/>
    <cellStyle name="style1422648091157 2 2 2" xfId="5907"/>
    <cellStyle name="style1422648091157 2 2 2 2" xfId="36270"/>
    <cellStyle name="style1422648091157 2 2 2 3" xfId="57188"/>
    <cellStyle name="style1422648091157 2 2 3" xfId="5908"/>
    <cellStyle name="style1422648091157 2 2 3 2" xfId="36271"/>
    <cellStyle name="style1422648091157 2 2 3 3" xfId="55409"/>
    <cellStyle name="style1422648091157 2 2 4" xfId="5909"/>
    <cellStyle name="style1422648091157 2 2 5" xfId="5910"/>
    <cellStyle name="style1422648091157 2 2 6" xfId="5911"/>
    <cellStyle name="style1422648091157 2 2 7" xfId="5912"/>
    <cellStyle name="style1422648091157 2 2 8" xfId="46902"/>
    <cellStyle name="style1422648091157 2 3" xfId="5913"/>
    <cellStyle name="style1422648091157 2 3 2" xfId="36272"/>
    <cellStyle name="style1422648091157 2 3 3" xfId="57187"/>
    <cellStyle name="style1422648091157 2 4" xfId="5914"/>
    <cellStyle name="style1422648091157 2 4 2" xfId="36273"/>
    <cellStyle name="style1422648091157 2 4 3" xfId="52839"/>
    <cellStyle name="style1422648091157 2 5" xfId="5915"/>
    <cellStyle name="style1422648091157 2 6" xfId="5916"/>
    <cellStyle name="style1422648091157 2 7" xfId="5917"/>
    <cellStyle name="style1422648091157 2 8" xfId="5918"/>
    <cellStyle name="style1422648091157 2 9" xfId="46901"/>
    <cellStyle name="style1422648091157 3" xfId="476"/>
    <cellStyle name="style1422648091157 3 2" xfId="477"/>
    <cellStyle name="style1422648091157 3 2 2" xfId="5919"/>
    <cellStyle name="style1422648091157 3 2 2 2" xfId="36274"/>
    <cellStyle name="style1422648091157 3 2 2 3" xfId="57190"/>
    <cellStyle name="style1422648091157 3 2 3" xfId="5920"/>
    <cellStyle name="style1422648091157 3 2 3 2" xfId="36275"/>
    <cellStyle name="style1422648091157 3 2 3 3" xfId="55893"/>
    <cellStyle name="style1422648091157 3 2 4" xfId="5921"/>
    <cellStyle name="style1422648091157 3 2 5" xfId="5922"/>
    <cellStyle name="style1422648091157 3 2 6" xfId="5923"/>
    <cellStyle name="style1422648091157 3 2 7" xfId="5924"/>
    <cellStyle name="style1422648091157 3 2 8" xfId="46904"/>
    <cellStyle name="style1422648091157 3 3" xfId="5925"/>
    <cellStyle name="style1422648091157 3 3 2" xfId="36276"/>
    <cellStyle name="style1422648091157 3 3 3" xfId="57189"/>
    <cellStyle name="style1422648091157 3 4" xfId="5926"/>
    <cellStyle name="style1422648091157 3 4 2" xfId="36277"/>
    <cellStyle name="style1422648091157 3 4 3" xfId="53323"/>
    <cellStyle name="style1422648091157 3 5" xfId="5927"/>
    <cellStyle name="style1422648091157 3 6" xfId="5928"/>
    <cellStyle name="style1422648091157 3 7" xfId="5929"/>
    <cellStyle name="style1422648091157 3 8" xfId="5930"/>
    <cellStyle name="style1422648091157 3 9" xfId="46903"/>
    <cellStyle name="style1422648091157 4" xfId="478"/>
    <cellStyle name="style1422648091157 4 2" xfId="5931"/>
    <cellStyle name="style1422648091157 4 2 2" xfId="36278"/>
    <cellStyle name="style1422648091157 4 2 3" xfId="57191"/>
    <cellStyle name="style1422648091157 4 3" xfId="5932"/>
    <cellStyle name="style1422648091157 4 3 2" xfId="36279"/>
    <cellStyle name="style1422648091157 4 3 3" xfId="54029"/>
    <cellStyle name="style1422648091157 4 4" xfId="5933"/>
    <cellStyle name="style1422648091157 4 5" xfId="5934"/>
    <cellStyle name="style1422648091157 4 6" xfId="5935"/>
    <cellStyle name="style1422648091157 4 7" xfId="5936"/>
    <cellStyle name="style1422648091157 4 8" xfId="46905"/>
    <cellStyle name="style1422648091157 5" xfId="5937"/>
    <cellStyle name="style1422648091157 5 2" xfId="36280"/>
    <cellStyle name="style1422648091157 5 3" xfId="56599"/>
    <cellStyle name="style1422648091157 6" xfId="5938"/>
    <cellStyle name="style1422648091157 6 2" xfId="36281"/>
    <cellStyle name="style1422648091157 6 3" xfId="51455"/>
    <cellStyle name="style1422648091157 7" xfId="5939"/>
    <cellStyle name="style1422648091157 8" xfId="5940"/>
    <cellStyle name="style1422648091157 9" xfId="5941"/>
    <cellStyle name="style1422648091203" xfId="479"/>
    <cellStyle name="style1422648091203 10" xfId="5942"/>
    <cellStyle name="style1422648091203 11" xfId="46314"/>
    <cellStyle name="style1422648091203 2" xfId="480"/>
    <cellStyle name="style1422648091203 2 2" xfId="481"/>
    <cellStyle name="style1422648091203 2 2 2" xfId="5943"/>
    <cellStyle name="style1422648091203 2 2 2 2" xfId="36282"/>
    <cellStyle name="style1422648091203 2 2 2 3" xfId="57193"/>
    <cellStyle name="style1422648091203 2 2 3" xfId="5944"/>
    <cellStyle name="style1422648091203 2 2 3 2" xfId="36283"/>
    <cellStyle name="style1422648091203 2 2 3 3" xfId="55410"/>
    <cellStyle name="style1422648091203 2 2 4" xfId="5945"/>
    <cellStyle name="style1422648091203 2 2 5" xfId="5946"/>
    <cellStyle name="style1422648091203 2 2 6" xfId="5947"/>
    <cellStyle name="style1422648091203 2 2 7" xfId="5948"/>
    <cellStyle name="style1422648091203 2 2 8" xfId="46907"/>
    <cellStyle name="style1422648091203 2 3" xfId="5949"/>
    <cellStyle name="style1422648091203 2 3 2" xfId="36284"/>
    <cellStyle name="style1422648091203 2 3 3" xfId="57192"/>
    <cellStyle name="style1422648091203 2 4" xfId="5950"/>
    <cellStyle name="style1422648091203 2 4 2" xfId="36285"/>
    <cellStyle name="style1422648091203 2 4 3" xfId="52840"/>
    <cellStyle name="style1422648091203 2 5" xfId="5951"/>
    <cellStyle name="style1422648091203 2 6" xfId="5952"/>
    <cellStyle name="style1422648091203 2 7" xfId="5953"/>
    <cellStyle name="style1422648091203 2 8" xfId="5954"/>
    <cellStyle name="style1422648091203 2 9" xfId="46906"/>
    <cellStyle name="style1422648091203 3" xfId="482"/>
    <cellStyle name="style1422648091203 3 2" xfId="483"/>
    <cellStyle name="style1422648091203 3 2 2" xfId="5955"/>
    <cellStyle name="style1422648091203 3 2 2 2" xfId="36286"/>
    <cellStyle name="style1422648091203 3 2 2 3" xfId="57195"/>
    <cellStyle name="style1422648091203 3 2 3" xfId="5956"/>
    <cellStyle name="style1422648091203 3 2 3 2" xfId="36287"/>
    <cellStyle name="style1422648091203 3 2 3 3" xfId="55894"/>
    <cellStyle name="style1422648091203 3 2 4" xfId="5957"/>
    <cellStyle name="style1422648091203 3 2 5" xfId="5958"/>
    <cellStyle name="style1422648091203 3 2 6" xfId="5959"/>
    <cellStyle name="style1422648091203 3 2 7" xfId="5960"/>
    <cellStyle name="style1422648091203 3 2 8" xfId="46909"/>
    <cellStyle name="style1422648091203 3 3" xfId="5961"/>
    <cellStyle name="style1422648091203 3 3 2" xfId="36288"/>
    <cellStyle name="style1422648091203 3 3 3" xfId="57194"/>
    <cellStyle name="style1422648091203 3 4" xfId="5962"/>
    <cellStyle name="style1422648091203 3 4 2" xfId="36289"/>
    <cellStyle name="style1422648091203 3 4 3" xfId="53324"/>
    <cellStyle name="style1422648091203 3 5" xfId="5963"/>
    <cellStyle name="style1422648091203 3 6" xfId="5964"/>
    <cellStyle name="style1422648091203 3 7" xfId="5965"/>
    <cellStyle name="style1422648091203 3 8" xfId="5966"/>
    <cellStyle name="style1422648091203 3 9" xfId="46908"/>
    <cellStyle name="style1422648091203 4" xfId="484"/>
    <cellStyle name="style1422648091203 4 2" xfId="5967"/>
    <cellStyle name="style1422648091203 4 2 2" xfId="36290"/>
    <cellStyle name="style1422648091203 4 2 3" xfId="57196"/>
    <cellStyle name="style1422648091203 4 3" xfId="5968"/>
    <cellStyle name="style1422648091203 4 3 2" xfId="36291"/>
    <cellStyle name="style1422648091203 4 3 3" xfId="54030"/>
    <cellStyle name="style1422648091203 4 4" xfId="5969"/>
    <cellStyle name="style1422648091203 4 5" xfId="5970"/>
    <cellStyle name="style1422648091203 4 6" xfId="5971"/>
    <cellStyle name="style1422648091203 4 7" xfId="5972"/>
    <cellStyle name="style1422648091203 4 8" xfId="46910"/>
    <cellStyle name="style1422648091203 5" xfId="5973"/>
    <cellStyle name="style1422648091203 5 2" xfId="36292"/>
    <cellStyle name="style1422648091203 5 3" xfId="56600"/>
    <cellStyle name="style1422648091203 6" xfId="5974"/>
    <cellStyle name="style1422648091203 6 2" xfId="36293"/>
    <cellStyle name="style1422648091203 6 3" xfId="51456"/>
    <cellStyle name="style1422648091203 7" xfId="5975"/>
    <cellStyle name="style1422648091203 8" xfId="5976"/>
    <cellStyle name="style1422648091203 9" xfId="5977"/>
    <cellStyle name="style1422648091250" xfId="485"/>
    <cellStyle name="style1422648091250 10" xfId="5978"/>
    <cellStyle name="style1422648091250 11" xfId="46315"/>
    <cellStyle name="style1422648091250 2" xfId="486"/>
    <cellStyle name="style1422648091250 2 2" xfId="487"/>
    <cellStyle name="style1422648091250 2 2 2" xfId="5979"/>
    <cellStyle name="style1422648091250 2 2 2 2" xfId="36294"/>
    <cellStyle name="style1422648091250 2 2 2 3" xfId="57198"/>
    <cellStyle name="style1422648091250 2 2 3" xfId="5980"/>
    <cellStyle name="style1422648091250 2 2 3 2" xfId="36295"/>
    <cellStyle name="style1422648091250 2 2 3 3" xfId="55411"/>
    <cellStyle name="style1422648091250 2 2 4" xfId="5981"/>
    <cellStyle name="style1422648091250 2 2 5" xfId="5982"/>
    <cellStyle name="style1422648091250 2 2 6" xfId="5983"/>
    <cellStyle name="style1422648091250 2 2 7" xfId="5984"/>
    <cellStyle name="style1422648091250 2 2 8" xfId="46912"/>
    <cellStyle name="style1422648091250 2 3" xfId="5985"/>
    <cellStyle name="style1422648091250 2 3 2" xfId="36296"/>
    <cellStyle name="style1422648091250 2 3 3" xfId="57197"/>
    <cellStyle name="style1422648091250 2 4" xfId="5986"/>
    <cellStyle name="style1422648091250 2 4 2" xfId="36297"/>
    <cellStyle name="style1422648091250 2 4 3" xfId="52841"/>
    <cellStyle name="style1422648091250 2 5" xfId="5987"/>
    <cellStyle name="style1422648091250 2 6" xfId="5988"/>
    <cellStyle name="style1422648091250 2 7" xfId="5989"/>
    <cellStyle name="style1422648091250 2 8" xfId="5990"/>
    <cellStyle name="style1422648091250 2 9" xfId="46911"/>
    <cellStyle name="style1422648091250 3" xfId="488"/>
    <cellStyle name="style1422648091250 3 2" xfId="489"/>
    <cellStyle name="style1422648091250 3 2 2" xfId="5991"/>
    <cellStyle name="style1422648091250 3 2 2 2" xfId="36298"/>
    <cellStyle name="style1422648091250 3 2 2 3" xfId="57200"/>
    <cellStyle name="style1422648091250 3 2 3" xfId="5992"/>
    <cellStyle name="style1422648091250 3 2 3 2" xfId="36299"/>
    <cellStyle name="style1422648091250 3 2 3 3" xfId="55895"/>
    <cellStyle name="style1422648091250 3 2 4" xfId="5993"/>
    <cellStyle name="style1422648091250 3 2 5" xfId="5994"/>
    <cellStyle name="style1422648091250 3 2 6" xfId="5995"/>
    <cellStyle name="style1422648091250 3 2 7" xfId="5996"/>
    <cellStyle name="style1422648091250 3 2 8" xfId="46914"/>
    <cellStyle name="style1422648091250 3 3" xfId="5997"/>
    <cellStyle name="style1422648091250 3 3 2" xfId="36300"/>
    <cellStyle name="style1422648091250 3 3 3" xfId="57199"/>
    <cellStyle name="style1422648091250 3 4" xfId="5998"/>
    <cellStyle name="style1422648091250 3 4 2" xfId="36301"/>
    <cellStyle name="style1422648091250 3 4 3" xfId="53325"/>
    <cellStyle name="style1422648091250 3 5" xfId="5999"/>
    <cellStyle name="style1422648091250 3 6" xfId="6000"/>
    <cellStyle name="style1422648091250 3 7" xfId="6001"/>
    <cellStyle name="style1422648091250 3 8" xfId="6002"/>
    <cellStyle name="style1422648091250 3 9" xfId="46913"/>
    <cellStyle name="style1422648091250 4" xfId="490"/>
    <cellStyle name="style1422648091250 4 2" xfId="6003"/>
    <cellStyle name="style1422648091250 4 2 2" xfId="36302"/>
    <cellStyle name="style1422648091250 4 2 3" xfId="57201"/>
    <cellStyle name="style1422648091250 4 3" xfId="6004"/>
    <cellStyle name="style1422648091250 4 3 2" xfId="36303"/>
    <cellStyle name="style1422648091250 4 3 3" xfId="54031"/>
    <cellStyle name="style1422648091250 4 4" xfId="6005"/>
    <cellStyle name="style1422648091250 4 5" xfId="6006"/>
    <cellStyle name="style1422648091250 4 6" xfId="6007"/>
    <cellStyle name="style1422648091250 4 7" xfId="6008"/>
    <cellStyle name="style1422648091250 4 8" xfId="46915"/>
    <cellStyle name="style1422648091250 5" xfId="6009"/>
    <cellStyle name="style1422648091250 5 2" xfId="36304"/>
    <cellStyle name="style1422648091250 5 3" xfId="56601"/>
    <cellStyle name="style1422648091250 6" xfId="6010"/>
    <cellStyle name="style1422648091250 6 2" xfId="36305"/>
    <cellStyle name="style1422648091250 6 3" xfId="51457"/>
    <cellStyle name="style1422648091250 7" xfId="6011"/>
    <cellStyle name="style1422648091250 8" xfId="6012"/>
    <cellStyle name="style1422648091250 9" xfId="6013"/>
    <cellStyle name="style1422648091302" xfId="491"/>
    <cellStyle name="style1422648091302 10" xfId="6014"/>
    <cellStyle name="style1422648091302 11" xfId="46316"/>
    <cellStyle name="style1422648091302 2" xfId="492"/>
    <cellStyle name="style1422648091302 2 2" xfId="493"/>
    <cellStyle name="style1422648091302 2 2 2" xfId="6015"/>
    <cellStyle name="style1422648091302 2 2 2 2" xfId="36306"/>
    <cellStyle name="style1422648091302 2 2 2 3" xfId="57203"/>
    <cellStyle name="style1422648091302 2 2 3" xfId="6016"/>
    <cellStyle name="style1422648091302 2 2 3 2" xfId="36307"/>
    <cellStyle name="style1422648091302 2 2 3 3" xfId="55412"/>
    <cellStyle name="style1422648091302 2 2 4" xfId="6017"/>
    <cellStyle name="style1422648091302 2 2 5" xfId="6018"/>
    <cellStyle name="style1422648091302 2 2 6" xfId="6019"/>
    <cellStyle name="style1422648091302 2 2 7" xfId="6020"/>
    <cellStyle name="style1422648091302 2 2 8" xfId="46917"/>
    <cellStyle name="style1422648091302 2 3" xfId="6021"/>
    <cellStyle name="style1422648091302 2 3 2" xfId="36308"/>
    <cellStyle name="style1422648091302 2 3 3" xfId="57202"/>
    <cellStyle name="style1422648091302 2 4" xfId="6022"/>
    <cellStyle name="style1422648091302 2 4 2" xfId="36309"/>
    <cellStyle name="style1422648091302 2 4 3" xfId="52842"/>
    <cellStyle name="style1422648091302 2 5" xfId="6023"/>
    <cellStyle name="style1422648091302 2 6" xfId="6024"/>
    <cellStyle name="style1422648091302 2 7" xfId="6025"/>
    <cellStyle name="style1422648091302 2 8" xfId="6026"/>
    <cellStyle name="style1422648091302 2 9" xfId="46916"/>
    <cellStyle name="style1422648091302 3" xfId="494"/>
    <cellStyle name="style1422648091302 3 2" xfId="495"/>
    <cellStyle name="style1422648091302 3 2 2" xfId="6027"/>
    <cellStyle name="style1422648091302 3 2 2 2" xfId="36310"/>
    <cellStyle name="style1422648091302 3 2 2 3" xfId="57205"/>
    <cellStyle name="style1422648091302 3 2 3" xfId="6028"/>
    <cellStyle name="style1422648091302 3 2 3 2" xfId="36311"/>
    <cellStyle name="style1422648091302 3 2 3 3" xfId="55896"/>
    <cellStyle name="style1422648091302 3 2 4" xfId="6029"/>
    <cellStyle name="style1422648091302 3 2 5" xfId="6030"/>
    <cellStyle name="style1422648091302 3 2 6" xfId="6031"/>
    <cellStyle name="style1422648091302 3 2 7" xfId="6032"/>
    <cellStyle name="style1422648091302 3 2 8" xfId="46919"/>
    <cellStyle name="style1422648091302 3 3" xfId="6033"/>
    <cellStyle name="style1422648091302 3 3 2" xfId="36312"/>
    <cellStyle name="style1422648091302 3 3 3" xfId="57204"/>
    <cellStyle name="style1422648091302 3 4" xfId="6034"/>
    <cellStyle name="style1422648091302 3 4 2" xfId="36313"/>
    <cellStyle name="style1422648091302 3 4 3" xfId="53326"/>
    <cellStyle name="style1422648091302 3 5" xfId="6035"/>
    <cellStyle name="style1422648091302 3 6" xfId="6036"/>
    <cellStyle name="style1422648091302 3 7" xfId="6037"/>
    <cellStyle name="style1422648091302 3 8" xfId="6038"/>
    <cellStyle name="style1422648091302 3 9" xfId="46918"/>
    <cellStyle name="style1422648091302 4" xfId="496"/>
    <cellStyle name="style1422648091302 4 2" xfId="6039"/>
    <cellStyle name="style1422648091302 4 2 2" xfId="36314"/>
    <cellStyle name="style1422648091302 4 2 3" xfId="57206"/>
    <cellStyle name="style1422648091302 4 3" xfId="6040"/>
    <cellStyle name="style1422648091302 4 3 2" xfId="36315"/>
    <cellStyle name="style1422648091302 4 3 3" xfId="54032"/>
    <cellStyle name="style1422648091302 4 4" xfId="6041"/>
    <cellStyle name="style1422648091302 4 5" xfId="6042"/>
    <cellStyle name="style1422648091302 4 6" xfId="6043"/>
    <cellStyle name="style1422648091302 4 7" xfId="6044"/>
    <cellStyle name="style1422648091302 4 8" xfId="46920"/>
    <cellStyle name="style1422648091302 5" xfId="6045"/>
    <cellStyle name="style1422648091302 5 2" xfId="36316"/>
    <cellStyle name="style1422648091302 5 3" xfId="56602"/>
    <cellStyle name="style1422648091302 6" xfId="6046"/>
    <cellStyle name="style1422648091302 6 2" xfId="36317"/>
    <cellStyle name="style1422648091302 6 3" xfId="51458"/>
    <cellStyle name="style1422648091302 7" xfId="6047"/>
    <cellStyle name="style1422648091302 8" xfId="6048"/>
    <cellStyle name="style1422648091302 9" xfId="6049"/>
    <cellStyle name="style1422648091348" xfId="497"/>
    <cellStyle name="style1422648091348 10" xfId="6050"/>
    <cellStyle name="style1422648091348 11" xfId="46317"/>
    <cellStyle name="style1422648091348 2" xfId="498"/>
    <cellStyle name="style1422648091348 2 2" xfId="499"/>
    <cellStyle name="style1422648091348 2 2 2" xfId="6051"/>
    <cellStyle name="style1422648091348 2 2 2 2" xfId="36318"/>
    <cellStyle name="style1422648091348 2 2 2 3" xfId="57208"/>
    <cellStyle name="style1422648091348 2 2 3" xfId="6052"/>
    <cellStyle name="style1422648091348 2 2 3 2" xfId="36319"/>
    <cellStyle name="style1422648091348 2 2 3 3" xfId="55413"/>
    <cellStyle name="style1422648091348 2 2 4" xfId="6053"/>
    <cellStyle name="style1422648091348 2 2 5" xfId="6054"/>
    <cellStyle name="style1422648091348 2 2 6" xfId="6055"/>
    <cellStyle name="style1422648091348 2 2 7" xfId="6056"/>
    <cellStyle name="style1422648091348 2 2 8" xfId="46922"/>
    <cellStyle name="style1422648091348 2 3" xfId="6057"/>
    <cellStyle name="style1422648091348 2 3 2" xfId="36320"/>
    <cellStyle name="style1422648091348 2 3 3" xfId="57207"/>
    <cellStyle name="style1422648091348 2 4" xfId="6058"/>
    <cellStyle name="style1422648091348 2 4 2" xfId="36321"/>
    <cellStyle name="style1422648091348 2 4 3" xfId="52843"/>
    <cellStyle name="style1422648091348 2 5" xfId="6059"/>
    <cellStyle name="style1422648091348 2 6" xfId="6060"/>
    <cellStyle name="style1422648091348 2 7" xfId="6061"/>
    <cellStyle name="style1422648091348 2 8" xfId="6062"/>
    <cellStyle name="style1422648091348 2 9" xfId="46921"/>
    <cellStyle name="style1422648091348 3" xfId="500"/>
    <cellStyle name="style1422648091348 3 2" xfId="501"/>
    <cellStyle name="style1422648091348 3 2 2" xfId="6063"/>
    <cellStyle name="style1422648091348 3 2 2 2" xfId="36322"/>
    <cellStyle name="style1422648091348 3 2 2 3" xfId="57210"/>
    <cellStyle name="style1422648091348 3 2 3" xfId="6064"/>
    <cellStyle name="style1422648091348 3 2 3 2" xfId="36323"/>
    <cellStyle name="style1422648091348 3 2 3 3" xfId="55897"/>
    <cellStyle name="style1422648091348 3 2 4" xfId="6065"/>
    <cellStyle name="style1422648091348 3 2 5" xfId="6066"/>
    <cellStyle name="style1422648091348 3 2 6" xfId="6067"/>
    <cellStyle name="style1422648091348 3 2 7" xfId="6068"/>
    <cellStyle name="style1422648091348 3 2 8" xfId="46924"/>
    <cellStyle name="style1422648091348 3 3" xfId="6069"/>
    <cellStyle name="style1422648091348 3 3 2" xfId="36324"/>
    <cellStyle name="style1422648091348 3 3 3" xfId="57209"/>
    <cellStyle name="style1422648091348 3 4" xfId="6070"/>
    <cellStyle name="style1422648091348 3 4 2" xfId="36325"/>
    <cellStyle name="style1422648091348 3 4 3" xfId="53327"/>
    <cellStyle name="style1422648091348 3 5" xfId="6071"/>
    <cellStyle name="style1422648091348 3 6" xfId="6072"/>
    <cellStyle name="style1422648091348 3 7" xfId="6073"/>
    <cellStyle name="style1422648091348 3 8" xfId="6074"/>
    <cellStyle name="style1422648091348 3 9" xfId="46923"/>
    <cellStyle name="style1422648091348 4" xfId="502"/>
    <cellStyle name="style1422648091348 4 2" xfId="6075"/>
    <cellStyle name="style1422648091348 4 2 2" xfId="36326"/>
    <cellStyle name="style1422648091348 4 2 3" xfId="57211"/>
    <cellStyle name="style1422648091348 4 3" xfId="6076"/>
    <cellStyle name="style1422648091348 4 3 2" xfId="36327"/>
    <cellStyle name="style1422648091348 4 3 3" xfId="54033"/>
    <cellStyle name="style1422648091348 4 4" xfId="6077"/>
    <cellStyle name="style1422648091348 4 5" xfId="6078"/>
    <cellStyle name="style1422648091348 4 6" xfId="6079"/>
    <cellStyle name="style1422648091348 4 7" xfId="6080"/>
    <cellStyle name="style1422648091348 4 8" xfId="46925"/>
    <cellStyle name="style1422648091348 5" xfId="6081"/>
    <cellStyle name="style1422648091348 5 2" xfId="36328"/>
    <cellStyle name="style1422648091348 5 3" xfId="56603"/>
    <cellStyle name="style1422648091348 6" xfId="6082"/>
    <cellStyle name="style1422648091348 6 2" xfId="36329"/>
    <cellStyle name="style1422648091348 6 3" xfId="51459"/>
    <cellStyle name="style1422648091348 7" xfId="6083"/>
    <cellStyle name="style1422648091348 8" xfId="6084"/>
    <cellStyle name="style1422648091348 9" xfId="6085"/>
    <cellStyle name="style1422648091392" xfId="503"/>
    <cellStyle name="style1422648091392 10" xfId="6086"/>
    <cellStyle name="style1422648091392 11" xfId="46318"/>
    <cellStyle name="style1422648091392 2" xfId="504"/>
    <cellStyle name="style1422648091392 2 2" xfId="505"/>
    <cellStyle name="style1422648091392 2 2 2" xfId="6087"/>
    <cellStyle name="style1422648091392 2 2 2 2" xfId="36330"/>
    <cellStyle name="style1422648091392 2 2 2 3" xfId="57213"/>
    <cellStyle name="style1422648091392 2 2 3" xfId="6088"/>
    <cellStyle name="style1422648091392 2 2 3 2" xfId="36331"/>
    <cellStyle name="style1422648091392 2 2 3 3" xfId="55414"/>
    <cellStyle name="style1422648091392 2 2 4" xfId="6089"/>
    <cellStyle name="style1422648091392 2 2 5" xfId="6090"/>
    <cellStyle name="style1422648091392 2 2 6" xfId="6091"/>
    <cellStyle name="style1422648091392 2 2 7" xfId="6092"/>
    <cellStyle name="style1422648091392 2 2 8" xfId="46927"/>
    <cellStyle name="style1422648091392 2 3" xfId="6093"/>
    <cellStyle name="style1422648091392 2 3 2" xfId="36332"/>
    <cellStyle name="style1422648091392 2 3 3" xfId="57212"/>
    <cellStyle name="style1422648091392 2 4" xfId="6094"/>
    <cellStyle name="style1422648091392 2 4 2" xfId="36333"/>
    <cellStyle name="style1422648091392 2 4 3" xfId="52844"/>
    <cellStyle name="style1422648091392 2 5" xfId="6095"/>
    <cellStyle name="style1422648091392 2 6" xfId="6096"/>
    <cellStyle name="style1422648091392 2 7" xfId="6097"/>
    <cellStyle name="style1422648091392 2 8" xfId="6098"/>
    <cellStyle name="style1422648091392 2 9" xfId="46926"/>
    <cellStyle name="style1422648091392 3" xfId="506"/>
    <cellStyle name="style1422648091392 3 2" xfId="507"/>
    <cellStyle name="style1422648091392 3 2 2" xfId="6099"/>
    <cellStyle name="style1422648091392 3 2 2 2" xfId="36334"/>
    <cellStyle name="style1422648091392 3 2 2 3" xfId="57215"/>
    <cellStyle name="style1422648091392 3 2 3" xfId="6100"/>
    <cellStyle name="style1422648091392 3 2 3 2" xfId="36335"/>
    <cellStyle name="style1422648091392 3 2 3 3" xfId="55898"/>
    <cellStyle name="style1422648091392 3 2 4" xfId="6101"/>
    <cellStyle name="style1422648091392 3 2 5" xfId="6102"/>
    <cellStyle name="style1422648091392 3 2 6" xfId="6103"/>
    <cellStyle name="style1422648091392 3 2 7" xfId="6104"/>
    <cellStyle name="style1422648091392 3 2 8" xfId="46929"/>
    <cellStyle name="style1422648091392 3 3" xfId="6105"/>
    <cellStyle name="style1422648091392 3 3 2" xfId="36336"/>
    <cellStyle name="style1422648091392 3 3 3" xfId="57214"/>
    <cellStyle name="style1422648091392 3 4" xfId="6106"/>
    <cellStyle name="style1422648091392 3 4 2" xfId="36337"/>
    <cellStyle name="style1422648091392 3 4 3" xfId="53328"/>
    <cellStyle name="style1422648091392 3 5" xfId="6107"/>
    <cellStyle name="style1422648091392 3 6" xfId="6108"/>
    <cellStyle name="style1422648091392 3 7" xfId="6109"/>
    <cellStyle name="style1422648091392 3 8" xfId="6110"/>
    <cellStyle name="style1422648091392 3 9" xfId="46928"/>
    <cellStyle name="style1422648091392 4" xfId="508"/>
    <cellStyle name="style1422648091392 4 2" xfId="6111"/>
    <cellStyle name="style1422648091392 4 2 2" xfId="36338"/>
    <cellStyle name="style1422648091392 4 2 3" xfId="57216"/>
    <cellStyle name="style1422648091392 4 3" xfId="6112"/>
    <cellStyle name="style1422648091392 4 3 2" xfId="36339"/>
    <cellStyle name="style1422648091392 4 3 3" xfId="54034"/>
    <cellStyle name="style1422648091392 4 4" xfId="6113"/>
    <cellStyle name="style1422648091392 4 5" xfId="6114"/>
    <cellStyle name="style1422648091392 4 6" xfId="6115"/>
    <cellStyle name="style1422648091392 4 7" xfId="6116"/>
    <cellStyle name="style1422648091392 4 8" xfId="46930"/>
    <cellStyle name="style1422648091392 5" xfId="6117"/>
    <cellStyle name="style1422648091392 5 2" xfId="36340"/>
    <cellStyle name="style1422648091392 5 3" xfId="56604"/>
    <cellStyle name="style1422648091392 6" xfId="6118"/>
    <cellStyle name="style1422648091392 6 2" xfId="36341"/>
    <cellStyle name="style1422648091392 6 3" xfId="51460"/>
    <cellStyle name="style1422648091392 7" xfId="6119"/>
    <cellStyle name="style1422648091392 8" xfId="6120"/>
    <cellStyle name="style1422648091392 9" xfId="6121"/>
    <cellStyle name="style1422648091438" xfId="509"/>
    <cellStyle name="style1422648091438 10" xfId="6122"/>
    <cellStyle name="style1422648091438 11" xfId="46319"/>
    <cellStyle name="style1422648091438 2" xfId="510"/>
    <cellStyle name="style1422648091438 2 2" xfId="511"/>
    <cellStyle name="style1422648091438 2 2 2" xfId="6123"/>
    <cellStyle name="style1422648091438 2 2 2 2" xfId="36342"/>
    <cellStyle name="style1422648091438 2 2 2 3" xfId="57218"/>
    <cellStyle name="style1422648091438 2 2 3" xfId="6124"/>
    <cellStyle name="style1422648091438 2 2 3 2" xfId="36343"/>
    <cellStyle name="style1422648091438 2 2 3 3" xfId="55415"/>
    <cellStyle name="style1422648091438 2 2 4" xfId="6125"/>
    <cellStyle name="style1422648091438 2 2 5" xfId="6126"/>
    <cellStyle name="style1422648091438 2 2 6" xfId="6127"/>
    <cellStyle name="style1422648091438 2 2 7" xfId="6128"/>
    <cellStyle name="style1422648091438 2 2 8" xfId="46932"/>
    <cellStyle name="style1422648091438 2 3" xfId="6129"/>
    <cellStyle name="style1422648091438 2 3 2" xfId="36344"/>
    <cellStyle name="style1422648091438 2 3 3" xfId="57217"/>
    <cellStyle name="style1422648091438 2 4" xfId="6130"/>
    <cellStyle name="style1422648091438 2 4 2" xfId="36345"/>
    <cellStyle name="style1422648091438 2 4 3" xfId="52845"/>
    <cellStyle name="style1422648091438 2 5" xfId="6131"/>
    <cellStyle name="style1422648091438 2 6" xfId="6132"/>
    <cellStyle name="style1422648091438 2 7" xfId="6133"/>
    <cellStyle name="style1422648091438 2 8" xfId="6134"/>
    <cellStyle name="style1422648091438 2 9" xfId="46931"/>
    <cellStyle name="style1422648091438 3" xfId="512"/>
    <cellStyle name="style1422648091438 3 2" xfId="513"/>
    <cellStyle name="style1422648091438 3 2 2" xfId="6135"/>
    <cellStyle name="style1422648091438 3 2 2 2" xfId="36346"/>
    <cellStyle name="style1422648091438 3 2 2 3" xfId="57220"/>
    <cellStyle name="style1422648091438 3 2 3" xfId="6136"/>
    <cellStyle name="style1422648091438 3 2 3 2" xfId="36347"/>
    <cellStyle name="style1422648091438 3 2 3 3" xfId="55899"/>
    <cellStyle name="style1422648091438 3 2 4" xfId="6137"/>
    <cellStyle name="style1422648091438 3 2 5" xfId="6138"/>
    <cellStyle name="style1422648091438 3 2 6" xfId="6139"/>
    <cellStyle name="style1422648091438 3 2 7" xfId="6140"/>
    <cellStyle name="style1422648091438 3 2 8" xfId="46934"/>
    <cellStyle name="style1422648091438 3 3" xfId="6141"/>
    <cellStyle name="style1422648091438 3 3 2" xfId="36348"/>
    <cellStyle name="style1422648091438 3 3 3" xfId="57219"/>
    <cellStyle name="style1422648091438 3 4" xfId="6142"/>
    <cellStyle name="style1422648091438 3 4 2" xfId="36349"/>
    <cellStyle name="style1422648091438 3 4 3" xfId="53329"/>
    <cellStyle name="style1422648091438 3 5" xfId="6143"/>
    <cellStyle name="style1422648091438 3 6" xfId="6144"/>
    <cellStyle name="style1422648091438 3 7" xfId="6145"/>
    <cellStyle name="style1422648091438 3 8" xfId="6146"/>
    <cellStyle name="style1422648091438 3 9" xfId="46933"/>
    <cellStyle name="style1422648091438 4" xfId="514"/>
    <cellStyle name="style1422648091438 4 2" xfId="6147"/>
    <cellStyle name="style1422648091438 4 2 2" xfId="36350"/>
    <cellStyle name="style1422648091438 4 2 3" xfId="57221"/>
    <cellStyle name="style1422648091438 4 3" xfId="6148"/>
    <cellStyle name="style1422648091438 4 3 2" xfId="36351"/>
    <cellStyle name="style1422648091438 4 3 3" xfId="54035"/>
    <cellStyle name="style1422648091438 4 4" xfId="6149"/>
    <cellStyle name="style1422648091438 4 5" xfId="6150"/>
    <cellStyle name="style1422648091438 4 6" xfId="6151"/>
    <cellStyle name="style1422648091438 4 7" xfId="6152"/>
    <cellStyle name="style1422648091438 4 8" xfId="46935"/>
    <cellStyle name="style1422648091438 5" xfId="6153"/>
    <cellStyle name="style1422648091438 5 2" xfId="36352"/>
    <cellStyle name="style1422648091438 5 3" xfId="56605"/>
    <cellStyle name="style1422648091438 6" xfId="6154"/>
    <cellStyle name="style1422648091438 6 2" xfId="36353"/>
    <cellStyle name="style1422648091438 6 3" xfId="51461"/>
    <cellStyle name="style1422648091438 7" xfId="6155"/>
    <cellStyle name="style1422648091438 8" xfId="6156"/>
    <cellStyle name="style1422648091438 9" xfId="6157"/>
    <cellStyle name="style1422648091484" xfId="515"/>
    <cellStyle name="style1422648091484 10" xfId="6158"/>
    <cellStyle name="style1422648091484 11" xfId="46320"/>
    <cellStyle name="style1422648091484 2" xfId="516"/>
    <cellStyle name="style1422648091484 2 2" xfId="517"/>
    <cellStyle name="style1422648091484 2 2 2" xfId="6159"/>
    <cellStyle name="style1422648091484 2 2 2 2" xfId="36354"/>
    <cellStyle name="style1422648091484 2 2 2 3" xfId="57223"/>
    <cellStyle name="style1422648091484 2 2 3" xfId="6160"/>
    <cellStyle name="style1422648091484 2 2 3 2" xfId="36355"/>
    <cellStyle name="style1422648091484 2 2 3 3" xfId="55416"/>
    <cellStyle name="style1422648091484 2 2 4" xfId="6161"/>
    <cellStyle name="style1422648091484 2 2 5" xfId="6162"/>
    <cellStyle name="style1422648091484 2 2 6" xfId="6163"/>
    <cellStyle name="style1422648091484 2 2 7" xfId="6164"/>
    <cellStyle name="style1422648091484 2 2 8" xfId="46937"/>
    <cellStyle name="style1422648091484 2 3" xfId="6165"/>
    <cellStyle name="style1422648091484 2 3 2" xfId="36356"/>
    <cellStyle name="style1422648091484 2 3 3" xfId="57222"/>
    <cellStyle name="style1422648091484 2 4" xfId="6166"/>
    <cellStyle name="style1422648091484 2 4 2" xfId="36357"/>
    <cellStyle name="style1422648091484 2 4 3" xfId="52846"/>
    <cellStyle name="style1422648091484 2 5" xfId="6167"/>
    <cellStyle name="style1422648091484 2 6" xfId="6168"/>
    <cellStyle name="style1422648091484 2 7" xfId="6169"/>
    <cellStyle name="style1422648091484 2 8" xfId="6170"/>
    <cellStyle name="style1422648091484 2 9" xfId="46936"/>
    <cellStyle name="style1422648091484 3" xfId="518"/>
    <cellStyle name="style1422648091484 3 2" xfId="519"/>
    <cellStyle name="style1422648091484 3 2 2" xfId="6171"/>
    <cellStyle name="style1422648091484 3 2 2 2" xfId="36358"/>
    <cellStyle name="style1422648091484 3 2 2 3" xfId="57225"/>
    <cellStyle name="style1422648091484 3 2 3" xfId="6172"/>
    <cellStyle name="style1422648091484 3 2 3 2" xfId="36359"/>
    <cellStyle name="style1422648091484 3 2 3 3" xfId="55900"/>
    <cellStyle name="style1422648091484 3 2 4" xfId="6173"/>
    <cellStyle name="style1422648091484 3 2 5" xfId="6174"/>
    <cellStyle name="style1422648091484 3 2 6" xfId="6175"/>
    <cellStyle name="style1422648091484 3 2 7" xfId="6176"/>
    <cellStyle name="style1422648091484 3 2 8" xfId="46939"/>
    <cellStyle name="style1422648091484 3 3" xfId="6177"/>
    <cellStyle name="style1422648091484 3 3 2" xfId="36360"/>
    <cellStyle name="style1422648091484 3 3 3" xfId="57224"/>
    <cellStyle name="style1422648091484 3 4" xfId="6178"/>
    <cellStyle name="style1422648091484 3 4 2" xfId="36361"/>
    <cellStyle name="style1422648091484 3 4 3" xfId="53330"/>
    <cellStyle name="style1422648091484 3 5" xfId="6179"/>
    <cellStyle name="style1422648091484 3 6" xfId="6180"/>
    <cellStyle name="style1422648091484 3 7" xfId="6181"/>
    <cellStyle name="style1422648091484 3 8" xfId="6182"/>
    <cellStyle name="style1422648091484 3 9" xfId="46938"/>
    <cellStyle name="style1422648091484 4" xfId="520"/>
    <cellStyle name="style1422648091484 4 2" xfId="6183"/>
    <cellStyle name="style1422648091484 4 2 2" xfId="36362"/>
    <cellStyle name="style1422648091484 4 2 3" xfId="57226"/>
    <cellStyle name="style1422648091484 4 3" xfId="6184"/>
    <cellStyle name="style1422648091484 4 3 2" xfId="36363"/>
    <cellStyle name="style1422648091484 4 3 3" xfId="54036"/>
    <cellStyle name="style1422648091484 4 4" xfId="6185"/>
    <cellStyle name="style1422648091484 4 5" xfId="6186"/>
    <cellStyle name="style1422648091484 4 6" xfId="6187"/>
    <cellStyle name="style1422648091484 4 7" xfId="6188"/>
    <cellStyle name="style1422648091484 4 8" xfId="46940"/>
    <cellStyle name="style1422648091484 5" xfId="6189"/>
    <cellStyle name="style1422648091484 5 2" xfId="36364"/>
    <cellStyle name="style1422648091484 5 3" xfId="56606"/>
    <cellStyle name="style1422648091484 6" xfId="6190"/>
    <cellStyle name="style1422648091484 6 2" xfId="36365"/>
    <cellStyle name="style1422648091484 6 3" xfId="51462"/>
    <cellStyle name="style1422648091484 7" xfId="6191"/>
    <cellStyle name="style1422648091484 8" xfId="6192"/>
    <cellStyle name="style1422648091484 9" xfId="6193"/>
    <cellStyle name="style1422648091520" xfId="521"/>
    <cellStyle name="style1422648091520 10" xfId="6194"/>
    <cellStyle name="style1422648091520 11" xfId="46321"/>
    <cellStyle name="style1422648091520 2" xfId="522"/>
    <cellStyle name="style1422648091520 2 2" xfId="523"/>
    <cellStyle name="style1422648091520 2 2 2" xfId="6195"/>
    <cellStyle name="style1422648091520 2 2 2 2" xfId="36366"/>
    <cellStyle name="style1422648091520 2 2 2 3" xfId="57228"/>
    <cellStyle name="style1422648091520 2 2 3" xfId="6196"/>
    <cellStyle name="style1422648091520 2 2 3 2" xfId="36367"/>
    <cellStyle name="style1422648091520 2 2 3 3" xfId="55417"/>
    <cellStyle name="style1422648091520 2 2 4" xfId="6197"/>
    <cellStyle name="style1422648091520 2 2 5" xfId="6198"/>
    <cellStyle name="style1422648091520 2 2 6" xfId="6199"/>
    <cellStyle name="style1422648091520 2 2 7" xfId="6200"/>
    <cellStyle name="style1422648091520 2 2 8" xfId="46942"/>
    <cellStyle name="style1422648091520 2 3" xfId="6201"/>
    <cellStyle name="style1422648091520 2 3 2" xfId="36368"/>
    <cellStyle name="style1422648091520 2 3 3" xfId="57227"/>
    <cellStyle name="style1422648091520 2 4" xfId="6202"/>
    <cellStyle name="style1422648091520 2 4 2" xfId="36369"/>
    <cellStyle name="style1422648091520 2 4 3" xfId="52847"/>
    <cellStyle name="style1422648091520 2 5" xfId="6203"/>
    <cellStyle name="style1422648091520 2 6" xfId="6204"/>
    <cellStyle name="style1422648091520 2 7" xfId="6205"/>
    <cellStyle name="style1422648091520 2 8" xfId="6206"/>
    <cellStyle name="style1422648091520 2 9" xfId="46941"/>
    <cellStyle name="style1422648091520 3" xfId="524"/>
    <cellStyle name="style1422648091520 3 2" xfId="525"/>
    <cellStyle name="style1422648091520 3 2 2" xfId="6207"/>
    <cellStyle name="style1422648091520 3 2 2 2" xfId="36370"/>
    <cellStyle name="style1422648091520 3 2 2 3" xfId="57230"/>
    <cellStyle name="style1422648091520 3 2 3" xfId="6208"/>
    <cellStyle name="style1422648091520 3 2 3 2" xfId="36371"/>
    <cellStyle name="style1422648091520 3 2 3 3" xfId="55901"/>
    <cellStyle name="style1422648091520 3 2 4" xfId="6209"/>
    <cellStyle name="style1422648091520 3 2 5" xfId="6210"/>
    <cellStyle name="style1422648091520 3 2 6" xfId="6211"/>
    <cellStyle name="style1422648091520 3 2 7" xfId="6212"/>
    <cellStyle name="style1422648091520 3 2 8" xfId="46944"/>
    <cellStyle name="style1422648091520 3 3" xfId="6213"/>
    <cellStyle name="style1422648091520 3 3 2" xfId="36372"/>
    <cellStyle name="style1422648091520 3 3 3" xfId="57229"/>
    <cellStyle name="style1422648091520 3 4" xfId="6214"/>
    <cellStyle name="style1422648091520 3 4 2" xfId="36373"/>
    <cellStyle name="style1422648091520 3 4 3" xfId="53331"/>
    <cellStyle name="style1422648091520 3 5" xfId="6215"/>
    <cellStyle name="style1422648091520 3 6" xfId="6216"/>
    <cellStyle name="style1422648091520 3 7" xfId="6217"/>
    <cellStyle name="style1422648091520 3 8" xfId="6218"/>
    <cellStyle name="style1422648091520 3 9" xfId="46943"/>
    <cellStyle name="style1422648091520 4" xfId="526"/>
    <cellStyle name="style1422648091520 4 2" xfId="6219"/>
    <cellStyle name="style1422648091520 4 2 2" xfId="36374"/>
    <cellStyle name="style1422648091520 4 2 3" xfId="57231"/>
    <cellStyle name="style1422648091520 4 3" xfId="6220"/>
    <cellStyle name="style1422648091520 4 3 2" xfId="36375"/>
    <cellStyle name="style1422648091520 4 3 3" xfId="54037"/>
    <cellStyle name="style1422648091520 4 4" xfId="6221"/>
    <cellStyle name="style1422648091520 4 5" xfId="6222"/>
    <cellStyle name="style1422648091520 4 6" xfId="6223"/>
    <cellStyle name="style1422648091520 4 7" xfId="6224"/>
    <cellStyle name="style1422648091520 4 8" xfId="46945"/>
    <cellStyle name="style1422648091520 5" xfId="6225"/>
    <cellStyle name="style1422648091520 5 2" xfId="36376"/>
    <cellStyle name="style1422648091520 5 3" xfId="56607"/>
    <cellStyle name="style1422648091520 6" xfId="6226"/>
    <cellStyle name="style1422648091520 6 2" xfId="36377"/>
    <cellStyle name="style1422648091520 6 3" xfId="51463"/>
    <cellStyle name="style1422648091520 7" xfId="6227"/>
    <cellStyle name="style1422648091520 8" xfId="6228"/>
    <cellStyle name="style1422648091520 9" xfId="6229"/>
    <cellStyle name="style1422648091554" xfId="527"/>
    <cellStyle name="style1422648091554 10" xfId="6230"/>
    <cellStyle name="style1422648091554 11" xfId="46322"/>
    <cellStyle name="style1422648091554 2" xfId="528"/>
    <cellStyle name="style1422648091554 2 2" xfId="529"/>
    <cellStyle name="style1422648091554 2 2 2" xfId="6231"/>
    <cellStyle name="style1422648091554 2 2 2 2" xfId="36378"/>
    <cellStyle name="style1422648091554 2 2 2 3" xfId="57233"/>
    <cellStyle name="style1422648091554 2 2 3" xfId="6232"/>
    <cellStyle name="style1422648091554 2 2 3 2" xfId="36379"/>
    <cellStyle name="style1422648091554 2 2 3 3" xfId="55418"/>
    <cellStyle name="style1422648091554 2 2 4" xfId="6233"/>
    <cellStyle name="style1422648091554 2 2 5" xfId="6234"/>
    <cellStyle name="style1422648091554 2 2 6" xfId="6235"/>
    <cellStyle name="style1422648091554 2 2 7" xfId="6236"/>
    <cellStyle name="style1422648091554 2 2 8" xfId="46947"/>
    <cellStyle name="style1422648091554 2 3" xfId="6237"/>
    <cellStyle name="style1422648091554 2 3 2" xfId="36380"/>
    <cellStyle name="style1422648091554 2 3 3" xfId="57232"/>
    <cellStyle name="style1422648091554 2 4" xfId="6238"/>
    <cellStyle name="style1422648091554 2 4 2" xfId="36381"/>
    <cellStyle name="style1422648091554 2 4 3" xfId="52848"/>
    <cellStyle name="style1422648091554 2 5" xfId="6239"/>
    <cellStyle name="style1422648091554 2 6" xfId="6240"/>
    <cellStyle name="style1422648091554 2 7" xfId="6241"/>
    <cellStyle name="style1422648091554 2 8" xfId="6242"/>
    <cellStyle name="style1422648091554 2 9" xfId="46946"/>
    <cellStyle name="style1422648091554 3" xfId="530"/>
    <cellStyle name="style1422648091554 3 2" xfId="531"/>
    <cellStyle name="style1422648091554 3 2 2" xfId="6243"/>
    <cellStyle name="style1422648091554 3 2 2 2" xfId="36382"/>
    <cellStyle name="style1422648091554 3 2 2 3" xfId="57235"/>
    <cellStyle name="style1422648091554 3 2 3" xfId="6244"/>
    <cellStyle name="style1422648091554 3 2 3 2" xfId="36383"/>
    <cellStyle name="style1422648091554 3 2 3 3" xfId="55902"/>
    <cellStyle name="style1422648091554 3 2 4" xfId="6245"/>
    <cellStyle name="style1422648091554 3 2 5" xfId="6246"/>
    <cellStyle name="style1422648091554 3 2 6" xfId="6247"/>
    <cellStyle name="style1422648091554 3 2 7" xfId="6248"/>
    <cellStyle name="style1422648091554 3 2 8" xfId="46949"/>
    <cellStyle name="style1422648091554 3 3" xfId="6249"/>
    <cellStyle name="style1422648091554 3 3 2" xfId="36384"/>
    <cellStyle name="style1422648091554 3 3 3" xfId="57234"/>
    <cellStyle name="style1422648091554 3 4" xfId="6250"/>
    <cellStyle name="style1422648091554 3 4 2" xfId="36385"/>
    <cellStyle name="style1422648091554 3 4 3" xfId="53332"/>
    <cellStyle name="style1422648091554 3 5" xfId="6251"/>
    <cellStyle name="style1422648091554 3 6" xfId="6252"/>
    <cellStyle name="style1422648091554 3 7" xfId="6253"/>
    <cellStyle name="style1422648091554 3 8" xfId="6254"/>
    <cellStyle name="style1422648091554 3 9" xfId="46948"/>
    <cellStyle name="style1422648091554 4" xfId="532"/>
    <cellStyle name="style1422648091554 4 2" xfId="6255"/>
    <cellStyle name="style1422648091554 4 2 2" xfId="36386"/>
    <cellStyle name="style1422648091554 4 2 3" xfId="57236"/>
    <cellStyle name="style1422648091554 4 3" xfId="6256"/>
    <cellStyle name="style1422648091554 4 3 2" xfId="36387"/>
    <cellStyle name="style1422648091554 4 3 3" xfId="54038"/>
    <cellStyle name="style1422648091554 4 4" xfId="6257"/>
    <cellStyle name="style1422648091554 4 5" xfId="6258"/>
    <cellStyle name="style1422648091554 4 6" xfId="6259"/>
    <cellStyle name="style1422648091554 4 7" xfId="6260"/>
    <cellStyle name="style1422648091554 4 8" xfId="46950"/>
    <cellStyle name="style1422648091554 5" xfId="6261"/>
    <cellStyle name="style1422648091554 5 2" xfId="36388"/>
    <cellStyle name="style1422648091554 5 3" xfId="56608"/>
    <cellStyle name="style1422648091554 6" xfId="6262"/>
    <cellStyle name="style1422648091554 6 2" xfId="36389"/>
    <cellStyle name="style1422648091554 6 3" xfId="51464"/>
    <cellStyle name="style1422648091554 7" xfId="6263"/>
    <cellStyle name="style1422648091554 8" xfId="6264"/>
    <cellStyle name="style1422648091554 9" xfId="6265"/>
    <cellStyle name="style1422648091602" xfId="533"/>
    <cellStyle name="style1422648091602 10" xfId="6266"/>
    <cellStyle name="style1422648091602 11" xfId="46323"/>
    <cellStyle name="style1422648091602 2" xfId="534"/>
    <cellStyle name="style1422648091602 2 2" xfId="535"/>
    <cellStyle name="style1422648091602 2 2 2" xfId="6267"/>
    <cellStyle name="style1422648091602 2 2 2 2" xfId="36390"/>
    <cellStyle name="style1422648091602 2 2 2 3" xfId="57238"/>
    <cellStyle name="style1422648091602 2 2 3" xfId="6268"/>
    <cellStyle name="style1422648091602 2 2 3 2" xfId="36391"/>
    <cellStyle name="style1422648091602 2 2 3 3" xfId="55419"/>
    <cellStyle name="style1422648091602 2 2 4" xfId="6269"/>
    <cellStyle name="style1422648091602 2 2 5" xfId="6270"/>
    <cellStyle name="style1422648091602 2 2 6" xfId="6271"/>
    <cellStyle name="style1422648091602 2 2 7" xfId="6272"/>
    <cellStyle name="style1422648091602 2 2 8" xfId="46952"/>
    <cellStyle name="style1422648091602 2 3" xfId="6273"/>
    <cellStyle name="style1422648091602 2 3 2" xfId="36392"/>
    <cellStyle name="style1422648091602 2 3 3" xfId="57237"/>
    <cellStyle name="style1422648091602 2 4" xfId="6274"/>
    <cellStyle name="style1422648091602 2 4 2" xfId="36393"/>
    <cellStyle name="style1422648091602 2 4 3" xfId="52849"/>
    <cellStyle name="style1422648091602 2 5" xfId="6275"/>
    <cellStyle name="style1422648091602 2 6" xfId="6276"/>
    <cellStyle name="style1422648091602 2 7" xfId="6277"/>
    <cellStyle name="style1422648091602 2 8" xfId="6278"/>
    <cellStyle name="style1422648091602 2 9" xfId="46951"/>
    <cellStyle name="style1422648091602 3" xfId="536"/>
    <cellStyle name="style1422648091602 3 2" xfId="537"/>
    <cellStyle name="style1422648091602 3 2 2" xfId="6279"/>
    <cellStyle name="style1422648091602 3 2 2 2" xfId="36394"/>
    <cellStyle name="style1422648091602 3 2 2 3" xfId="57240"/>
    <cellStyle name="style1422648091602 3 2 3" xfId="6280"/>
    <cellStyle name="style1422648091602 3 2 3 2" xfId="36395"/>
    <cellStyle name="style1422648091602 3 2 3 3" xfId="55903"/>
    <cellStyle name="style1422648091602 3 2 4" xfId="6281"/>
    <cellStyle name="style1422648091602 3 2 5" xfId="6282"/>
    <cellStyle name="style1422648091602 3 2 6" xfId="6283"/>
    <cellStyle name="style1422648091602 3 2 7" xfId="6284"/>
    <cellStyle name="style1422648091602 3 2 8" xfId="46954"/>
    <cellStyle name="style1422648091602 3 3" xfId="6285"/>
    <cellStyle name="style1422648091602 3 3 2" xfId="36396"/>
    <cellStyle name="style1422648091602 3 3 3" xfId="57239"/>
    <cellStyle name="style1422648091602 3 4" xfId="6286"/>
    <cellStyle name="style1422648091602 3 4 2" xfId="36397"/>
    <cellStyle name="style1422648091602 3 4 3" xfId="53333"/>
    <cellStyle name="style1422648091602 3 5" xfId="6287"/>
    <cellStyle name="style1422648091602 3 6" xfId="6288"/>
    <cellStyle name="style1422648091602 3 7" xfId="6289"/>
    <cellStyle name="style1422648091602 3 8" xfId="6290"/>
    <cellStyle name="style1422648091602 3 9" xfId="46953"/>
    <cellStyle name="style1422648091602 4" xfId="538"/>
    <cellStyle name="style1422648091602 4 2" xfId="6291"/>
    <cellStyle name="style1422648091602 4 2 2" xfId="36398"/>
    <cellStyle name="style1422648091602 4 2 3" xfId="57241"/>
    <cellStyle name="style1422648091602 4 3" xfId="6292"/>
    <cellStyle name="style1422648091602 4 3 2" xfId="36399"/>
    <cellStyle name="style1422648091602 4 3 3" xfId="54039"/>
    <cellStyle name="style1422648091602 4 4" xfId="6293"/>
    <cellStyle name="style1422648091602 4 5" xfId="6294"/>
    <cellStyle name="style1422648091602 4 6" xfId="6295"/>
    <cellStyle name="style1422648091602 4 7" xfId="6296"/>
    <cellStyle name="style1422648091602 4 8" xfId="46955"/>
    <cellStyle name="style1422648091602 5" xfId="6297"/>
    <cellStyle name="style1422648091602 5 2" xfId="36400"/>
    <cellStyle name="style1422648091602 5 3" xfId="56609"/>
    <cellStyle name="style1422648091602 6" xfId="6298"/>
    <cellStyle name="style1422648091602 6 2" xfId="36401"/>
    <cellStyle name="style1422648091602 6 3" xfId="51465"/>
    <cellStyle name="style1422648091602 7" xfId="6299"/>
    <cellStyle name="style1422648091602 8" xfId="6300"/>
    <cellStyle name="style1422648091602 9" xfId="6301"/>
    <cellStyle name="style1422648091637" xfId="539"/>
    <cellStyle name="style1422648091637 10" xfId="6302"/>
    <cellStyle name="style1422648091637 11" xfId="46324"/>
    <cellStyle name="style1422648091637 2" xfId="540"/>
    <cellStyle name="style1422648091637 2 2" xfId="541"/>
    <cellStyle name="style1422648091637 2 2 2" xfId="6303"/>
    <cellStyle name="style1422648091637 2 2 2 2" xfId="36402"/>
    <cellStyle name="style1422648091637 2 2 2 3" xfId="57243"/>
    <cellStyle name="style1422648091637 2 2 3" xfId="6304"/>
    <cellStyle name="style1422648091637 2 2 3 2" xfId="36403"/>
    <cellStyle name="style1422648091637 2 2 3 3" xfId="55420"/>
    <cellStyle name="style1422648091637 2 2 4" xfId="6305"/>
    <cellStyle name="style1422648091637 2 2 5" xfId="6306"/>
    <cellStyle name="style1422648091637 2 2 6" xfId="6307"/>
    <cellStyle name="style1422648091637 2 2 7" xfId="6308"/>
    <cellStyle name="style1422648091637 2 2 8" xfId="46957"/>
    <cellStyle name="style1422648091637 2 3" xfId="6309"/>
    <cellStyle name="style1422648091637 2 3 2" xfId="36404"/>
    <cellStyle name="style1422648091637 2 3 3" xfId="57242"/>
    <cellStyle name="style1422648091637 2 4" xfId="6310"/>
    <cellStyle name="style1422648091637 2 4 2" xfId="36405"/>
    <cellStyle name="style1422648091637 2 4 3" xfId="52850"/>
    <cellStyle name="style1422648091637 2 5" xfId="6311"/>
    <cellStyle name="style1422648091637 2 6" xfId="6312"/>
    <cellStyle name="style1422648091637 2 7" xfId="6313"/>
    <cellStyle name="style1422648091637 2 8" xfId="6314"/>
    <cellStyle name="style1422648091637 2 9" xfId="46956"/>
    <cellStyle name="style1422648091637 3" xfId="542"/>
    <cellStyle name="style1422648091637 3 2" xfId="543"/>
    <cellStyle name="style1422648091637 3 2 2" xfId="6315"/>
    <cellStyle name="style1422648091637 3 2 2 2" xfId="36406"/>
    <cellStyle name="style1422648091637 3 2 2 3" xfId="57245"/>
    <cellStyle name="style1422648091637 3 2 3" xfId="6316"/>
    <cellStyle name="style1422648091637 3 2 3 2" xfId="36407"/>
    <cellStyle name="style1422648091637 3 2 3 3" xfId="55904"/>
    <cellStyle name="style1422648091637 3 2 4" xfId="6317"/>
    <cellStyle name="style1422648091637 3 2 5" xfId="6318"/>
    <cellStyle name="style1422648091637 3 2 6" xfId="6319"/>
    <cellStyle name="style1422648091637 3 2 7" xfId="6320"/>
    <cellStyle name="style1422648091637 3 2 8" xfId="46959"/>
    <cellStyle name="style1422648091637 3 3" xfId="6321"/>
    <cellStyle name="style1422648091637 3 3 2" xfId="36408"/>
    <cellStyle name="style1422648091637 3 3 3" xfId="57244"/>
    <cellStyle name="style1422648091637 3 4" xfId="6322"/>
    <cellStyle name="style1422648091637 3 4 2" xfId="36409"/>
    <cellStyle name="style1422648091637 3 4 3" xfId="53334"/>
    <cellStyle name="style1422648091637 3 5" xfId="6323"/>
    <cellStyle name="style1422648091637 3 6" xfId="6324"/>
    <cellStyle name="style1422648091637 3 7" xfId="6325"/>
    <cellStyle name="style1422648091637 3 8" xfId="6326"/>
    <cellStyle name="style1422648091637 3 9" xfId="46958"/>
    <cellStyle name="style1422648091637 4" xfId="544"/>
    <cellStyle name="style1422648091637 4 2" xfId="6327"/>
    <cellStyle name="style1422648091637 4 2 2" xfId="36410"/>
    <cellStyle name="style1422648091637 4 2 3" xfId="57246"/>
    <cellStyle name="style1422648091637 4 3" xfId="6328"/>
    <cellStyle name="style1422648091637 4 3 2" xfId="36411"/>
    <cellStyle name="style1422648091637 4 3 3" xfId="54040"/>
    <cellStyle name="style1422648091637 4 4" xfId="6329"/>
    <cellStyle name="style1422648091637 4 5" xfId="6330"/>
    <cellStyle name="style1422648091637 4 6" xfId="6331"/>
    <cellStyle name="style1422648091637 4 7" xfId="6332"/>
    <cellStyle name="style1422648091637 4 8" xfId="46960"/>
    <cellStyle name="style1422648091637 5" xfId="6333"/>
    <cellStyle name="style1422648091637 5 2" xfId="36412"/>
    <cellStyle name="style1422648091637 5 3" xfId="56610"/>
    <cellStyle name="style1422648091637 6" xfId="6334"/>
    <cellStyle name="style1422648091637 6 2" xfId="36413"/>
    <cellStyle name="style1422648091637 6 3" xfId="51466"/>
    <cellStyle name="style1422648091637 7" xfId="6335"/>
    <cellStyle name="style1422648091637 8" xfId="6336"/>
    <cellStyle name="style1422648091637 9" xfId="6337"/>
    <cellStyle name="style1422648091687" xfId="545"/>
    <cellStyle name="style1422648091687 10" xfId="6338"/>
    <cellStyle name="style1422648091687 11" xfId="46325"/>
    <cellStyle name="style1422648091687 2" xfId="546"/>
    <cellStyle name="style1422648091687 2 2" xfId="547"/>
    <cellStyle name="style1422648091687 2 2 2" xfId="6339"/>
    <cellStyle name="style1422648091687 2 2 2 2" xfId="36414"/>
    <cellStyle name="style1422648091687 2 2 2 3" xfId="57248"/>
    <cellStyle name="style1422648091687 2 2 3" xfId="6340"/>
    <cellStyle name="style1422648091687 2 2 3 2" xfId="36415"/>
    <cellStyle name="style1422648091687 2 2 3 3" xfId="55421"/>
    <cellStyle name="style1422648091687 2 2 4" xfId="6341"/>
    <cellStyle name="style1422648091687 2 2 5" xfId="6342"/>
    <cellStyle name="style1422648091687 2 2 6" xfId="6343"/>
    <cellStyle name="style1422648091687 2 2 7" xfId="6344"/>
    <cellStyle name="style1422648091687 2 2 8" xfId="46962"/>
    <cellStyle name="style1422648091687 2 3" xfId="6345"/>
    <cellStyle name="style1422648091687 2 3 2" xfId="36416"/>
    <cellStyle name="style1422648091687 2 3 3" xfId="57247"/>
    <cellStyle name="style1422648091687 2 4" xfId="6346"/>
    <cellStyle name="style1422648091687 2 4 2" xfId="36417"/>
    <cellStyle name="style1422648091687 2 4 3" xfId="52851"/>
    <cellStyle name="style1422648091687 2 5" xfId="6347"/>
    <cellStyle name="style1422648091687 2 6" xfId="6348"/>
    <cellStyle name="style1422648091687 2 7" xfId="6349"/>
    <cellStyle name="style1422648091687 2 8" xfId="6350"/>
    <cellStyle name="style1422648091687 2 9" xfId="46961"/>
    <cellStyle name="style1422648091687 3" xfId="548"/>
    <cellStyle name="style1422648091687 3 2" xfId="549"/>
    <cellStyle name="style1422648091687 3 2 2" xfId="6351"/>
    <cellStyle name="style1422648091687 3 2 2 2" xfId="36418"/>
    <cellStyle name="style1422648091687 3 2 2 3" xfId="57250"/>
    <cellStyle name="style1422648091687 3 2 3" xfId="6352"/>
    <cellStyle name="style1422648091687 3 2 3 2" xfId="36419"/>
    <cellStyle name="style1422648091687 3 2 3 3" xfId="55905"/>
    <cellStyle name="style1422648091687 3 2 4" xfId="6353"/>
    <cellStyle name="style1422648091687 3 2 5" xfId="6354"/>
    <cellStyle name="style1422648091687 3 2 6" xfId="6355"/>
    <cellStyle name="style1422648091687 3 2 7" xfId="6356"/>
    <cellStyle name="style1422648091687 3 2 8" xfId="46964"/>
    <cellStyle name="style1422648091687 3 3" xfId="6357"/>
    <cellStyle name="style1422648091687 3 3 2" xfId="36420"/>
    <cellStyle name="style1422648091687 3 3 3" xfId="57249"/>
    <cellStyle name="style1422648091687 3 4" xfId="6358"/>
    <cellStyle name="style1422648091687 3 4 2" xfId="36421"/>
    <cellStyle name="style1422648091687 3 4 3" xfId="53335"/>
    <cellStyle name="style1422648091687 3 5" xfId="6359"/>
    <cellStyle name="style1422648091687 3 6" xfId="6360"/>
    <cellStyle name="style1422648091687 3 7" xfId="6361"/>
    <cellStyle name="style1422648091687 3 8" xfId="6362"/>
    <cellStyle name="style1422648091687 3 9" xfId="46963"/>
    <cellStyle name="style1422648091687 4" xfId="550"/>
    <cellStyle name="style1422648091687 4 2" xfId="6363"/>
    <cellStyle name="style1422648091687 4 2 2" xfId="36422"/>
    <cellStyle name="style1422648091687 4 2 3" xfId="57251"/>
    <cellStyle name="style1422648091687 4 3" xfId="6364"/>
    <cellStyle name="style1422648091687 4 3 2" xfId="36423"/>
    <cellStyle name="style1422648091687 4 3 3" xfId="54041"/>
    <cellStyle name="style1422648091687 4 4" xfId="6365"/>
    <cellStyle name="style1422648091687 4 5" xfId="6366"/>
    <cellStyle name="style1422648091687 4 6" xfId="6367"/>
    <cellStyle name="style1422648091687 4 7" xfId="6368"/>
    <cellStyle name="style1422648091687 4 8" xfId="46965"/>
    <cellStyle name="style1422648091687 5" xfId="6369"/>
    <cellStyle name="style1422648091687 5 2" xfId="36424"/>
    <cellStyle name="style1422648091687 5 3" xfId="56611"/>
    <cellStyle name="style1422648091687 6" xfId="6370"/>
    <cellStyle name="style1422648091687 6 2" xfId="36425"/>
    <cellStyle name="style1422648091687 6 3" xfId="51467"/>
    <cellStyle name="style1422648091687 7" xfId="6371"/>
    <cellStyle name="style1422648091687 8" xfId="6372"/>
    <cellStyle name="style1422648091687 9" xfId="6373"/>
    <cellStyle name="style1422648091832" xfId="551"/>
    <cellStyle name="style1422648091832 10" xfId="6374"/>
    <cellStyle name="style1422648091832 11" xfId="46326"/>
    <cellStyle name="style1422648091832 2" xfId="552"/>
    <cellStyle name="style1422648091832 2 2" xfId="553"/>
    <cellStyle name="style1422648091832 2 2 2" xfId="6375"/>
    <cellStyle name="style1422648091832 2 2 2 2" xfId="36426"/>
    <cellStyle name="style1422648091832 2 2 2 3" xfId="57253"/>
    <cellStyle name="style1422648091832 2 2 3" xfId="6376"/>
    <cellStyle name="style1422648091832 2 2 3 2" xfId="36427"/>
    <cellStyle name="style1422648091832 2 2 3 3" xfId="55422"/>
    <cellStyle name="style1422648091832 2 2 4" xfId="6377"/>
    <cellStyle name="style1422648091832 2 2 5" xfId="6378"/>
    <cellStyle name="style1422648091832 2 2 6" xfId="6379"/>
    <cellStyle name="style1422648091832 2 2 7" xfId="6380"/>
    <cellStyle name="style1422648091832 2 2 8" xfId="46967"/>
    <cellStyle name="style1422648091832 2 3" xfId="6381"/>
    <cellStyle name="style1422648091832 2 3 2" xfId="36428"/>
    <cellStyle name="style1422648091832 2 3 3" xfId="57252"/>
    <cellStyle name="style1422648091832 2 4" xfId="6382"/>
    <cellStyle name="style1422648091832 2 4 2" xfId="36429"/>
    <cellStyle name="style1422648091832 2 4 3" xfId="52852"/>
    <cellStyle name="style1422648091832 2 5" xfId="6383"/>
    <cellStyle name="style1422648091832 2 6" xfId="6384"/>
    <cellStyle name="style1422648091832 2 7" xfId="6385"/>
    <cellStyle name="style1422648091832 2 8" xfId="6386"/>
    <cellStyle name="style1422648091832 2 9" xfId="46966"/>
    <cellStyle name="style1422648091832 3" xfId="554"/>
    <cellStyle name="style1422648091832 3 2" xfId="555"/>
    <cellStyle name="style1422648091832 3 2 2" xfId="6387"/>
    <cellStyle name="style1422648091832 3 2 2 2" xfId="36430"/>
    <cellStyle name="style1422648091832 3 2 2 3" xfId="57255"/>
    <cellStyle name="style1422648091832 3 2 3" xfId="6388"/>
    <cellStyle name="style1422648091832 3 2 3 2" xfId="36431"/>
    <cellStyle name="style1422648091832 3 2 3 3" xfId="55906"/>
    <cellStyle name="style1422648091832 3 2 4" xfId="6389"/>
    <cellStyle name="style1422648091832 3 2 5" xfId="6390"/>
    <cellStyle name="style1422648091832 3 2 6" xfId="6391"/>
    <cellStyle name="style1422648091832 3 2 7" xfId="6392"/>
    <cellStyle name="style1422648091832 3 2 8" xfId="46969"/>
    <cellStyle name="style1422648091832 3 3" xfId="6393"/>
    <cellStyle name="style1422648091832 3 3 2" xfId="36432"/>
    <cellStyle name="style1422648091832 3 3 3" xfId="57254"/>
    <cellStyle name="style1422648091832 3 4" xfId="6394"/>
    <cellStyle name="style1422648091832 3 4 2" xfId="36433"/>
    <cellStyle name="style1422648091832 3 4 3" xfId="53336"/>
    <cellStyle name="style1422648091832 3 5" xfId="6395"/>
    <cellStyle name="style1422648091832 3 6" xfId="6396"/>
    <cellStyle name="style1422648091832 3 7" xfId="6397"/>
    <cellStyle name="style1422648091832 3 8" xfId="6398"/>
    <cellStyle name="style1422648091832 3 9" xfId="46968"/>
    <cellStyle name="style1422648091832 4" xfId="556"/>
    <cellStyle name="style1422648091832 4 2" xfId="6399"/>
    <cellStyle name="style1422648091832 4 2 2" xfId="36434"/>
    <cellStyle name="style1422648091832 4 2 3" xfId="57256"/>
    <cellStyle name="style1422648091832 4 3" xfId="6400"/>
    <cellStyle name="style1422648091832 4 3 2" xfId="36435"/>
    <cellStyle name="style1422648091832 4 3 3" xfId="54042"/>
    <cellStyle name="style1422648091832 4 4" xfId="6401"/>
    <cellStyle name="style1422648091832 4 5" xfId="6402"/>
    <cellStyle name="style1422648091832 4 6" xfId="6403"/>
    <cellStyle name="style1422648091832 4 7" xfId="6404"/>
    <cellStyle name="style1422648091832 4 8" xfId="46970"/>
    <cellStyle name="style1422648091832 5" xfId="6405"/>
    <cellStyle name="style1422648091832 5 2" xfId="36436"/>
    <cellStyle name="style1422648091832 5 3" xfId="56612"/>
    <cellStyle name="style1422648091832 6" xfId="6406"/>
    <cellStyle name="style1422648091832 6 2" xfId="36437"/>
    <cellStyle name="style1422648091832 6 3" xfId="51468"/>
    <cellStyle name="style1422648091832 7" xfId="6407"/>
    <cellStyle name="style1422648091832 8" xfId="6408"/>
    <cellStyle name="style1422648091832 9" xfId="6409"/>
    <cellStyle name="style1422648091879" xfId="557"/>
    <cellStyle name="style1422648091879 10" xfId="6410"/>
    <cellStyle name="style1422648091879 11" xfId="46327"/>
    <cellStyle name="style1422648091879 2" xfId="558"/>
    <cellStyle name="style1422648091879 2 2" xfId="559"/>
    <cellStyle name="style1422648091879 2 2 2" xfId="6411"/>
    <cellStyle name="style1422648091879 2 2 2 2" xfId="36438"/>
    <cellStyle name="style1422648091879 2 2 2 3" xfId="57258"/>
    <cellStyle name="style1422648091879 2 2 3" xfId="6412"/>
    <cellStyle name="style1422648091879 2 2 3 2" xfId="36439"/>
    <cellStyle name="style1422648091879 2 2 3 3" xfId="55423"/>
    <cellStyle name="style1422648091879 2 2 4" xfId="6413"/>
    <cellStyle name="style1422648091879 2 2 5" xfId="6414"/>
    <cellStyle name="style1422648091879 2 2 6" xfId="6415"/>
    <cellStyle name="style1422648091879 2 2 7" xfId="6416"/>
    <cellStyle name="style1422648091879 2 2 8" xfId="46972"/>
    <cellStyle name="style1422648091879 2 3" xfId="6417"/>
    <cellStyle name="style1422648091879 2 3 2" xfId="36440"/>
    <cellStyle name="style1422648091879 2 3 3" xfId="57257"/>
    <cellStyle name="style1422648091879 2 4" xfId="6418"/>
    <cellStyle name="style1422648091879 2 4 2" xfId="36441"/>
    <cellStyle name="style1422648091879 2 4 3" xfId="52853"/>
    <cellStyle name="style1422648091879 2 5" xfId="6419"/>
    <cellStyle name="style1422648091879 2 6" xfId="6420"/>
    <cellStyle name="style1422648091879 2 7" xfId="6421"/>
    <cellStyle name="style1422648091879 2 8" xfId="6422"/>
    <cellStyle name="style1422648091879 2 9" xfId="46971"/>
    <cellStyle name="style1422648091879 3" xfId="560"/>
    <cellStyle name="style1422648091879 3 2" xfId="561"/>
    <cellStyle name="style1422648091879 3 2 2" xfId="6423"/>
    <cellStyle name="style1422648091879 3 2 2 2" xfId="36442"/>
    <cellStyle name="style1422648091879 3 2 2 3" xfId="57260"/>
    <cellStyle name="style1422648091879 3 2 3" xfId="6424"/>
    <cellStyle name="style1422648091879 3 2 3 2" xfId="36443"/>
    <cellStyle name="style1422648091879 3 2 3 3" xfId="55907"/>
    <cellStyle name="style1422648091879 3 2 4" xfId="6425"/>
    <cellStyle name="style1422648091879 3 2 5" xfId="6426"/>
    <cellStyle name="style1422648091879 3 2 6" xfId="6427"/>
    <cellStyle name="style1422648091879 3 2 7" xfId="6428"/>
    <cellStyle name="style1422648091879 3 2 8" xfId="46974"/>
    <cellStyle name="style1422648091879 3 3" xfId="6429"/>
    <cellStyle name="style1422648091879 3 3 2" xfId="36444"/>
    <cellStyle name="style1422648091879 3 3 3" xfId="57259"/>
    <cellStyle name="style1422648091879 3 4" xfId="6430"/>
    <cellStyle name="style1422648091879 3 4 2" xfId="36445"/>
    <cellStyle name="style1422648091879 3 4 3" xfId="53337"/>
    <cellStyle name="style1422648091879 3 5" xfId="6431"/>
    <cellStyle name="style1422648091879 3 6" xfId="6432"/>
    <cellStyle name="style1422648091879 3 7" xfId="6433"/>
    <cellStyle name="style1422648091879 3 8" xfId="6434"/>
    <cellStyle name="style1422648091879 3 9" xfId="46973"/>
    <cellStyle name="style1422648091879 4" xfId="562"/>
    <cellStyle name="style1422648091879 4 2" xfId="6435"/>
    <cellStyle name="style1422648091879 4 2 2" xfId="36446"/>
    <cellStyle name="style1422648091879 4 2 3" xfId="57261"/>
    <cellStyle name="style1422648091879 4 3" xfId="6436"/>
    <cellStyle name="style1422648091879 4 3 2" xfId="36447"/>
    <cellStyle name="style1422648091879 4 3 3" xfId="54043"/>
    <cellStyle name="style1422648091879 4 4" xfId="6437"/>
    <cellStyle name="style1422648091879 4 5" xfId="6438"/>
    <cellStyle name="style1422648091879 4 6" xfId="6439"/>
    <cellStyle name="style1422648091879 4 7" xfId="6440"/>
    <cellStyle name="style1422648091879 4 8" xfId="46975"/>
    <cellStyle name="style1422648091879 5" xfId="6441"/>
    <cellStyle name="style1422648091879 5 2" xfId="36448"/>
    <cellStyle name="style1422648091879 5 3" xfId="56613"/>
    <cellStyle name="style1422648091879 6" xfId="6442"/>
    <cellStyle name="style1422648091879 6 2" xfId="36449"/>
    <cellStyle name="style1422648091879 6 3" xfId="51469"/>
    <cellStyle name="style1422648091879 7" xfId="6443"/>
    <cellStyle name="style1422648091879 8" xfId="6444"/>
    <cellStyle name="style1422648091879 9" xfId="6445"/>
    <cellStyle name="style1422648091932" xfId="563"/>
    <cellStyle name="style1422648091932 10" xfId="6446"/>
    <cellStyle name="style1422648091932 11" xfId="46328"/>
    <cellStyle name="style1422648091932 2" xfId="564"/>
    <cellStyle name="style1422648091932 2 2" xfId="565"/>
    <cellStyle name="style1422648091932 2 2 2" xfId="6447"/>
    <cellStyle name="style1422648091932 2 2 2 2" xfId="36450"/>
    <cellStyle name="style1422648091932 2 2 2 3" xfId="57263"/>
    <cellStyle name="style1422648091932 2 2 3" xfId="6448"/>
    <cellStyle name="style1422648091932 2 2 3 2" xfId="36451"/>
    <cellStyle name="style1422648091932 2 2 3 3" xfId="55424"/>
    <cellStyle name="style1422648091932 2 2 4" xfId="6449"/>
    <cellStyle name="style1422648091932 2 2 5" xfId="6450"/>
    <cellStyle name="style1422648091932 2 2 6" xfId="6451"/>
    <cellStyle name="style1422648091932 2 2 7" xfId="6452"/>
    <cellStyle name="style1422648091932 2 2 8" xfId="46977"/>
    <cellStyle name="style1422648091932 2 3" xfId="6453"/>
    <cellStyle name="style1422648091932 2 3 2" xfId="36452"/>
    <cellStyle name="style1422648091932 2 3 3" xfId="57262"/>
    <cellStyle name="style1422648091932 2 4" xfId="6454"/>
    <cellStyle name="style1422648091932 2 4 2" xfId="36453"/>
    <cellStyle name="style1422648091932 2 4 3" xfId="52854"/>
    <cellStyle name="style1422648091932 2 5" xfId="6455"/>
    <cellStyle name="style1422648091932 2 6" xfId="6456"/>
    <cellStyle name="style1422648091932 2 7" xfId="6457"/>
    <cellStyle name="style1422648091932 2 8" xfId="6458"/>
    <cellStyle name="style1422648091932 2 9" xfId="46976"/>
    <cellStyle name="style1422648091932 3" xfId="566"/>
    <cellStyle name="style1422648091932 3 2" xfId="567"/>
    <cellStyle name="style1422648091932 3 2 2" xfId="6459"/>
    <cellStyle name="style1422648091932 3 2 2 2" xfId="36454"/>
    <cellStyle name="style1422648091932 3 2 2 3" xfId="57265"/>
    <cellStyle name="style1422648091932 3 2 3" xfId="6460"/>
    <cellStyle name="style1422648091932 3 2 3 2" xfId="36455"/>
    <cellStyle name="style1422648091932 3 2 3 3" xfId="55908"/>
    <cellStyle name="style1422648091932 3 2 4" xfId="6461"/>
    <cellStyle name="style1422648091932 3 2 5" xfId="6462"/>
    <cellStyle name="style1422648091932 3 2 6" xfId="6463"/>
    <cellStyle name="style1422648091932 3 2 7" xfId="6464"/>
    <cellStyle name="style1422648091932 3 2 8" xfId="46979"/>
    <cellStyle name="style1422648091932 3 3" xfId="6465"/>
    <cellStyle name="style1422648091932 3 3 2" xfId="36456"/>
    <cellStyle name="style1422648091932 3 3 3" xfId="57264"/>
    <cellStyle name="style1422648091932 3 4" xfId="6466"/>
    <cellStyle name="style1422648091932 3 4 2" xfId="36457"/>
    <cellStyle name="style1422648091932 3 4 3" xfId="53338"/>
    <cellStyle name="style1422648091932 3 5" xfId="6467"/>
    <cellStyle name="style1422648091932 3 6" xfId="6468"/>
    <cellStyle name="style1422648091932 3 7" xfId="6469"/>
    <cellStyle name="style1422648091932 3 8" xfId="6470"/>
    <cellStyle name="style1422648091932 3 9" xfId="46978"/>
    <cellStyle name="style1422648091932 4" xfId="568"/>
    <cellStyle name="style1422648091932 4 2" xfId="6471"/>
    <cellStyle name="style1422648091932 4 2 2" xfId="36458"/>
    <cellStyle name="style1422648091932 4 2 3" xfId="57266"/>
    <cellStyle name="style1422648091932 4 3" xfId="6472"/>
    <cellStyle name="style1422648091932 4 3 2" xfId="36459"/>
    <cellStyle name="style1422648091932 4 3 3" xfId="54044"/>
    <cellStyle name="style1422648091932 4 4" xfId="6473"/>
    <cellStyle name="style1422648091932 4 5" xfId="6474"/>
    <cellStyle name="style1422648091932 4 6" xfId="6475"/>
    <cellStyle name="style1422648091932 4 7" xfId="6476"/>
    <cellStyle name="style1422648091932 4 8" xfId="46980"/>
    <cellStyle name="style1422648091932 5" xfId="6477"/>
    <cellStyle name="style1422648091932 5 2" xfId="36460"/>
    <cellStyle name="style1422648091932 5 3" xfId="56614"/>
    <cellStyle name="style1422648091932 6" xfId="6478"/>
    <cellStyle name="style1422648091932 6 2" xfId="36461"/>
    <cellStyle name="style1422648091932 6 3" xfId="51470"/>
    <cellStyle name="style1422648091932 7" xfId="6479"/>
    <cellStyle name="style1422648091932 8" xfId="6480"/>
    <cellStyle name="style1422648091932 9" xfId="6481"/>
    <cellStyle name="style1422648091978" xfId="569"/>
    <cellStyle name="style1422648091978 10" xfId="6482"/>
    <cellStyle name="style1422648091978 11" xfId="46329"/>
    <cellStyle name="style1422648091978 2" xfId="570"/>
    <cellStyle name="style1422648091978 2 2" xfId="571"/>
    <cellStyle name="style1422648091978 2 2 2" xfId="6483"/>
    <cellStyle name="style1422648091978 2 2 2 2" xfId="36462"/>
    <cellStyle name="style1422648091978 2 2 2 3" xfId="57268"/>
    <cellStyle name="style1422648091978 2 2 3" xfId="6484"/>
    <cellStyle name="style1422648091978 2 2 3 2" xfId="36463"/>
    <cellStyle name="style1422648091978 2 2 3 3" xfId="55425"/>
    <cellStyle name="style1422648091978 2 2 4" xfId="6485"/>
    <cellStyle name="style1422648091978 2 2 5" xfId="6486"/>
    <cellStyle name="style1422648091978 2 2 6" xfId="6487"/>
    <cellStyle name="style1422648091978 2 2 7" xfId="6488"/>
    <cellStyle name="style1422648091978 2 2 8" xfId="46982"/>
    <cellStyle name="style1422648091978 2 3" xfId="6489"/>
    <cellStyle name="style1422648091978 2 3 2" xfId="36464"/>
    <cellStyle name="style1422648091978 2 3 3" xfId="57267"/>
    <cellStyle name="style1422648091978 2 4" xfId="6490"/>
    <cellStyle name="style1422648091978 2 4 2" xfId="36465"/>
    <cellStyle name="style1422648091978 2 4 3" xfId="52855"/>
    <cellStyle name="style1422648091978 2 5" xfId="6491"/>
    <cellStyle name="style1422648091978 2 6" xfId="6492"/>
    <cellStyle name="style1422648091978 2 7" xfId="6493"/>
    <cellStyle name="style1422648091978 2 8" xfId="6494"/>
    <cellStyle name="style1422648091978 2 9" xfId="46981"/>
    <cellStyle name="style1422648091978 3" xfId="572"/>
    <cellStyle name="style1422648091978 3 2" xfId="573"/>
    <cellStyle name="style1422648091978 3 2 2" xfId="6495"/>
    <cellStyle name="style1422648091978 3 2 2 2" xfId="36466"/>
    <cellStyle name="style1422648091978 3 2 2 3" xfId="57270"/>
    <cellStyle name="style1422648091978 3 2 3" xfId="6496"/>
    <cellStyle name="style1422648091978 3 2 3 2" xfId="36467"/>
    <cellStyle name="style1422648091978 3 2 3 3" xfId="55909"/>
    <cellStyle name="style1422648091978 3 2 4" xfId="6497"/>
    <cellStyle name="style1422648091978 3 2 5" xfId="6498"/>
    <cellStyle name="style1422648091978 3 2 6" xfId="6499"/>
    <cellStyle name="style1422648091978 3 2 7" xfId="6500"/>
    <cellStyle name="style1422648091978 3 2 8" xfId="46984"/>
    <cellStyle name="style1422648091978 3 3" xfId="6501"/>
    <cellStyle name="style1422648091978 3 3 2" xfId="36468"/>
    <cellStyle name="style1422648091978 3 3 3" xfId="57269"/>
    <cellStyle name="style1422648091978 3 4" xfId="6502"/>
    <cellStyle name="style1422648091978 3 4 2" xfId="36469"/>
    <cellStyle name="style1422648091978 3 4 3" xfId="53339"/>
    <cellStyle name="style1422648091978 3 5" xfId="6503"/>
    <cellStyle name="style1422648091978 3 6" xfId="6504"/>
    <cellStyle name="style1422648091978 3 7" xfId="6505"/>
    <cellStyle name="style1422648091978 3 8" xfId="6506"/>
    <cellStyle name="style1422648091978 3 9" xfId="46983"/>
    <cellStyle name="style1422648091978 4" xfId="574"/>
    <cellStyle name="style1422648091978 4 2" xfId="6507"/>
    <cellStyle name="style1422648091978 4 2 2" xfId="36470"/>
    <cellStyle name="style1422648091978 4 2 3" xfId="57271"/>
    <cellStyle name="style1422648091978 4 3" xfId="6508"/>
    <cellStyle name="style1422648091978 4 3 2" xfId="36471"/>
    <cellStyle name="style1422648091978 4 3 3" xfId="54045"/>
    <cellStyle name="style1422648091978 4 4" xfId="6509"/>
    <cellStyle name="style1422648091978 4 5" xfId="6510"/>
    <cellStyle name="style1422648091978 4 6" xfId="6511"/>
    <cellStyle name="style1422648091978 4 7" xfId="6512"/>
    <cellStyle name="style1422648091978 4 8" xfId="46985"/>
    <cellStyle name="style1422648091978 5" xfId="6513"/>
    <cellStyle name="style1422648091978 5 2" xfId="36472"/>
    <cellStyle name="style1422648091978 5 3" xfId="56615"/>
    <cellStyle name="style1422648091978 6" xfId="6514"/>
    <cellStyle name="style1422648091978 6 2" xfId="36473"/>
    <cellStyle name="style1422648091978 6 3" xfId="51471"/>
    <cellStyle name="style1422648091978 7" xfId="6515"/>
    <cellStyle name="style1422648091978 8" xfId="6516"/>
    <cellStyle name="style1422648091978 9" xfId="6517"/>
    <cellStyle name="style1422648092024" xfId="575"/>
    <cellStyle name="style1422648092024 10" xfId="6518"/>
    <cellStyle name="style1422648092024 11" xfId="46330"/>
    <cellStyle name="style1422648092024 2" xfId="576"/>
    <cellStyle name="style1422648092024 2 2" xfId="577"/>
    <cellStyle name="style1422648092024 2 2 2" xfId="6519"/>
    <cellStyle name="style1422648092024 2 2 2 2" xfId="36474"/>
    <cellStyle name="style1422648092024 2 2 2 3" xfId="57273"/>
    <cellStyle name="style1422648092024 2 2 3" xfId="6520"/>
    <cellStyle name="style1422648092024 2 2 3 2" xfId="36475"/>
    <cellStyle name="style1422648092024 2 2 3 3" xfId="55426"/>
    <cellStyle name="style1422648092024 2 2 4" xfId="6521"/>
    <cellStyle name="style1422648092024 2 2 5" xfId="6522"/>
    <cellStyle name="style1422648092024 2 2 6" xfId="6523"/>
    <cellStyle name="style1422648092024 2 2 7" xfId="6524"/>
    <cellStyle name="style1422648092024 2 2 8" xfId="46987"/>
    <cellStyle name="style1422648092024 2 3" xfId="6525"/>
    <cellStyle name="style1422648092024 2 3 2" xfId="36476"/>
    <cellStyle name="style1422648092024 2 3 3" xfId="57272"/>
    <cellStyle name="style1422648092024 2 4" xfId="6526"/>
    <cellStyle name="style1422648092024 2 4 2" xfId="36477"/>
    <cellStyle name="style1422648092024 2 4 3" xfId="52856"/>
    <cellStyle name="style1422648092024 2 5" xfId="6527"/>
    <cellStyle name="style1422648092024 2 6" xfId="6528"/>
    <cellStyle name="style1422648092024 2 7" xfId="6529"/>
    <cellStyle name="style1422648092024 2 8" xfId="6530"/>
    <cellStyle name="style1422648092024 2 9" xfId="46986"/>
    <cellStyle name="style1422648092024 3" xfId="578"/>
    <cellStyle name="style1422648092024 3 2" xfId="579"/>
    <cellStyle name="style1422648092024 3 2 2" xfId="6531"/>
    <cellStyle name="style1422648092024 3 2 2 2" xfId="36478"/>
    <cellStyle name="style1422648092024 3 2 2 3" xfId="57275"/>
    <cellStyle name="style1422648092024 3 2 3" xfId="6532"/>
    <cellStyle name="style1422648092024 3 2 3 2" xfId="36479"/>
    <cellStyle name="style1422648092024 3 2 3 3" xfId="55910"/>
    <cellStyle name="style1422648092024 3 2 4" xfId="6533"/>
    <cellStyle name="style1422648092024 3 2 5" xfId="6534"/>
    <cellStyle name="style1422648092024 3 2 6" xfId="6535"/>
    <cellStyle name="style1422648092024 3 2 7" xfId="6536"/>
    <cellStyle name="style1422648092024 3 2 8" xfId="46989"/>
    <cellStyle name="style1422648092024 3 3" xfId="6537"/>
    <cellStyle name="style1422648092024 3 3 2" xfId="36480"/>
    <cellStyle name="style1422648092024 3 3 3" xfId="57274"/>
    <cellStyle name="style1422648092024 3 4" xfId="6538"/>
    <cellStyle name="style1422648092024 3 4 2" xfId="36481"/>
    <cellStyle name="style1422648092024 3 4 3" xfId="53340"/>
    <cellStyle name="style1422648092024 3 5" xfId="6539"/>
    <cellStyle name="style1422648092024 3 6" xfId="6540"/>
    <cellStyle name="style1422648092024 3 7" xfId="6541"/>
    <cellStyle name="style1422648092024 3 8" xfId="6542"/>
    <cellStyle name="style1422648092024 3 9" xfId="46988"/>
    <cellStyle name="style1422648092024 4" xfId="580"/>
    <cellStyle name="style1422648092024 4 2" xfId="6543"/>
    <cellStyle name="style1422648092024 4 2 2" xfId="36482"/>
    <cellStyle name="style1422648092024 4 2 3" xfId="57276"/>
    <cellStyle name="style1422648092024 4 3" xfId="6544"/>
    <cellStyle name="style1422648092024 4 3 2" xfId="36483"/>
    <cellStyle name="style1422648092024 4 3 3" xfId="54046"/>
    <cellStyle name="style1422648092024 4 4" xfId="6545"/>
    <cellStyle name="style1422648092024 4 5" xfId="6546"/>
    <cellStyle name="style1422648092024 4 6" xfId="6547"/>
    <cellStyle name="style1422648092024 4 7" xfId="6548"/>
    <cellStyle name="style1422648092024 4 8" xfId="46990"/>
    <cellStyle name="style1422648092024 5" xfId="6549"/>
    <cellStyle name="style1422648092024 5 2" xfId="36484"/>
    <cellStyle name="style1422648092024 5 3" xfId="56616"/>
    <cellStyle name="style1422648092024 6" xfId="6550"/>
    <cellStyle name="style1422648092024 6 2" xfId="36485"/>
    <cellStyle name="style1422648092024 6 3" xfId="51472"/>
    <cellStyle name="style1422648092024 7" xfId="6551"/>
    <cellStyle name="style1422648092024 8" xfId="6552"/>
    <cellStyle name="style1422648092024 9" xfId="6553"/>
    <cellStyle name="style1422648092068" xfId="581"/>
    <cellStyle name="style1422648092068 10" xfId="6554"/>
    <cellStyle name="style1422648092068 11" xfId="46331"/>
    <cellStyle name="style1422648092068 2" xfId="582"/>
    <cellStyle name="style1422648092068 2 2" xfId="583"/>
    <cellStyle name="style1422648092068 2 2 2" xfId="6555"/>
    <cellStyle name="style1422648092068 2 2 2 2" xfId="36486"/>
    <cellStyle name="style1422648092068 2 2 2 3" xfId="57278"/>
    <cellStyle name="style1422648092068 2 2 3" xfId="6556"/>
    <cellStyle name="style1422648092068 2 2 3 2" xfId="36487"/>
    <cellStyle name="style1422648092068 2 2 3 3" xfId="55427"/>
    <cellStyle name="style1422648092068 2 2 4" xfId="6557"/>
    <cellStyle name="style1422648092068 2 2 5" xfId="6558"/>
    <cellStyle name="style1422648092068 2 2 6" xfId="6559"/>
    <cellStyle name="style1422648092068 2 2 7" xfId="6560"/>
    <cellStyle name="style1422648092068 2 2 8" xfId="46992"/>
    <cellStyle name="style1422648092068 2 3" xfId="6561"/>
    <cellStyle name="style1422648092068 2 3 2" xfId="36488"/>
    <cellStyle name="style1422648092068 2 3 3" xfId="57277"/>
    <cellStyle name="style1422648092068 2 4" xfId="6562"/>
    <cellStyle name="style1422648092068 2 4 2" xfId="36489"/>
    <cellStyle name="style1422648092068 2 4 3" xfId="52857"/>
    <cellStyle name="style1422648092068 2 5" xfId="6563"/>
    <cellStyle name="style1422648092068 2 6" xfId="6564"/>
    <cellStyle name="style1422648092068 2 7" xfId="6565"/>
    <cellStyle name="style1422648092068 2 8" xfId="6566"/>
    <cellStyle name="style1422648092068 2 9" xfId="46991"/>
    <cellStyle name="style1422648092068 3" xfId="584"/>
    <cellStyle name="style1422648092068 3 2" xfId="585"/>
    <cellStyle name="style1422648092068 3 2 2" xfId="6567"/>
    <cellStyle name="style1422648092068 3 2 2 2" xfId="36490"/>
    <cellStyle name="style1422648092068 3 2 2 3" xfId="57280"/>
    <cellStyle name="style1422648092068 3 2 3" xfId="6568"/>
    <cellStyle name="style1422648092068 3 2 3 2" xfId="36491"/>
    <cellStyle name="style1422648092068 3 2 3 3" xfId="55911"/>
    <cellStyle name="style1422648092068 3 2 4" xfId="6569"/>
    <cellStyle name="style1422648092068 3 2 5" xfId="6570"/>
    <cellStyle name="style1422648092068 3 2 6" xfId="6571"/>
    <cellStyle name="style1422648092068 3 2 7" xfId="6572"/>
    <cellStyle name="style1422648092068 3 2 8" xfId="46994"/>
    <cellStyle name="style1422648092068 3 3" xfId="6573"/>
    <cellStyle name="style1422648092068 3 3 2" xfId="36492"/>
    <cellStyle name="style1422648092068 3 3 3" xfId="57279"/>
    <cellStyle name="style1422648092068 3 4" xfId="6574"/>
    <cellStyle name="style1422648092068 3 4 2" xfId="36493"/>
    <cellStyle name="style1422648092068 3 4 3" xfId="53341"/>
    <cellStyle name="style1422648092068 3 5" xfId="6575"/>
    <cellStyle name="style1422648092068 3 6" xfId="6576"/>
    <cellStyle name="style1422648092068 3 7" xfId="6577"/>
    <cellStyle name="style1422648092068 3 8" xfId="6578"/>
    <cellStyle name="style1422648092068 3 9" xfId="46993"/>
    <cellStyle name="style1422648092068 4" xfId="586"/>
    <cellStyle name="style1422648092068 4 2" xfId="6579"/>
    <cellStyle name="style1422648092068 4 2 2" xfId="36494"/>
    <cellStyle name="style1422648092068 4 2 3" xfId="57281"/>
    <cellStyle name="style1422648092068 4 3" xfId="6580"/>
    <cellStyle name="style1422648092068 4 3 2" xfId="36495"/>
    <cellStyle name="style1422648092068 4 3 3" xfId="54047"/>
    <cellStyle name="style1422648092068 4 4" xfId="6581"/>
    <cellStyle name="style1422648092068 4 5" xfId="6582"/>
    <cellStyle name="style1422648092068 4 6" xfId="6583"/>
    <cellStyle name="style1422648092068 4 7" xfId="6584"/>
    <cellStyle name="style1422648092068 4 8" xfId="46995"/>
    <cellStyle name="style1422648092068 5" xfId="6585"/>
    <cellStyle name="style1422648092068 5 2" xfId="36496"/>
    <cellStyle name="style1422648092068 5 3" xfId="56617"/>
    <cellStyle name="style1422648092068 6" xfId="6586"/>
    <cellStyle name="style1422648092068 6 2" xfId="36497"/>
    <cellStyle name="style1422648092068 6 3" xfId="51473"/>
    <cellStyle name="style1422648092068 7" xfId="6587"/>
    <cellStyle name="style1422648092068 8" xfId="6588"/>
    <cellStyle name="style1422648092068 9" xfId="6589"/>
    <cellStyle name="style1422648092113" xfId="587"/>
    <cellStyle name="style1422648092113 10" xfId="6590"/>
    <cellStyle name="style1422648092113 11" xfId="46332"/>
    <cellStyle name="style1422648092113 2" xfId="588"/>
    <cellStyle name="style1422648092113 2 2" xfId="589"/>
    <cellStyle name="style1422648092113 2 2 2" xfId="6591"/>
    <cellStyle name="style1422648092113 2 2 2 2" xfId="36498"/>
    <cellStyle name="style1422648092113 2 2 2 3" xfId="57283"/>
    <cellStyle name="style1422648092113 2 2 3" xfId="6592"/>
    <cellStyle name="style1422648092113 2 2 3 2" xfId="36499"/>
    <cellStyle name="style1422648092113 2 2 3 3" xfId="55428"/>
    <cellStyle name="style1422648092113 2 2 4" xfId="6593"/>
    <cellStyle name="style1422648092113 2 2 5" xfId="6594"/>
    <cellStyle name="style1422648092113 2 2 6" xfId="6595"/>
    <cellStyle name="style1422648092113 2 2 7" xfId="6596"/>
    <cellStyle name="style1422648092113 2 2 8" xfId="46997"/>
    <cellStyle name="style1422648092113 2 3" xfId="6597"/>
    <cellStyle name="style1422648092113 2 3 2" xfId="36500"/>
    <cellStyle name="style1422648092113 2 3 3" xfId="57282"/>
    <cellStyle name="style1422648092113 2 4" xfId="6598"/>
    <cellStyle name="style1422648092113 2 4 2" xfId="36501"/>
    <cellStyle name="style1422648092113 2 4 3" xfId="52858"/>
    <cellStyle name="style1422648092113 2 5" xfId="6599"/>
    <cellStyle name="style1422648092113 2 6" xfId="6600"/>
    <cellStyle name="style1422648092113 2 7" xfId="6601"/>
    <cellStyle name="style1422648092113 2 8" xfId="6602"/>
    <cellStyle name="style1422648092113 2 9" xfId="46996"/>
    <cellStyle name="style1422648092113 3" xfId="590"/>
    <cellStyle name="style1422648092113 3 2" xfId="591"/>
    <cellStyle name="style1422648092113 3 2 2" xfId="6603"/>
    <cellStyle name="style1422648092113 3 2 2 2" xfId="36502"/>
    <cellStyle name="style1422648092113 3 2 2 3" xfId="57285"/>
    <cellStyle name="style1422648092113 3 2 3" xfId="6604"/>
    <cellStyle name="style1422648092113 3 2 3 2" xfId="36503"/>
    <cellStyle name="style1422648092113 3 2 3 3" xfId="55912"/>
    <cellStyle name="style1422648092113 3 2 4" xfId="6605"/>
    <cellStyle name="style1422648092113 3 2 5" xfId="6606"/>
    <cellStyle name="style1422648092113 3 2 6" xfId="6607"/>
    <cellStyle name="style1422648092113 3 2 7" xfId="6608"/>
    <cellStyle name="style1422648092113 3 2 8" xfId="46999"/>
    <cellStyle name="style1422648092113 3 3" xfId="6609"/>
    <cellStyle name="style1422648092113 3 3 2" xfId="36504"/>
    <cellStyle name="style1422648092113 3 3 3" xfId="57284"/>
    <cellStyle name="style1422648092113 3 4" xfId="6610"/>
    <cellStyle name="style1422648092113 3 4 2" xfId="36505"/>
    <cellStyle name="style1422648092113 3 4 3" xfId="53342"/>
    <cellStyle name="style1422648092113 3 5" xfId="6611"/>
    <cellStyle name="style1422648092113 3 6" xfId="6612"/>
    <cellStyle name="style1422648092113 3 7" xfId="6613"/>
    <cellStyle name="style1422648092113 3 8" xfId="6614"/>
    <cellStyle name="style1422648092113 3 9" xfId="46998"/>
    <cellStyle name="style1422648092113 4" xfId="592"/>
    <cellStyle name="style1422648092113 4 2" xfId="6615"/>
    <cellStyle name="style1422648092113 4 2 2" xfId="36506"/>
    <cellStyle name="style1422648092113 4 2 3" xfId="57286"/>
    <cellStyle name="style1422648092113 4 3" xfId="6616"/>
    <cellStyle name="style1422648092113 4 3 2" xfId="36507"/>
    <cellStyle name="style1422648092113 4 3 3" xfId="54048"/>
    <cellStyle name="style1422648092113 4 4" xfId="6617"/>
    <cellStyle name="style1422648092113 4 5" xfId="6618"/>
    <cellStyle name="style1422648092113 4 6" xfId="6619"/>
    <cellStyle name="style1422648092113 4 7" xfId="6620"/>
    <cellStyle name="style1422648092113 4 8" xfId="47000"/>
    <cellStyle name="style1422648092113 5" xfId="6621"/>
    <cellStyle name="style1422648092113 5 2" xfId="36508"/>
    <cellStyle name="style1422648092113 5 3" xfId="56618"/>
    <cellStyle name="style1422648092113 6" xfId="6622"/>
    <cellStyle name="style1422648092113 6 2" xfId="36509"/>
    <cellStyle name="style1422648092113 6 3" xfId="51474"/>
    <cellStyle name="style1422648092113 7" xfId="6623"/>
    <cellStyle name="style1422648092113 8" xfId="6624"/>
    <cellStyle name="style1422648092113 9" xfId="6625"/>
    <cellStyle name="style1422648092158" xfId="593"/>
    <cellStyle name="style1422648092158 10" xfId="6626"/>
    <cellStyle name="style1422648092158 11" xfId="46333"/>
    <cellStyle name="style1422648092158 2" xfId="594"/>
    <cellStyle name="style1422648092158 2 2" xfId="595"/>
    <cellStyle name="style1422648092158 2 2 2" xfId="6627"/>
    <cellStyle name="style1422648092158 2 2 2 2" xfId="36510"/>
    <cellStyle name="style1422648092158 2 2 2 3" xfId="57288"/>
    <cellStyle name="style1422648092158 2 2 3" xfId="6628"/>
    <cellStyle name="style1422648092158 2 2 3 2" xfId="36511"/>
    <cellStyle name="style1422648092158 2 2 3 3" xfId="55429"/>
    <cellStyle name="style1422648092158 2 2 4" xfId="6629"/>
    <cellStyle name="style1422648092158 2 2 5" xfId="6630"/>
    <cellStyle name="style1422648092158 2 2 6" xfId="6631"/>
    <cellStyle name="style1422648092158 2 2 7" xfId="6632"/>
    <cellStyle name="style1422648092158 2 2 8" xfId="47002"/>
    <cellStyle name="style1422648092158 2 3" xfId="6633"/>
    <cellStyle name="style1422648092158 2 3 2" xfId="36512"/>
    <cellStyle name="style1422648092158 2 3 3" xfId="57287"/>
    <cellStyle name="style1422648092158 2 4" xfId="6634"/>
    <cellStyle name="style1422648092158 2 4 2" xfId="36513"/>
    <cellStyle name="style1422648092158 2 4 3" xfId="52859"/>
    <cellStyle name="style1422648092158 2 5" xfId="6635"/>
    <cellStyle name="style1422648092158 2 6" xfId="6636"/>
    <cellStyle name="style1422648092158 2 7" xfId="6637"/>
    <cellStyle name="style1422648092158 2 8" xfId="6638"/>
    <cellStyle name="style1422648092158 2 9" xfId="47001"/>
    <cellStyle name="style1422648092158 3" xfId="596"/>
    <cellStyle name="style1422648092158 3 2" xfId="597"/>
    <cellStyle name="style1422648092158 3 2 2" xfId="6639"/>
    <cellStyle name="style1422648092158 3 2 2 2" xfId="36514"/>
    <cellStyle name="style1422648092158 3 2 2 3" xfId="57290"/>
    <cellStyle name="style1422648092158 3 2 3" xfId="6640"/>
    <cellStyle name="style1422648092158 3 2 3 2" xfId="36515"/>
    <cellStyle name="style1422648092158 3 2 3 3" xfId="55913"/>
    <cellStyle name="style1422648092158 3 2 4" xfId="6641"/>
    <cellStyle name="style1422648092158 3 2 5" xfId="6642"/>
    <cellStyle name="style1422648092158 3 2 6" xfId="6643"/>
    <cellStyle name="style1422648092158 3 2 7" xfId="6644"/>
    <cellStyle name="style1422648092158 3 2 8" xfId="47004"/>
    <cellStyle name="style1422648092158 3 3" xfId="6645"/>
    <cellStyle name="style1422648092158 3 3 2" xfId="36516"/>
    <cellStyle name="style1422648092158 3 3 3" xfId="57289"/>
    <cellStyle name="style1422648092158 3 4" xfId="6646"/>
    <cellStyle name="style1422648092158 3 4 2" xfId="36517"/>
    <cellStyle name="style1422648092158 3 4 3" xfId="53343"/>
    <cellStyle name="style1422648092158 3 5" xfId="6647"/>
    <cellStyle name="style1422648092158 3 6" xfId="6648"/>
    <cellStyle name="style1422648092158 3 7" xfId="6649"/>
    <cellStyle name="style1422648092158 3 8" xfId="6650"/>
    <cellStyle name="style1422648092158 3 9" xfId="47003"/>
    <cellStyle name="style1422648092158 4" xfId="598"/>
    <cellStyle name="style1422648092158 4 2" xfId="6651"/>
    <cellStyle name="style1422648092158 4 2 2" xfId="36518"/>
    <cellStyle name="style1422648092158 4 2 3" xfId="57291"/>
    <cellStyle name="style1422648092158 4 3" xfId="6652"/>
    <cellStyle name="style1422648092158 4 3 2" xfId="36519"/>
    <cellStyle name="style1422648092158 4 3 3" xfId="54049"/>
    <cellStyle name="style1422648092158 4 4" xfId="6653"/>
    <cellStyle name="style1422648092158 4 5" xfId="6654"/>
    <cellStyle name="style1422648092158 4 6" xfId="6655"/>
    <cellStyle name="style1422648092158 4 7" xfId="6656"/>
    <cellStyle name="style1422648092158 4 8" xfId="47005"/>
    <cellStyle name="style1422648092158 5" xfId="6657"/>
    <cellStyle name="style1422648092158 5 2" xfId="36520"/>
    <cellStyle name="style1422648092158 5 3" xfId="56619"/>
    <cellStyle name="style1422648092158 6" xfId="6658"/>
    <cellStyle name="style1422648092158 6 2" xfId="36521"/>
    <cellStyle name="style1422648092158 6 3" xfId="51475"/>
    <cellStyle name="style1422648092158 7" xfId="6659"/>
    <cellStyle name="style1422648092158 8" xfId="6660"/>
    <cellStyle name="style1422648092158 9" xfId="6661"/>
    <cellStyle name="style1422648092203" xfId="599"/>
    <cellStyle name="style1422648092203 10" xfId="6662"/>
    <cellStyle name="style1422648092203 11" xfId="46334"/>
    <cellStyle name="style1422648092203 2" xfId="600"/>
    <cellStyle name="style1422648092203 2 2" xfId="601"/>
    <cellStyle name="style1422648092203 2 2 2" xfId="6663"/>
    <cellStyle name="style1422648092203 2 2 2 2" xfId="36522"/>
    <cellStyle name="style1422648092203 2 2 2 3" xfId="57293"/>
    <cellStyle name="style1422648092203 2 2 3" xfId="6664"/>
    <cellStyle name="style1422648092203 2 2 3 2" xfId="36523"/>
    <cellStyle name="style1422648092203 2 2 3 3" xfId="55430"/>
    <cellStyle name="style1422648092203 2 2 4" xfId="6665"/>
    <cellStyle name="style1422648092203 2 2 5" xfId="6666"/>
    <cellStyle name="style1422648092203 2 2 6" xfId="6667"/>
    <cellStyle name="style1422648092203 2 2 7" xfId="6668"/>
    <cellStyle name="style1422648092203 2 2 8" xfId="47007"/>
    <cellStyle name="style1422648092203 2 3" xfId="6669"/>
    <cellStyle name="style1422648092203 2 3 2" xfId="36524"/>
    <cellStyle name="style1422648092203 2 3 3" xfId="57292"/>
    <cellStyle name="style1422648092203 2 4" xfId="6670"/>
    <cellStyle name="style1422648092203 2 4 2" xfId="36525"/>
    <cellStyle name="style1422648092203 2 4 3" xfId="52860"/>
    <cellStyle name="style1422648092203 2 5" xfId="6671"/>
    <cellStyle name="style1422648092203 2 6" xfId="6672"/>
    <cellStyle name="style1422648092203 2 7" xfId="6673"/>
    <cellStyle name="style1422648092203 2 8" xfId="6674"/>
    <cellStyle name="style1422648092203 2 9" xfId="47006"/>
    <cellStyle name="style1422648092203 3" xfId="602"/>
    <cellStyle name="style1422648092203 3 2" xfId="603"/>
    <cellStyle name="style1422648092203 3 2 2" xfId="6675"/>
    <cellStyle name="style1422648092203 3 2 2 2" xfId="36526"/>
    <cellStyle name="style1422648092203 3 2 2 3" xfId="57295"/>
    <cellStyle name="style1422648092203 3 2 3" xfId="6676"/>
    <cellStyle name="style1422648092203 3 2 3 2" xfId="36527"/>
    <cellStyle name="style1422648092203 3 2 3 3" xfId="55914"/>
    <cellStyle name="style1422648092203 3 2 4" xfId="6677"/>
    <cellStyle name="style1422648092203 3 2 5" xfId="6678"/>
    <cellStyle name="style1422648092203 3 2 6" xfId="6679"/>
    <cellStyle name="style1422648092203 3 2 7" xfId="6680"/>
    <cellStyle name="style1422648092203 3 2 8" xfId="47009"/>
    <cellStyle name="style1422648092203 3 3" xfId="6681"/>
    <cellStyle name="style1422648092203 3 3 2" xfId="36528"/>
    <cellStyle name="style1422648092203 3 3 3" xfId="57294"/>
    <cellStyle name="style1422648092203 3 4" xfId="6682"/>
    <cellStyle name="style1422648092203 3 4 2" xfId="36529"/>
    <cellStyle name="style1422648092203 3 4 3" xfId="53344"/>
    <cellStyle name="style1422648092203 3 5" xfId="6683"/>
    <cellStyle name="style1422648092203 3 6" xfId="6684"/>
    <cellStyle name="style1422648092203 3 7" xfId="6685"/>
    <cellStyle name="style1422648092203 3 8" xfId="6686"/>
    <cellStyle name="style1422648092203 3 9" xfId="47008"/>
    <cellStyle name="style1422648092203 4" xfId="604"/>
    <cellStyle name="style1422648092203 4 2" xfId="6687"/>
    <cellStyle name="style1422648092203 4 2 2" xfId="36530"/>
    <cellStyle name="style1422648092203 4 2 3" xfId="57296"/>
    <cellStyle name="style1422648092203 4 3" xfId="6688"/>
    <cellStyle name="style1422648092203 4 3 2" xfId="36531"/>
    <cellStyle name="style1422648092203 4 3 3" xfId="54050"/>
    <cellStyle name="style1422648092203 4 4" xfId="6689"/>
    <cellStyle name="style1422648092203 4 5" xfId="6690"/>
    <cellStyle name="style1422648092203 4 6" xfId="6691"/>
    <cellStyle name="style1422648092203 4 7" xfId="6692"/>
    <cellStyle name="style1422648092203 4 8" xfId="47010"/>
    <cellStyle name="style1422648092203 5" xfId="6693"/>
    <cellStyle name="style1422648092203 5 2" xfId="36532"/>
    <cellStyle name="style1422648092203 5 3" xfId="56620"/>
    <cellStyle name="style1422648092203 6" xfId="6694"/>
    <cellStyle name="style1422648092203 6 2" xfId="36533"/>
    <cellStyle name="style1422648092203 6 3" xfId="51476"/>
    <cellStyle name="style1422648092203 7" xfId="6695"/>
    <cellStyle name="style1422648092203 8" xfId="6696"/>
    <cellStyle name="style1422648092203 9" xfId="6697"/>
    <cellStyle name="style1422648092237" xfId="605"/>
    <cellStyle name="style1422648092237 10" xfId="6698"/>
    <cellStyle name="style1422648092237 11" xfId="46335"/>
    <cellStyle name="style1422648092237 2" xfId="606"/>
    <cellStyle name="style1422648092237 2 2" xfId="607"/>
    <cellStyle name="style1422648092237 2 2 2" xfId="6699"/>
    <cellStyle name="style1422648092237 2 2 2 2" xfId="36534"/>
    <cellStyle name="style1422648092237 2 2 2 3" xfId="57298"/>
    <cellStyle name="style1422648092237 2 2 3" xfId="6700"/>
    <cellStyle name="style1422648092237 2 2 3 2" xfId="36535"/>
    <cellStyle name="style1422648092237 2 2 3 3" xfId="55431"/>
    <cellStyle name="style1422648092237 2 2 4" xfId="6701"/>
    <cellStyle name="style1422648092237 2 2 5" xfId="6702"/>
    <cellStyle name="style1422648092237 2 2 6" xfId="6703"/>
    <cellStyle name="style1422648092237 2 2 7" xfId="6704"/>
    <cellStyle name="style1422648092237 2 2 8" xfId="47012"/>
    <cellStyle name="style1422648092237 2 3" xfId="6705"/>
    <cellStyle name="style1422648092237 2 3 2" xfId="36536"/>
    <cellStyle name="style1422648092237 2 3 3" xfId="57297"/>
    <cellStyle name="style1422648092237 2 4" xfId="6706"/>
    <cellStyle name="style1422648092237 2 4 2" xfId="36537"/>
    <cellStyle name="style1422648092237 2 4 3" xfId="52861"/>
    <cellStyle name="style1422648092237 2 5" xfId="6707"/>
    <cellStyle name="style1422648092237 2 6" xfId="6708"/>
    <cellStyle name="style1422648092237 2 7" xfId="6709"/>
    <cellStyle name="style1422648092237 2 8" xfId="6710"/>
    <cellStyle name="style1422648092237 2 9" xfId="47011"/>
    <cellStyle name="style1422648092237 3" xfId="608"/>
    <cellStyle name="style1422648092237 3 2" xfId="609"/>
    <cellStyle name="style1422648092237 3 2 2" xfId="6711"/>
    <cellStyle name="style1422648092237 3 2 2 2" xfId="36538"/>
    <cellStyle name="style1422648092237 3 2 2 3" xfId="57300"/>
    <cellStyle name="style1422648092237 3 2 3" xfId="6712"/>
    <cellStyle name="style1422648092237 3 2 3 2" xfId="36539"/>
    <cellStyle name="style1422648092237 3 2 3 3" xfId="55915"/>
    <cellStyle name="style1422648092237 3 2 4" xfId="6713"/>
    <cellStyle name="style1422648092237 3 2 5" xfId="6714"/>
    <cellStyle name="style1422648092237 3 2 6" xfId="6715"/>
    <cellStyle name="style1422648092237 3 2 7" xfId="6716"/>
    <cellStyle name="style1422648092237 3 2 8" xfId="47014"/>
    <cellStyle name="style1422648092237 3 3" xfId="6717"/>
    <cellStyle name="style1422648092237 3 3 2" xfId="36540"/>
    <cellStyle name="style1422648092237 3 3 3" xfId="57299"/>
    <cellStyle name="style1422648092237 3 4" xfId="6718"/>
    <cellStyle name="style1422648092237 3 4 2" xfId="36541"/>
    <cellStyle name="style1422648092237 3 4 3" xfId="53345"/>
    <cellStyle name="style1422648092237 3 5" xfId="6719"/>
    <cellStyle name="style1422648092237 3 6" xfId="6720"/>
    <cellStyle name="style1422648092237 3 7" xfId="6721"/>
    <cellStyle name="style1422648092237 3 8" xfId="6722"/>
    <cellStyle name="style1422648092237 3 9" xfId="47013"/>
    <cellStyle name="style1422648092237 4" xfId="610"/>
    <cellStyle name="style1422648092237 4 2" xfId="6723"/>
    <cellStyle name="style1422648092237 4 2 2" xfId="36542"/>
    <cellStyle name="style1422648092237 4 2 3" xfId="57301"/>
    <cellStyle name="style1422648092237 4 3" xfId="6724"/>
    <cellStyle name="style1422648092237 4 3 2" xfId="36543"/>
    <cellStyle name="style1422648092237 4 3 3" xfId="54051"/>
    <cellStyle name="style1422648092237 4 4" xfId="6725"/>
    <cellStyle name="style1422648092237 4 5" xfId="6726"/>
    <cellStyle name="style1422648092237 4 6" xfId="6727"/>
    <cellStyle name="style1422648092237 4 7" xfId="6728"/>
    <cellStyle name="style1422648092237 4 8" xfId="47015"/>
    <cellStyle name="style1422648092237 5" xfId="6729"/>
    <cellStyle name="style1422648092237 5 2" xfId="36544"/>
    <cellStyle name="style1422648092237 5 3" xfId="56621"/>
    <cellStyle name="style1422648092237 6" xfId="6730"/>
    <cellStyle name="style1422648092237 6 2" xfId="36545"/>
    <cellStyle name="style1422648092237 6 3" xfId="51477"/>
    <cellStyle name="style1422648092237 7" xfId="6731"/>
    <cellStyle name="style1422648092237 8" xfId="6732"/>
    <cellStyle name="style1422648092237 9" xfId="6733"/>
    <cellStyle name="style1422648092280" xfId="611"/>
    <cellStyle name="style1422648092280 10" xfId="6734"/>
    <cellStyle name="style1422648092280 11" xfId="46336"/>
    <cellStyle name="style1422648092280 2" xfId="612"/>
    <cellStyle name="style1422648092280 2 2" xfId="613"/>
    <cellStyle name="style1422648092280 2 2 2" xfId="6735"/>
    <cellStyle name="style1422648092280 2 2 2 2" xfId="36546"/>
    <cellStyle name="style1422648092280 2 2 2 3" xfId="57303"/>
    <cellStyle name="style1422648092280 2 2 3" xfId="6736"/>
    <cellStyle name="style1422648092280 2 2 3 2" xfId="36547"/>
    <cellStyle name="style1422648092280 2 2 3 3" xfId="55432"/>
    <cellStyle name="style1422648092280 2 2 4" xfId="6737"/>
    <cellStyle name="style1422648092280 2 2 5" xfId="6738"/>
    <cellStyle name="style1422648092280 2 2 6" xfId="6739"/>
    <cellStyle name="style1422648092280 2 2 7" xfId="6740"/>
    <cellStyle name="style1422648092280 2 2 8" xfId="47017"/>
    <cellStyle name="style1422648092280 2 3" xfId="6741"/>
    <cellStyle name="style1422648092280 2 3 2" xfId="36548"/>
    <cellStyle name="style1422648092280 2 3 3" xfId="57302"/>
    <cellStyle name="style1422648092280 2 4" xfId="6742"/>
    <cellStyle name="style1422648092280 2 4 2" xfId="36549"/>
    <cellStyle name="style1422648092280 2 4 3" xfId="52862"/>
    <cellStyle name="style1422648092280 2 5" xfId="6743"/>
    <cellStyle name="style1422648092280 2 6" xfId="6744"/>
    <cellStyle name="style1422648092280 2 7" xfId="6745"/>
    <cellStyle name="style1422648092280 2 8" xfId="6746"/>
    <cellStyle name="style1422648092280 2 9" xfId="47016"/>
    <cellStyle name="style1422648092280 3" xfId="614"/>
    <cellStyle name="style1422648092280 3 2" xfId="615"/>
    <cellStyle name="style1422648092280 3 2 2" xfId="6747"/>
    <cellStyle name="style1422648092280 3 2 2 2" xfId="36550"/>
    <cellStyle name="style1422648092280 3 2 2 3" xfId="57305"/>
    <cellStyle name="style1422648092280 3 2 3" xfId="6748"/>
    <cellStyle name="style1422648092280 3 2 3 2" xfId="36551"/>
    <cellStyle name="style1422648092280 3 2 3 3" xfId="55916"/>
    <cellStyle name="style1422648092280 3 2 4" xfId="6749"/>
    <cellStyle name="style1422648092280 3 2 5" xfId="6750"/>
    <cellStyle name="style1422648092280 3 2 6" xfId="6751"/>
    <cellStyle name="style1422648092280 3 2 7" xfId="6752"/>
    <cellStyle name="style1422648092280 3 2 8" xfId="47019"/>
    <cellStyle name="style1422648092280 3 3" xfId="6753"/>
    <cellStyle name="style1422648092280 3 3 2" xfId="36552"/>
    <cellStyle name="style1422648092280 3 3 3" xfId="57304"/>
    <cellStyle name="style1422648092280 3 4" xfId="6754"/>
    <cellStyle name="style1422648092280 3 4 2" xfId="36553"/>
    <cellStyle name="style1422648092280 3 4 3" xfId="53346"/>
    <cellStyle name="style1422648092280 3 5" xfId="6755"/>
    <cellStyle name="style1422648092280 3 6" xfId="6756"/>
    <cellStyle name="style1422648092280 3 7" xfId="6757"/>
    <cellStyle name="style1422648092280 3 8" xfId="6758"/>
    <cellStyle name="style1422648092280 3 9" xfId="47018"/>
    <cellStyle name="style1422648092280 4" xfId="616"/>
    <cellStyle name="style1422648092280 4 2" xfId="6759"/>
    <cellStyle name="style1422648092280 4 2 2" xfId="36554"/>
    <cellStyle name="style1422648092280 4 2 3" xfId="57306"/>
    <cellStyle name="style1422648092280 4 3" xfId="6760"/>
    <cellStyle name="style1422648092280 4 3 2" xfId="36555"/>
    <cellStyle name="style1422648092280 4 3 3" xfId="54052"/>
    <cellStyle name="style1422648092280 4 4" xfId="6761"/>
    <cellStyle name="style1422648092280 4 5" xfId="6762"/>
    <cellStyle name="style1422648092280 4 6" xfId="6763"/>
    <cellStyle name="style1422648092280 4 7" xfId="6764"/>
    <cellStyle name="style1422648092280 4 8" xfId="47020"/>
    <cellStyle name="style1422648092280 5" xfId="6765"/>
    <cellStyle name="style1422648092280 5 2" xfId="36556"/>
    <cellStyle name="style1422648092280 5 3" xfId="56622"/>
    <cellStyle name="style1422648092280 6" xfId="6766"/>
    <cellStyle name="style1422648092280 6 2" xfId="36557"/>
    <cellStyle name="style1422648092280 6 3" xfId="51478"/>
    <cellStyle name="style1422648092280 7" xfId="6767"/>
    <cellStyle name="style1422648092280 8" xfId="6768"/>
    <cellStyle name="style1422648092280 9" xfId="6769"/>
    <cellStyle name="style1422648092324" xfId="617"/>
    <cellStyle name="style1422648092324 10" xfId="6770"/>
    <cellStyle name="style1422648092324 11" xfId="46337"/>
    <cellStyle name="style1422648092324 2" xfId="618"/>
    <cellStyle name="style1422648092324 2 2" xfId="619"/>
    <cellStyle name="style1422648092324 2 2 2" xfId="6771"/>
    <cellStyle name="style1422648092324 2 2 2 2" xfId="36558"/>
    <cellStyle name="style1422648092324 2 2 2 3" xfId="57308"/>
    <cellStyle name="style1422648092324 2 2 3" xfId="6772"/>
    <cellStyle name="style1422648092324 2 2 3 2" xfId="36559"/>
    <cellStyle name="style1422648092324 2 2 3 3" xfId="55433"/>
    <cellStyle name="style1422648092324 2 2 4" xfId="6773"/>
    <cellStyle name="style1422648092324 2 2 5" xfId="6774"/>
    <cellStyle name="style1422648092324 2 2 6" xfId="6775"/>
    <cellStyle name="style1422648092324 2 2 7" xfId="6776"/>
    <cellStyle name="style1422648092324 2 2 8" xfId="47022"/>
    <cellStyle name="style1422648092324 2 3" xfId="6777"/>
    <cellStyle name="style1422648092324 2 3 2" xfId="36560"/>
    <cellStyle name="style1422648092324 2 3 3" xfId="57307"/>
    <cellStyle name="style1422648092324 2 4" xfId="6778"/>
    <cellStyle name="style1422648092324 2 4 2" xfId="36561"/>
    <cellStyle name="style1422648092324 2 4 3" xfId="52863"/>
    <cellStyle name="style1422648092324 2 5" xfId="6779"/>
    <cellStyle name="style1422648092324 2 6" xfId="6780"/>
    <cellStyle name="style1422648092324 2 7" xfId="6781"/>
    <cellStyle name="style1422648092324 2 8" xfId="6782"/>
    <cellStyle name="style1422648092324 2 9" xfId="47021"/>
    <cellStyle name="style1422648092324 3" xfId="620"/>
    <cellStyle name="style1422648092324 3 2" xfId="621"/>
    <cellStyle name="style1422648092324 3 2 2" xfId="6783"/>
    <cellStyle name="style1422648092324 3 2 2 2" xfId="36562"/>
    <cellStyle name="style1422648092324 3 2 2 3" xfId="57310"/>
    <cellStyle name="style1422648092324 3 2 3" xfId="6784"/>
    <cellStyle name="style1422648092324 3 2 3 2" xfId="36563"/>
    <cellStyle name="style1422648092324 3 2 3 3" xfId="55917"/>
    <cellStyle name="style1422648092324 3 2 4" xfId="6785"/>
    <cellStyle name="style1422648092324 3 2 5" xfId="6786"/>
    <cellStyle name="style1422648092324 3 2 6" xfId="6787"/>
    <cellStyle name="style1422648092324 3 2 7" xfId="6788"/>
    <cellStyle name="style1422648092324 3 2 8" xfId="47024"/>
    <cellStyle name="style1422648092324 3 3" xfId="6789"/>
    <cellStyle name="style1422648092324 3 3 2" xfId="36564"/>
    <cellStyle name="style1422648092324 3 3 3" xfId="57309"/>
    <cellStyle name="style1422648092324 3 4" xfId="6790"/>
    <cellStyle name="style1422648092324 3 4 2" xfId="36565"/>
    <cellStyle name="style1422648092324 3 4 3" xfId="53347"/>
    <cellStyle name="style1422648092324 3 5" xfId="6791"/>
    <cellStyle name="style1422648092324 3 6" xfId="6792"/>
    <cellStyle name="style1422648092324 3 7" xfId="6793"/>
    <cellStyle name="style1422648092324 3 8" xfId="6794"/>
    <cellStyle name="style1422648092324 3 9" xfId="47023"/>
    <cellStyle name="style1422648092324 4" xfId="622"/>
    <cellStyle name="style1422648092324 4 2" xfId="6795"/>
    <cellStyle name="style1422648092324 4 2 2" xfId="36566"/>
    <cellStyle name="style1422648092324 4 2 3" xfId="57311"/>
    <cellStyle name="style1422648092324 4 3" xfId="6796"/>
    <cellStyle name="style1422648092324 4 3 2" xfId="36567"/>
    <cellStyle name="style1422648092324 4 3 3" xfId="54053"/>
    <cellStyle name="style1422648092324 4 4" xfId="6797"/>
    <cellStyle name="style1422648092324 4 5" xfId="6798"/>
    <cellStyle name="style1422648092324 4 6" xfId="6799"/>
    <cellStyle name="style1422648092324 4 7" xfId="6800"/>
    <cellStyle name="style1422648092324 4 8" xfId="47025"/>
    <cellStyle name="style1422648092324 5" xfId="6801"/>
    <cellStyle name="style1422648092324 5 2" xfId="36568"/>
    <cellStyle name="style1422648092324 5 3" xfId="56623"/>
    <cellStyle name="style1422648092324 6" xfId="6802"/>
    <cellStyle name="style1422648092324 6 2" xfId="36569"/>
    <cellStyle name="style1422648092324 6 3" xfId="51479"/>
    <cellStyle name="style1422648092324 7" xfId="6803"/>
    <cellStyle name="style1422648092324 8" xfId="6804"/>
    <cellStyle name="style1422648092324 9" xfId="6805"/>
    <cellStyle name="style1422648092367" xfId="623"/>
    <cellStyle name="style1422648092367 10" xfId="6806"/>
    <cellStyle name="style1422648092367 11" xfId="46338"/>
    <cellStyle name="style1422648092367 2" xfId="624"/>
    <cellStyle name="style1422648092367 2 2" xfId="625"/>
    <cellStyle name="style1422648092367 2 2 2" xfId="6807"/>
    <cellStyle name="style1422648092367 2 2 2 2" xfId="36570"/>
    <cellStyle name="style1422648092367 2 2 2 3" xfId="57313"/>
    <cellStyle name="style1422648092367 2 2 3" xfId="6808"/>
    <cellStyle name="style1422648092367 2 2 3 2" xfId="36571"/>
    <cellStyle name="style1422648092367 2 2 3 3" xfId="55434"/>
    <cellStyle name="style1422648092367 2 2 4" xfId="6809"/>
    <cellStyle name="style1422648092367 2 2 5" xfId="6810"/>
    <cellStyle name="style1422648092367 2 2 6" xfId="6811"/>
    <cellStyle name="style1422648092367 2 2 7" xfId="6812"/>
    <cellStyle name="style1422648092367 2 2 8" xfId="47027"/>
    <cellStyle name="style1422648092367 2 3" xfId="6813"/>
    <cellStyle name="style1422648092367 2 3 2" xfId="36572"/>
    <cellStyle name="style1422648092367 2 3 3" xfId="57312"/>
    <cellStyle name="style1422648092367 2 4" xfId="6814"/>
    <cellStyle name="style1422648092367 2 4 2" xfId="36573"/>
    <cellStyle name="style1422648092367 2 4 3" xfId="52864"/>
    <cellStyle name="style1422648092367 2 5" xfId="6815"/>
    <cellStyle name="style1422648092367 2 6" xfId="6816"/>
    <cellStyle name="style1422648092367 2 7" xfId="6817"/>
    <cellStyle name="style1422648092367 2 8" xfId="6818"/>
    <cellStyle name="style1422648092367 2 9" xfId="47026"/>
    <cellStyle name="style1422648092367 3" xfId="626"/>
    <cellStyle name="style1422648092367 3 2" xfId="627"/>
    <cellStyle name="style1422648092367 3 2 2" xfId="6819"/>
    <cellStyle name="style1422648092367 3 2 2 2" xfId="36574"/>
    <cellStyle name="style1422648092367 3 2 2 3" xfId="57315"/>
    <cellStyle name="style1422648092367 3 2 3" xfId="6820"/>
    <cellStyle name="style1422648092367 3 2 3 2" xfId="36575"/>
    <cellStyle name="style1422648092367 3 2 3 3" xfId="55918"/>
    <cellStyle name="style1422648092367 3 2 4" xfId="6821"/>
    <cellStyle name="style1422648092367 3 2 5" xfId="6822"/>
    <cellStyle name="style1422648092367 3 2 6" xfId="6823"/>
    <cellStyle name="style1422648092367 3 2 7" xfId="6824"/>
    <cellStyle name="style1422648092367 3 2 8" xfId="47029"/>
    <cellStyle name="style1422648092367 3 3" xfId="6825"/>
    <cellStyle name="style1422648092367 3 3 2" xfId="36576"/>
    <cellStyle name="style1422648092367 3 3 3" xfId="57314"/>
    <cellStyle name="style1422648092367 3 4" xfId="6826"/>
    <cellStyle name="style1422648092367 3 4 2" xfId="36577"/>
    <cellStyle name="style1422648092367 3 4 3" xfId="53348"/>
    <cellStyle name="style1422648092367 3 5" xfId="6827"/>
    <cellStyle name="style1422648092367 3 6" xfId="6828"/>
    <cellStyle name="style1422648092367 3 7" xfId="6829"/>
    <cellStyle name="style1422648092367 3 8" xfId="6830"/>
    <cellStyle name="style1422648092367 3 9" xfId="47028"/>
    <cellStyle name="style1422648092367 4" xfId="628"/>
    <cellStyle name="style1422648092367 4 2" xfId="6831"/>
    <cellStyle name="style1422648092367 4 2 2" xfId="36578"/>
    <cellStyle name="style1422648092367 4 2 3" xfId="57316"/>
    <cellStyle name="style1422648092367 4 3" xfId="6832"/>
    <cellStyle name="style1422648092367 4 3 2" xfId="36579"/>
    <cellStyle name="style1422648092367 4 3 3" xfId="54054"/>
    <cellStyle name="style1422648092367 4 4" xfId="6833"/>
    <cellStyle name="style1422648092367 4 5" xfId="6834"/>
    <cellStyle name="style1422648092367 4 6" xfId="6835"/>
    <cellStyle name="style1422648092367 4 7" xfId="6836"/>
    <cellStyle name="style1422648092367 4 8" xfId="47030"/>
    <cellStyle name="style1422648092367 5" xfId="6837"/>
    <cellStyle name="style1422648092367 5 2" xfId="36580"/>
    <cellStyle name="style1422648092367 5 3" xfId="56624"/>
    <cellStyle name="style1422648092367 6" xfId="6838"/>
    <cellStyle name="style1422648092367 6 2" xfId="36581"/>
    <cellStyle name="style1422648092367 6 3" xfId="51480"/>
    <cellStyle name="style1422648092367 7" xfId="6839"/>
    <cellStyle name="style1422648092367 8" xfId="6840"/>
    <cellStyle name="style1422648092367 9" xfId="6841"/>
    <cellStyle name="style1422648092409" xfId="629"/>
    <cellStyle name="style1422648092409 10" xfId="6842"/>
    <cellStyle name="style1422648092409 11" xfId="46339"/>
    <cellStyle name="style1422648092409 2" xfId="630"/>
    <cellStyle name="style1422648092409 2 2" xfId="631"/>
    <cellStyle name="style1422648092409 2 2 2" xfId="6843"/>
    <cellStyle name="style1422648092409 2 2 2 2" xfId="36582"/>
    <cellStyle name="style1422648092409 2 2 2 3" xfId="57318"/>
    <cellStyle name="style1422648092409 2 2 3" xfId="6844"/>
    <cellStyle name="style1422648092409 2 2 3 2" xfId="36583"/>
    <cellStyle name="style1422648092409 2 2 3 3" xfId="55435"/>
    <cellStyle name="style1422648092409 2 2 4" xfId="6845"/>
    <cellStyle name="style1422648092409 2 2 5" xfId="6846"/>
    <cellStyle name="style1422648092409 2 2 6" xfId="6847"/>
    <cellStyle name="style1422648092409 2 2 7" xfId="6848"/>
    <cellStyle name="style1422648092409 2 2 8" xfId="47032"/>
    <cellStyle name="style1422648092409 2 3" xfId="6849"/>
    <cellStyle name="style1422648092409 2 3 2" xfId="36584"/>
    <cellStyle name="style1422648092409 2 3 3" xfId="57317"/>
    <cellStyle name="style1422648092409 2 4" xfId="6850"/>
    <cellStyle name="style1422648092409 2 4 2" xfId="36585"/>
    <cellStyle name="style1422648092409 2 4 3" xfId="52865"/>
    <cellStyle name="style1422648092409 2 5" xfId="6851"/>
    <cellStyle name="style1422648092409 2 6" xfId="6852"/>
    <cellStyle name="style1422648092409 2 7" xfId="6853"/>
    <cellStyle name="style1422648092409 2 8" xfId="6854"/>
    <cellStyle name="style1422648092409 2 9" xfId="47031"/>
    <cellStyle name="style1422648092409 3" xfId="632"/>
    <cellStyle name="style1422648092409 3 2" xfId="633"/>
    <cellStyle name="style1422648092409 3 2 2" xfId="6855"/>
    <cellStyle name="style1422648092409 3 2 2 2" xfId="36586"/>
    <cellStyle name="style1422648092409 3 2 2 3" xfId="57320"/>
    <cellStyle name="style1422648092409 3 2 3" xfId="6856"/>
    <cellStyle name="style1422648092409 3 2 3 2" xfId="36587"/>
    <cellStyle name="style1422648092409 3 2 3 3" xfId="55919"/>
    <cellStyle name="style1422648092409 3 2 4" xfId="6857"/>
    <cellStyle name="style1422648092409 3 2 5" xfId="6858"/>
    <cellStyle name="style1422648092409 3 2 6" xfId="6859"/>
    <cellStyle name="style1422648092409 3 2 7" xfId="6860"/>
    <cellStyle name="style1422648092409 3 2 8" xfId="47034"/>
    <cellStyle name="style1422648092409 3 3" xfId="6861"/>
    <cellStyle name="style1422648092409 3 3 2" xfId="36588"/>
    <cellStyle name="style1422648092409 3 3 3" xfId="57319"/>
    <cellStyle name="style1422648092409 3 4" xfId="6862"/>
    <cellStyle name="style1422648092409 3 4 2" xfId="36589"/>
    <cellStyle name="style1422648092409 3 4 3" xfId="53349"/>
    <cellStyle name="style1422648092409 3 5" xfId="6863"/>
    <cellStyle name="style1422648092409 3 6" xfId="6864"/>
    <cellStyle name="style1422648092409 3 7" xfId="6865"/>
    <cellStyle name="style1422648092409 3 8" xfId="6866"/>
    <cellStyle name="style1422648092409 3 9" xfId="47033"/>
    <cellStyle name="style1422648092409 4" xfId="634"/>
    <cellStyle name="style1422648092409 4 2" xfId="6867"/>
    <cellStyle name="style1422648092409 4 2 2" xfId="36590"/>
    <cellStyle name="style1422648092409 4 2 3" xfId="57321"/>
    <cellStyle name="style1422648092409 4 3" xfId="6868"/>
    <cellStyle name="style1422648092409 4 3 2" xfId="36591"/>
    <cellStyle name="style1422648092409 4 3 3" xfId="54055"/>
    <cellStyle name="style1422648092409 4 4" xfId="6869"/>
    <cellStyle name="style1422648092409 4 5" xfId="6870"/>
    <cellStyle name="style1422648092409 4 6" xfId="6871"/>
    <cellStyle name="style1422648092409 4 7" xfId="6872"/>
    <cellStyle name="style1422648092409 4 8" xfId="47035"/>
    <cellStyle name="style1422648092409 5" xfId="6873"/>
    <cellStyle name="style1422648092409 5 2" xfId="36592"/>
    <cellStyle name="style1422648092409 5 3" xfId="56625"/>
    <cellStyle name="style1422648092409 6" xfId="6874"/>
    <cellStyle name="style1422648092409 6 2" xfId="36593"/>
    <cellStyle name="style1422648092409 6 3" xfId="51481"/>
    <cellStyle name="style1422648092409 7" xfId="6875"/>
    <cellStyle name="style1422648092409 8" xfId="6876"/>
    <cellStyle name="style1422648092409 9" xfId="6877"/>
    <cellStyle name="style1422648092452" xfId="635"/>
    <cellStyle name="style1422648092452 10" xfId="6878"/>
    <cellStyle name="style1422648092452 11" xfId="46340"/>
    <cellStyle name="style1422648092452 2" xfId="636"/>
    <cellStyle name="style1422648092452 2 2" xfId="637"/>
    <cellStyle name="style1422648092452 2 2 2" xfId="6879"/>
    <cellStyle name="style1422648092452 2 2 2 2" xfId="36594"/>
    <cellStyle name="style1422648092452 2 2 2 3" xfId="57323"/>
    <cellStyle name="style1422648092452 2 2 3" xfId="6880"/>
    <cellStyle name="style1422648092452 2 2 3 2" xfId="36595"/>
    <cellStyle name="style1422648092452 2 2 3 3" xfId="55436"/>
    <cellStyle name="style1422648092452 2 2 4" xfId="6881"/>
    <cellStyle name="style1422648092452 2 2 5" xfId="6882"/>
    <cellStyle name="style1422648092452 2 2 6" xfId="6883"/>
    <cellStyle name="style1422648092452 2 2 7" xfId="6884"/>
    <cellStyle name="style1422648092452 2 2 8" xfId="47037"/>
    <cellStyle name="style1422648092452 2 3" xfId="6885"/>
    <cellStyle name="style1422648092452 2 3 2" xfId="36596"/>
    <cellStyle name="style1422648092452 2 3 3" xfId="57322"/>
    <cellStyle name="style1422648092452 2 4" xfId="6886"/>
    <cellStyle name="style1422648092452 2 4 2" xfId="36597"/>
    <cellStyle name="style1422648092452 2 4 3" xfId="52866"/>
    <cellStyle name="style1422648092452 2 5" xfId="6887"/>
    <cellStyle name="style1422648092452 2 6" xfId="6888"/>
    <cellStyle name="style1422648092452 2 7" xfId="6889"/>
    <cellStyle name="style1422648092452 2 8" xfId="6890"/>
    <cellStyle name="style1422648092452 2 9" xfId="47036"/>
    <cellStyle name="style1422648092452 3" xfId="638"/>
    <cellStyle name="style1422648092452 3 2" xfId="639"/>
    <cellStyle name="style1422648092452 3 2 2" xfId="6891"/>
    <cellStyle name="style1422648092452 3 2 2 2" xfId="36598"/>
    <cellStyle name="style1422648092452 3 2 2 3" xfId="57325"/>
    <cellStyle name="style1422648092452 3 2 3" xfId="6892"/>
    <cellStyle name="style1422648092452 3 2 3 2" xfId="36599"/>
    <cellStyle name="style1422648092452 3 2 3 3" xfId="55920"/>
    <cellStyle name="style1422648092452 3 2 4" xfId="6893"/>
    <cellStyle name="style1422648092452 3 2 5" xfId="6894"/>
    <cellStyle name="style1422648092452 3 2 6" xfId="6895"/>
    <cellStyle name="style1422648092452 3 2 7" xfId="6896"/>
    <cellStyle name="style1422648092452 3 2 8" xfId="47039"/>
    <cellStyle name="style1422648092452 3 3" xfId="6897"/>
    <cellStyle name="style1422648092452 3 3 2" xfId="36600"/>
    <cellStyle name="style1422648092452 3 3 3" xfId="57324"/>
    <cellStyle name="style1422648092452 3 4" xfId="6898"/>
    <cellStyle name="style1422648092452 3 4 2" xfId="36601"/>
    <cellStyle name="style1422648092452 3 4 3" xfId="53350"/>
    <cellStyle name="style1422648092452 3 5" xfId="6899"/>
    <cellStyle name="style1422648092452 3 6" xfId="6900"/>
    <cellStyle name="style1422648092452 3 7" xfId="6901"/>
    <cellStyle name="style1422648092452 3 8" xfId="6902"/>
    <cellStyle name="style1422648092452 3 9" xfId="47038"/>
    <cellStyle name="style1422648092452 4" xfId="640"/>
    <cellStyle name="style1422648092452 4 2" xfId="6903"/>
    <cellStyle name="style1422648092452 4 2 2" xfId="36602"/>
    <cellStyle name="style1422648092452 4 2 3" xfId="57326"/>
    <cellStyle name="style1422648092452 4 3" xfId="6904"/>
    <cellStyle name="style1422648092452 4 3 2" xfId="36603"/>
    <cellStyle name="style1422648092452 4 3 3" xfId="54056"/>
    <cellStyle name="style1422648092452 4 4" xfId="6905"/>
    <cellStyle name="style1422648092452 4 5" xfId="6906"/>
    <cellStyle name="style1422648092452 4 6" xfId="6907"/>
    <cellStyle name="style1422648092452 4 7" xfId="6908"/>
    <cellStyle name="style1422648092452 4 8" xfId="47040"/>
    <cellStyle name="style1422648092452 5" xfId="6909"/>
    <cellStyle name="style1422648092452 5 2" xfId="36604"/>
    <cellStyle name="style1422648092452 5 3" xfId="56626"/>
    <cellStyle name="style1422648092452 6" xfId="6910"/>
    <cellStyle name="style1422648092452 6 2" xfId="36605"/>
    <cellStyle name="style1422648092452 6 3" xfId="51482"/>
    <cellStyle name="style1422648092452 7" xfId="6911"/>
    <cellStyle name="style1422648092452 8" xfId="6912"/>
    <cellStyle name="style1422648092452 9" xfId="6913"/>
    <cellStyle name="style1422648092494" xfId="641"/>
    <cellStyle name="style1422648092494 10" xfId="6914"/>
    <cellStyle name="style1422648092494 11" xfId="46341"/>
    <cellStyle name="style1422648092494 2" xfId="642"/>
    <cellStyle name="style1422648092494 2 2" xfId="643"/>
    <cellStyle name="style1422648092494 2 2 2" xfId="6915"/>
    <cellStyle name="style1422648092494 2 2 2 2" xfId="36606"/>
    <cellStyle name="style1422648092494 2 2 2 3" xfId="57328"/>
    <cellStyle name="style1422648092494 2 2 3" xfId="6916"/>
    <cellStyle name="style1422648092494 2 2 3 2" xfId="36607"/>
    <cellStyle name="style1422648092494 2 2 3 3" xfId="55437"/>
    <cellStyle name="style1422648092494 2 2 4" xfId="6917"/>
    <cellStyle name="style1422648092494 2 2 5" xfId="6918"/>
    <cellStyle name="style1422648092494 2 2 6" xfId="6919"/>
    <cellStyle name="style1422648092494 2 2 7" xfId="6920"/>
    <cellStyle name="style1422648092494 2 2 8" xfId="47042"/>
    <cellStyle name="style1422648092494 2 3" xfId="6921"/>
    <cellStyle name="style1422648092494 2 3 2" xfId="36608"/>
    <cellStyle name="style1422648092494 2 3 3" xfId="57327"/>
    <cellStyle name="style1422648092494 2 4" xfId="6922"/>
    <cellStyle name="style1422648092494 2 4 2" xfId="36609"/>
    <cellStyle name="style1422648092494 2 4 3" xfId="52867"/>
    <cellStyle name="style1422648092494 2 5" xfId="6923"/>
    <cellStyle name="style1422648092494 2 6" xfId="6924"/>
    <cellStyle name="style1422648092494 2 7" xfId="6925"/>
    <cellStyle name="style1422648092494 2 8" xfId="6926"/>
    <cellStyle name="style1422648092494 2 9" xfId="47041"/>
    <cellStyle name="style1422648092494 3" xfId="644"/>
    <cellStyle name="style1422648092494 3 2" xfId="645"/>
    <cellStyle name="style1422648092494 3 2 2" xfId="6927"/>
    <cellStyle name="style1422648092494 3 2 2 2" xfId="36610"/>
    <cellStyle name="style1422648092494 3 2 2 3" xfId="57330"/>
    <cellStyle name="style1422648092494 3 2 3" xfId="6928"/>
    <cellStyle name="style1422648092494 3 2 3 2" xfId="36611"/>
    <cellStyle name="style1422648092494 3 2 3 3" xfId="55921"/>
    <cellStyle name="style1422648092494 3 2 4" xfId="6929"/>
    <cellStyle name="style1422648092494 3 2 5" xfId="6930"/>
    <cellStyle name="style1422648092494 3 2 6" xfId="6931"/>
    <cellStyle name="style1422648092494 3 2 7" xfId="6932"/>
    <cellStyle name="style1422648092494 3 2 8" xfId="47044"/>
    <cellStyle name="style1422648092494 3 3" xfId="6933"/>
    <cellStyle name="style1422648092494 3 3 2" xfId="36612"/>
    <cellStyle name="style1422648092494 3 3 3" xfId="57329"/>
    <cellStyle name="style1422648092494 3 4" xfId="6934"/>
    <cellStyle name="style1422648092494 3 4 2" xfId="36613"/>
    <cellStyle name="style1422648092494 3 4 3" xfId="53351"/>
    <cellStyle name="style1422648092494 3 5" xfId="6935"/>
    <cellStyle name="style1422648092494 3 6" xfId="6936"/>
    <cellStyle name="style1422648092494 3 7" xfId="6937"/>
    <cellStyle name="style1422648092494 3 8" xfId="6938"/>
    <cellStyle name="style1422648092494 3 9" xfId="47043"/>
    <cellStyle name="style1422648092494 4" xfId="646"/>
    <cellStyle name="style1422648092494 4 2" xfId="6939"/>
    <cellStyle name="style1422648092494 4 2 2" xfId="36614"/>
    <cellStyle name="style1422648092494 4 2 3" xfId="57331"/>
    <cellStyle name="style1422648092494 4 3" xfId="6940"/>
    <cellStyle name="style1422648092494 4 3 2" xfId="36615"/>
    <cellStyle name="style1422648092494 4 3 3" xfId="54057"/>
    <cellStyle name="style1422648092494 4 4" xfId="6941"/>
    <cellStyle name="style1422648092494 4 5" xfId="6942"/>
    <cellStyle name="style1422648092494 4 6" xfId="6943"/>
    <cellStyle name="style1422648092494 4 7" xfId="6944"/>
    <cellStyle name="style1422648092494 4 8" xfId="47045"/>
    <cellStyle name="style1422648092494 5" xfId="6945"/>
    <cellStyle name="style1422648092494 5 2" xfId="36616"/>
    <cellStyle name="style1422648092494 5 3" xfId="56627"/>
    <cellStyle name="style1422648092494 6" xfId="6946"/>
    <cellStyle name="style1422648092494 6 2" xfId="36617"/>
    <cellStyle name="style1422648092494 6 3" xfId="51483"/>
    <cellStyle name="style1422648092494 7" xfId="6947"/>
    <cellStyle name="style1422648092494 8" xfId="6948"/>
    <cellStyle name="style1422648092494 9" xfId="6949"/>
    <cellStyle name="style1422648092528" xfId="647"/>
    <cellStyle name="style1422648092528 10" xfId="6950"/>
    <cellStyle name="style1422648092528 11" xfId="46342"/>
    <cellStyle name="style1422648092528 2" xfId="648"/>
    <cellStyle name="style1422648092528 2 2" xfId="649"/>
    <cellStyle name="style1422648092528 2 2 2" xfId="6951"/>
    <cellStyle name="style1422648092528 2 2 2 2" xfId="36618"/>
    <cellStyle name="style1422648092528 2 2 2 3" xfId="57333"/>
    <cellStyle name="style1422648092528 2 2 3" xfId="6952"/>
    <cellStyle name="style1422648092528 2 2 3 2" xfId="36619"/>
    <cellStyle name="style1422648092528 2 2 3 3" xfId="55438"/>
    <cellStyle name="style1422648092528 2 2 4" xfId="6953"/>
    <cellStyle name="style1422648092528 2 2 5" xfId="6954"/>
    <cellStyle name="style1422648092528 2 2 6" xfId="6955"/>
    <cellStyle name="style1422648092528 2 2 7" xfId="6956"/>
    <cellStyle name="style1422648092528 2 2 8" xfId="47047"/>
    <cellStyle name="style1422648092528 2 3" xfId="6957"/>
    <cellStyle name="style1422648092528 2 3 2" xfId="36620"/>
    <cellStyle name="style1422648092528 2 3 3" xfId="57332"/>
    <cellStyle name="style1422648092528 2 4" xfId="6958"/>
    <cellStyle name="style1422648092528 2 4 2" xfId="36621"/>
    <cellStyle name="style1422648092528 2 4 3" xfId="52868"/>
    <cellStyle name="style1422648092528 2 5" xfId="6959"/>
    <cellStyle name="style1422648092528 2 6" xfId="6960"/>
    <cellStyle name="style1422648092528 2 7" xfId="6961"/>
    <cellStyle name="style1422648092528 2 8" xfId="6962"/>
    <cellStyle name="style1422648092528 2 9" xfId="47046"/>
    <cellStyle name="style1422648092528 3" xfId="650"/>
    <cellStyle name="style1422648092528 3 2" xfId="651"/>
    <cellStyle name="style1422648092528 3 2 2" xfId="6963"/>
    <cellStyle name="style1422648092528 3 2 2 2" xfId="36622"/>
    <cellStyle name="style1422648092528 3 2 2 3" xfId="57335"/>
    <cellStyle name="style1422648092528 3 2 3" xfId="6964"/>
    <cellStyle name="style1422648092528 3 2 3 2" xfId="36623"/>
    <cellStyle name="style1422648092528 3 2 3 3" xfId="55922"/>
    <cellStyle name="style1422648092528 3 2 4" xfId="6965"/>
    <cellStyle name="style1422648092528 3 2 5" xfId="6966"/>
    <cellStyle name="style1422648092528 3 2 6" xfId="6967"/>
    <cellStyle name="style1422648092528 3 2 7" xfId="6968"/>
    <cellStyle name="style1422648092528 3 2 8" xfId="47049"/>
    <cellStyle name="style1422648092528 3 3" xfId="6969"/>
    <cellStyle name="style1422648092528 3 3 2" xfId="36624"/>
    <cellStyle name="style1422648092528 3 3 3" xfId="57334"/>
    <cellStyle name="style1422648092528 3 4" xfId="6970"/>
    <cellStyle name="style1422648092528 3 4 2" xfId="36625"/>
    <cellStyle name="style1422648092528 3 4 3" xfId="53352"/>
    <cellStyle name="style1422648092528 3 5" xfId="6971"/>
    <cellStyle name="style1422648092528 3 6" xfId="6972"/>
    <cellStyle name="style1422648092528 3 7" xfId="6973"/>
    <cellStyle name="style1422648092528 3 8" xfId="6974"/>
    <cellStyle name="style1422648092528 3 9" xfId="47048"/>
    <cellStyle name="style1422648092528 4" xfId="652"/>
    <cellStyle name="style1422648092528 4 2" xfId="6975"/>
    <cellStyle name="style1422648092528 4 2 2" xfId="36626"/>
    <cellStyle name="style1422648092528 4 2 3" xfId="57336"/>
    <cellStyle name="style1422648092528 4 3" xfId="6976"/>
    <cellStyle name="style1422648092528 4 3 2" xfId="36627"/>
    <cellStyle name="style1422648092528 4 3 3" xfId="54058"/>
    <cellStyle name="style1422648092528 4 4" xfId="6977"/>
    <cellStyle name="style1422648092528 4 5" xfId="6978"/>
    <cellStyle name="style1422648092528 4 6" xfId="6979"/>
    <cellStyle name="style1422648092528 4 7" xfId="6980"/>
    <cellStyle name="style1422648092528 4 8" xfId="47050"/>
    <cellStyle name="style1422648092528 5" xfId="6981"/>
    <cellStyle name="style1422648092528 5 2" xfId="36628"/>
    <cellStyle name="style1422648092528 5 3" xfId="56628"/>
    <cellStyle name="style1422648092528 6" xfId="6982"/>
    <cellStyle name="style1422648092528 6 2" xfId="36629"/>
    <cellStyle name="style1422648092528 6 3" xfId="51484"/>
    <cellStyle name="style1422648092528 7" xfId="6983"/>
    <cellStyle name="style1422648092528 8" xfId="6984"/>
    <cellStyle name="style1422648092528 9" xfId="6985"/>
    <cellStyle name="style1422648092560" xfId="653"/>
    <cellStyle name="style1422648092560 10" xfId="6986"/>
    <cellStyle name="style1422648092560 11" xfId="46343"/>
    <cellStyle name="style1422648092560 2" xfId="654"/>
    <cellStyle name="style1422648092560 2 2" xfId="655"/>
    <cellStyle name="style1422648092560 2 2 2" xfId="6987"/>
    <cellStyle name="style1422648092560 2 2 2 2" xfId="36630"/>
    <cellStyle name="style1422648092560 2 2 2 3" xfId="57338"/>
    <cellStyle name="style1422648092560 2 2 3" xfId="6988"/>
    <cellStyle name="style1422648092560 2 2 3 2" xfId="36631"/>
    <cellStyle name="style1422648092560 2 2 3 3" xfId="55439"/>
    <cellStyle name="style1422648092560 2 2 4" xfId="6989"/>
    <cellStyle name="style1422648092560 2 2 5" xfId="6990"/>
    <cellStyle name="style1422648092560 2 2 6" xfId="6991"/>
    <cellStyle name="style1422648092560 2 2 7" xfId="6992"/>
    <cellStyle name="style1422648092560 2 2 8" xfId="47052"/>
    <cellStyle name="style1422648092560 2 3" xfId="6993"/>
    <cellStyle name="style1422648092560 2 3 2" xfId="36632"/>
    <cellStyle name="style1422648092560 2 3 3" xfId="57337"/>
    <cellStyle name="style1422648092560 2 4" xfId="6994"/>
    <cellStyle name="style1422648092560 2 4 2" xfId="36633"/>
    <cellStyle name="style1422648092560 2 4 3" xfId="52869"/>
    <cellStyle name="style1422648092560 2 5" xfId="6995"/>
    <cellStyle name="style1422648092560 2 6" xfId="6996"/>
    <cellStyle name="style1422648092560 2 7" xfId="6997"/>
    <cellStyle name="style1422648092560 2 8" xfId="6998"/>
    <cellStyle name="style1422648092560 2 9" xfId="47051"/>
    <cellStyle name="style1422648092560 3" xfId="656"/>
    <cellStyle name="style1422648092560 3 2" xfId="657"/>
    <cellStyle name="style1422648092560 3 2 2" xfId="6999"/>
    <cellStyle name="style1422648092560 3 2 2 2" xfId="36634"/>
    <cellStyle name="style1422648092560 3 2 2 3" xfId="57340"/>
    <cellStyle name="style1422648092560 3 2 3" xfId="7000"/>
    <cellStyle name="style1422648092560 3 2 3 2" xfId="36635"/>
    <cellStyle name="style1422648092560 3 2 3 3" xfId="55923"/>
    <cellStyle name="style1422648092560 3 2 4" xfId="7001"/>
    <cellStyle name="style1422648092560 3 2 5" xfId="7002"/>
    <cellStyle name="style1422648092560 3 2 6" xfId="7003"/>
    <cellStyle name="style1422648092560 3 2 7" xfId="7004"/>
    <cellStyle name="style1422648092560 3 2 8" xfId="47054"/>
    <cellStyle name="style1422648092560 3 3" xfId="7005"/>
    <cellStyle name="style1422648092560 3 3 2" xfId="36636"/>
    <cellStyle name="style1422648092560 3 3 3" xfId="57339"/>
    <cellStyle name="style1422648092560 3 4" xfId="7006"/>
    <cellStyle name="style1422648092560 3 4 2" xfId="36637"/>
    <cellStyle name="style1422648092560 3 4 3" xfId="53353"/>
    <cellStyle name="style1422648092560 3 5" xfId="7007"/>
    <cellStyle name="style1422648092560 3 6" xfId="7008"/>
    <cellStyle name="style1422648092560 3 7" xfId="7009"/>
    <cellStyle name="style1422648092560 3 8" xfId="7010"/>
    <cellStyle name="style1422648092560 3 9" xfId="47053"/>
    <cellStyle name="style1422648092560 4" xfId="658"/>
    <cellStyle name="style1422648092560 4 2" xfId="7011"/>
    <cellStyle name="style1422648092560 4 2 2" xfId="36638"/>
    <cellStyle name="style1422648092560 4 2 3" xfId="57341"/>
    <cellStyle name="style1422648092560 4 3" xfId="7012"/>
    <cellStyle name="style1422648092560 4 3 2" xfId="36639"/>
    <cellStyle name="style1422648092560 4 3 3" xfId="54059"/>
    <cellStyle name="style1422648092560 4 4" xfId="7013"/>
    <cellStyle name="style1422648092560 4 5" xfId="7014"/>
    <cellStyle name="style1422648092560 4 6" xfId="7015"/>
    <cellStyle name="style1422648092560 4 7" xfId="7016"/>
    <cellStyle name="style1422648092560 4 8" xfId="47055"/>
    <cellStyle name="style1422648092560 5" xfId="7017"/>
    <cellStyle name="style1422648092560 5 2" xfId="36640"/>
    <cellStyle name="style1422648092560 5 3" xfId="56629"/>
    <cellStyle name="style1422648092560 6" xfId="7018"/>
    <cellStyle name="style1422648092560 6 2" xfId="36641"/>
    <cellStyle name="style1422648092560 6 3" xfId="51485"/>
    <cellStyle name="style1422648092560 7" xfId="7019"/>
    <cellStyle name="style1422648092560 8" xfId="7020"/>
    <cellStyle name="style1422648092560 9" xfId="7021"/>
    <cellStyle name="style1422648092592" xfId="659"/>
    <cellStyle name="style1422648092592 10" xfId="7022"/>
    <cellStyle name="style1422648092592 11" xfId="46344"/>
    <cellStyle name="style1422648092592 2" xfId="660"/>
    <cellStyle name="style1422648092592 2 2" xfId="661"/>
    <cellStyle name="style1422648092592 2 2 2" xfId="7023"/>
    <cellStyle name="style1422648092592 2 2 2 2" xfId="36642"/>
    <cellStyle name="style1422648092592 2 2 2 3" xfId="57343"/>
    <cellStyle name="style1422648092592 2 2 3" xfId="7024"/>
    <cellStyle name="style1422648092592 2 2 3 2" xfId="36643"/>
    <cellStyle name="style1422648092592 2 2 3 3" xfId="55440"/>
    <cellStyle name="style1422648092592 2 2 4" xfId="7025"/>
    <cellStyle name="style1422648092592 2 2 5" xfId="7026"/>
    <cellStyle name="style1422648092592 2 2 6" xfId="7027"/>
    <cellStyle name="style1422648092592 2 2 7" xfId="7028"/>
    <cellStyle name="style1422648092592 2 2 8" xfId="47057"/>
    <cellStyle name="style1422648092592 2 3" xfId="7029"/>
    <cellStyle name="style1422648092592 2 3 2" xfId="36644"/>
    <cellStyle name="style1422648092592 2 3 3" xfId="57342"/>
    <cellStyle name="style1422648092592 2 4" xfId="7030"/>
    <cellStyle name="style1422648092592 2 4 2" xfId="36645"/>
    <cellStyle name="style1422648092592 2 4 3" xfId="52870"/>
    <cellStyle name="style1422648092592 2 5" xfId="7031"/>
    <cellStyle name="style1422648092592 2 6" xfId="7032"/>
    <cellStyle name="style1422648092592 2 7" xfId="7033"/>
    <cellStyle name="style1422648092592 2 8" xfId="7034"/>
    <cellStyle name="style1422648092592 2 9" xfId="47056"/>
    <cellStyle name="style1422648092592 3" xfId="662"/>
    <cellStyle name="style1422648092592 3 2" xfId="663"/>
    <cellStyle name="style1422648092592 3 2 2" xfId="7035"/>
    <cellStyle name="style1422648092592 3 2 2 2" xfId="36646"/>
    <cellStyle name="style1422648092592 3 2 2 3" xfId="57345"/>
    <cellStyle name="style1422648092592 3 2 3" xfId="7036"/>
    <cellStyle name="style1422648092592 3 2 3 2" xfId="36647"/>
    <cellStyle name="style1422648092592 3 2 3 3" xfId="55924"/>
    <cellStyle name="style1422648092592 3 2 4" xfId="7037"/>
    <cellStyle name="style1422648092592 3 2 5" xfId="7038"/>
    <cellStyle name="style1422648092592 3 2 6" xfId="7039"/>
    <cellStyle name="style1422648092592 3 2 7" xfId="7040"/>
    <cellStyle name="style1422648092592 3 2 8" xfId="47059"/>
    <cellStyle name="style1422648092592 3 3" xfId="7041"/>
    <cellStyle name="style1422648092592 3 3 2" xfId="36648"/>
    <cellStyle name="style1422648092592 3 3 3" xfId="57344"/>
    <cellStyle name="style1422648092592 3 4" xfId="7042"/>
    <cellStyle name="style1422648092592 3 4 2" xfId="36649"/>
    <cellStyle name="style1422648092592 3 4 3" xfId="53354"/>
    <cellStyle name="style1422648092592 3 5" xfId="7043"/>
    <cellStyle name="style1422648092592 3 6" xfId="7044"/>
    <cellStyle name="style1422648092592 3 7" xfId="7045"/>
    <cellStyle name="style1422648092592 3 8" xfId="7046"/>
    <cellStyle name="style1422648092592 3 9" xfId="47058"/>
    <cellStyle name="style1422648092592 4" xfId="664"/>
    <cellStyle name="style1422648092592 4 2" xfId="7047"/>
    <cellStyle name="style1422648092592 4 2 2" xfId="36650"/>
    <cellStyle name="style1422648092592 4 2 3" xfId="57346"/>
    <cellStyle name="style1422648092592 4 3" xfId="7048"/>
    <cellStyle name="style1422648092592 4 3 2" xfId="36651"/>
    <cellStyle name="style1422648092592 4 3 3" xfId="54060"/>
    <cellStyle name="style1422648092592 4 4" xfId="7049"/>
    <cellStyle name="style1422648092592 4 5" xfId="7050"/>
    <cellStyle name="style1422648092592 4 6" xfId="7051"/>
    <cellStyle name="style1422648092592 4 7" xfId="7052"/>
    <cellStyle name="style1422648092592 4 8" xfId="47060"/>
    <cellStyle name="style1422648092592 5" xfId="7053"/>
    <cellStyle name="style1422648092592 5 2" xfId="36652"/>
    <cellStyle name="style1422648092592 5 3" xfId="56630"/>
    <cellStyle name="style1422648092592 6" xfId="7054"/>
    <cellStyle name="style1422648092592 6 2" xfId="36653"/>
    <cellStyle name="style1422648092592 6 3" xfId="51486"/>
    <cellStyle name="style1422648092592 7" xfId="7055"/>
    <cellStyle name="style1422648092592 8" xfId="7056"/>
    <cellStyle name="style1422648092592 9" xfId="7057"/>
    <cellStyle name="style1422648092624" xfId="665"/>
    <cellStyle name="style1422648092624 10" xfId="7058"/>
    <cellStyle name="style1422648092624 11" xfId="46345"/>
    <cellStyle name="style1422648092624 2" xfId="666"/>
    <cellStyle name="style1422648092624 2 2" xfId="667"/>
    <cellStyle name="style1422648092624 2 2 2" xfId="7059"/>
    <cellStyle name="style1422648092624 2 2 2 2" xfId="36654"/>
    <cellStyle name="style1422648092624 2 2 2 3" xfId="57348"/>
    <cellStyle name="style1422648092624 2 2 3" xfId="7060"/>
    <cellStyle name="style1422648092624 2 2 3 2" xfId="36655"/>
    <cellStyle name="style1422648092624 2 2 3 3" xfId="55441"/>
    <cellStyle name="style1422648092624 2 2 4" xfId="7061"/>
    <cellStyle name="style1422648092624 2 2 5" xfId="7062"/>
    <cellStyle name="style1422648092624 2 2 6" xfId="7063"/>
    <cellStyle name="style1422648092624 2 2 7" xfId="7064"/>
    <cellStyle name="style1422648092624 2 2 8" xfId="47062"/>
    <cellStyle name="style1422648092624 2 3" xfId="7065"/>
    <cellStyle name="style1422648092624 2 3 2" xfId="36656"/>
    <cellStyle name="style1422648092624 2 3 3" xfId="57347"/>
    <cellStyle name="style1422648092624 2 4" xfId="7066"/>
    <cellStyle name="style1422648092624 2 4 2" xfId="36657"/>
    <cellStyle name="style1422648092624 2 4 3" xfId="52871"/>
    <cellStyle name="style1422648092624 2 5" xfId="7067"/>
    <cellStyle name="style1422648092624 2 6" xfId="7068"/>
    <cellStyle name="style1422648092624 2 7" xfId="7069"/>
    <cellStyle name="style1422648092624 2 8" xfId="7070"/>
    <cellStyle name="style1422648092624 2 9" xfId="47061"/>
    <cellStyle name="style1422648092624 3" xfId="668"/>
    <cellStyle name="style1422648092624 3 2" xfId="669"/>
    <cellStyle name="style1422648092624 3 2 2" xfId="7071"/>
    <cellStyle name="style1422648092624 3 2 2 2" xfId="36658"/>
    <cellStyle name="style1422648092624 3 2 2 3" xfId="57350"/>
    <cellStyle name="style1422648092624 3 2 3" xfId="7072"/>
    <cellStyle name="style1422648092624 3 2 3 2" xfId="36659"/>
    <cellStyle name="style1422648092624 3 2 3 3" xfId="55925"/>
    <cellStyle name="style1422648092624 3 2 4" xfId="7073"/>
    <cellStyle name="style1422648092624 3 2 5" xfId="7074"/>
    <cellStyle name="style1422648092624 3 2 6" xfId="7075"/>
    <cellStyle name="style1422648092624 3 2 7" xfId="7076"/>
    <cellStyle name="style1422648092624 3 2 8" xfId="47064"/>
    <cellStyle name="style1422648092624 3 3" xfId="7077"/>
    <cellStyle name="style1422648092624 3 3 2" xfId="36660"/>
    <cellStyle name="style1422648092624 3 3 3" xfId="57349"/>
    <cellStyle name="style1422648092624 3 4" xfId="7078"/>
    <cellStyle name="style1422648092624 3 4 2" xfId="36661"/>
    <cellStyle name="style1422648092624 3 4 3" xfId="53355"/>
    <cellStyle name="style1422648092624 3 5" xfId="7079"/>
    <cellStyle name="style1422648092624 3 6" xfId="7080"/>
    <cellStyle name="style1422648092624 3 7" xfId="7081"/>
    <cellStyle name="style1422648092624 3 8" xfId="7082"/>
    <cellStyle name="style1422648092624 3 9" xfId="47063"/>
    <cellStyle name="style1422648092624 4" xfId="670"/>
    <cellStyle name="style1422648092624 4 2" xfId="7083"/>
    <cellStyle name="style1422648092624 4 2 2" xfId="36662"/>
    <cellStyle name="style1422648092624 4 2 3" xfId="57351"/>
    <cellStyle name="style1422648092624 4 3" xfId="7084"/>
    <cellStyle name="style1422648092624 4 3 2" xfId="36663"/>
    <cellStyle name="style1422648092624 4 3 3" xfId="54061"/>
    <cellStyle name="style1422648092624 4 4" xfId="7085"/>
    <cellStyle name="style1422648092624 4 5" xfId="7086"/>
    <cellStyle name="style1422648092624 4 6" xfId="7087"/>
    <cellStyle name="style1422648092624 4 7" xfId="7088"/>
    <cellStyle name="style1422648092624 4 8" xfId="47065"/>
    <cellStyle name="style1422648092624 5" xfId="7089"/>
    <cellStyle name="style1422648092624 5 2" xfId="36664"/>
    <cellStyle name="style1422648092624 5 3" xfId="56631"/>
    <cellStyle name="style1422648092624 6" xfId="7090"/>
    <cellStyle name="style1422648092624 6 2" xfId="36665"/>
    <cellStyle name="style1422648092624 6 3" xfId="51487"/>
    <cellStyle name="style1422648092624 7" xfId="7091"/>
    <cellStyle name="style1422648092624 8" xfId="7092"/>
    <cellStyle name="style1422648092624 9" xfId="7093"/>
    <cellStyle name="style1422648092737" xfId="671"/>
    <cellStyle name="style1422648092737 10" xfId="7094"/>
    <cellStyle name="style1422648092737 11" xfId="46346"/>
    <cellStyle name="style1422648092737 2" xfId="672"/>
    <cellStyle name="style1422648092737 2 2" xfId="673"/>
    <cellStyle name="style1422648092737 2 2 2" xfId="7095"/>
    <cellStyle name="style1422648092737 2 2 2 2" xfId="36666"/>
    <cellStyle name="style1422648092737 2 2 2 3" xfId="57353"/>
    <cellStyle name="style1422648092737 2 2 3" xfId="7096"/>
    <cellStyle name="style1422648092737 2 2 3 2" xfId="36667"/>
    <cellStyle name="style1422648092737 2 2 3 3" xfId="55442"/>
    <cellStyle name="style1422648092737 2 2 4" xfId="7097"/>
    <cellStyle name="style1422648092737 2 2 5" xfId="7098"/>
    <cellStyle name="style1422648092737 2 2 6" xfId="7099"/>
    <cellStyle name="style1422648092737 2 2 7" xfId="7100"/>
    <cellStyle name="style1422648092737 2 2 8" xfId="47067"/>
    <cellStyle name="style1422648092737 2 3" xfId="7101"/>
    <cellStyle name="style1422648092737 2 3 2" xfId="36668"/>
    <cellStyle name="style1422648092737 2 3 3" xfId="57352"/>
    <cellStyle name="style1422648092737 2 4" xfId="7102"/>
    <cellStyle name="style1422648092737 2 4 2" xfId="36669"/>
    <cellStyle name="style1422648092737 2 4 3" xfId="52872"/>
    <cellStyle name="style1422648092737 2 5" xfId="7103"/>
    <cellStyle name="style1422648092737 2 6" xfId="7104"/>
    <cellStyle name="style1422648092737 2 7" xfId="7105"/>
    <cellStyle name="style1422648092737 2 8" xfId="7106"/>
    <cellStyle name="style1422648092737 2 9" xfId="47066"/>
    <cellStyle name="style1422648092737 3" xfId="674"/>
    <cellStyle name="style1422648092737 3 2" xfId="675"/>
    <cellStyle name="style1422648092737 3 2 2" xfId="7107"/>
    <cellStyle name="style1422648092737 3 2 2 2" xfId="36670"/>
    <cellStyle name="style1422648092737 3 2 2 3" xfId="57355"/>
    <cellStyle name="style1422648092737 3 2 3" xfId="7108"/>
    <cellStyle name="style1422648092737 3 2 3 2" xfId="36671"/>
    <cellStyle name="style1422648092737 3 2 3 3" xfId="55926"/>
    <cellStyle name="style1422648092737 3 2 4" xfId="7109"/>
    <cellStyle name="style1422648092737 3 2 5" xfId="7110"/>
    <cellStyle name="style1422648092737 3 2 6" xfId="7111"/>
    <cellStyle name="style1422648092737 3 2 7" xfId="7112"/>
    <cellStyle name="style1422648092737 3 2 8" xfId="47069"/>
    <cellStyle name="style1422648092737 3 3" xfId="7113"/>
    <cellStyle name="style1422648092737 3 3 2" xfId="36672"/>
    <cellStyle name="style1422648092737 3 3 3" xfId="57354"/>
    <cellStyle name="style1422648092737 3 4" xfId="7114"/>
    <cellStyle name="style1422648092737 3 4 2" xfId="36673"/>
    <cellStyle name="style1422648092737 3 4 3" xfId="53356"/>
    <cellStyle name="style1422648092737 3 5" xfId="7115"/>
    <cellStyle name="style1422648092737 3 6" xfId="7116"/>
    <cellStyle name="style1422648092737 3 7" xfId="7117"/>
    <cellStyle name="style1422648092737 3 8" xfId="7118"/>
    <cellStyle name="style1422648092737 3 9" xfId="47068"/>
    <cellStyle name="style1422648092737 4" xfId="676"/>
    <cellStyle name="style1422648092737 4 2" xfId="7119"/>
    <cellStyle name="style1422648092737 4 2 2" xfId="36674"/>
    <cellStyle name="style1422648092737 4 2 3" xfId="57356"/>
    <cellStyle name="style1422648092737 4 3" xfId="7120"/>
    <cellStyle name="style1422648092737 4 3 2" xfId="36675"/>
    <cellStyle name="style1422648092737 4 3 3" xfId="54062"/>
    <cellStyle name="style1422648092737 4 4" xfId="7121"/>
    <cellStyle name="style1422648092737 4 5" xfId="7122"/>
    <cellStyle name="style1422648092737 4 6" xfId="7123"/>
    <cellStyle name="style1422648092737 4 7" xfId="7124"/>
    <cellStyle name="style1422648092737 4 8" xfId="47070"/>
    <cellStyle name="style1422648092737 5" xfId="7125"/>
    <cellStyle name="style1422648092737 5 2" xfId="36676"/>
    <cellStyle name="style1422648092737 5 3" xfId="56632"/>
    <cellStyle name="style1422648092737 6" xfId="7126"/>
    <cellStyle name="style1422648092737 6 2" xfId="36677"/>
    <cellStyle name="style1422648092737 6 3" xfId="51488"/>
    <cellStyle name="style1422648092737 7" xfId="7127"/>
    <cellStyle name="style1422648092737 8" xfId="7128"/>
    <cellStyle name="style1422648092737 9" xfId="7129"/>
    <cellStyle name="style1422648092776" xfId="677"/>
    <cellStyle name="style1422648092776 10" xfId="7130"/>
    <cellStyle name="style1422648092776 11" xfId="46347"/>
    <cellStyle name="style1422648092776 2" xfId="678"/>
    <cellStyle name="style1422648092776 2 2" xfId="679"/>
    <cellStyle name="style1422648092776 2 2 2" xfId="7131"/>
    <cellStyle name="style1422648092776 2 2 2 2" xfId="36678"/>
    <cellStyle name="style1422648092776 2 2 2 3" xfId="57358"/>
    <cellStyle name="style1422648092776 2 2 3" xfId="7132"/>
    <cellStyle name="style1422648092776 2 2 3 2" xfId="36679"/>
    <cellStyle name="style1422648092776 2 2 3 3" xfId="55443"/>
    <cellStyle name="style1422648092776 2 2 4" xfId="7133"/>
    <cellStyle name="style1422648092776 2 2 5" xfId="7134"/>
    <cellStyle name="style1422648092776 2 2 6" xfId="7135"/>
    <cellStyle name="style1422648092776 2 2 7" xfId="7136"/>
    <cellStyle name="style1422648092776 2 2 8" xfId="47072"/>
    <cellStyle name="style1422648092776 2 3" xfId="7137"/>
    <cellStyle name="style1422648092776 2 3 2" xfId="36680"/>
    <cellStyle name="style1422648092776 2 3 3" xfId="57357"/>
    <cellStyle name="style1422648092776 2 4" xfId="7138"/>
    <cellStyle name="style1422648092776 2 4 2" xfId="36681"/>
    <cellStyle name="style1422648092776 2 4 3" xfId="52873"/>
    <cellStyle name="style1422648092776 2 5" xfId="7139"/>
    <cellStyle name="style1422648092776 2 6" xfId="7140"/>
    <cellStyle name="style1422648092776 2 7" xfId="7141"/>
    <cellStyle name="style1422648092776 2 8" xfId="7142"/>
    <cellStyle name="style1422648092776 2 9" xfId="47071"/>
    <cellStyle name="style1422648092776 3" xfId="680"/>
    <cellStyle name="style1422648092776 3 2" xfId="681"/>
    <cellStyle name="style1422648092776 3 2 2" xfId="7143"/>
    <cellStyle name="style1422648092776 3 2 2 2" xfId="36682"/>
    <cellStyle name="style1422648092776 3 2 2 3" xfId="57360"/>
    <cellStyle name="style1422648092776 3 2 3" xfId="7144"/>
    <cellStyle name="style1422648092776 3 2 3 2" xfId="36683"/>
    <cellStyle name="style1422648092776 3 2 3 3" xfId="55927"/>
    <cellStyle name="style1422648092776 3 2 4" xfId="7145"/>
    <cellStyle name="style1422648092776 3 2 5" xfId="7146"/>
    <cellStyle name="style1422648092776 3 2 6" xfId="7147"/>
    <cellStyle name="style1422648092776 3 2 7" xfId="7148"/>
    <cellStyle name="style1422648092776 3 2 8" xfId="47074"/>
    <cellStyle name="style1422648092776 3 3" xfId="7149"/>
    <cellStyle name="style1422648092776 3 3 2" xfId="36684"/>
    <cellStyle name="style1422648092776 3 3 3" xfId="57359"/>
    <cellStyle name="style1422648092776 3 4" xfId="7150"/>
    <cellStyle name="style1422648092776 3 4 2" xfId="36685"/>
    <cellStyle name="style1422648092776 3 4 3" xfId="53357"/>
    <cellStyle name="style1422648092776 3 5" xfId="7151"/>
    <cellStyle name="style1422648092776 3 6" xfId="7152"/>
    <cellStyle name="style1422648092776 3 7" xfId="7153"/>
    <cellStyle name="style1422648092776 3 8" xfId="7154"/>
    <cellStyle name="style1422648092776 3 9" xfId="47073"/>
    <cellStyle name="style1422648092776 4" xfId="682"/>
    <cellStyle name="style1422648092776 4 2" xfId="7155"/>
    <cellStyle name="style1422648092776 4 2 2" xfId="36686"/>
    <cellStyle name="style1422648092776 4 2 3" xfId="57361"/>
    <cellStyle name="style1422648092776 4 3" xfId="7156"/>
    <cellStyle name="style1422648092776 4 3 2" xfId="36687"/>
    <cellStyle name="style1422648092776 4 3 3" xfId="54063"/>
    <cellStyle name="style1422648092776 4 4" xfId="7157"/>
    <cellStyle name="style1422648092776 4 5" xfId="7158"/>
    <cellStyle name="style1422648092776 4 6" xfId="7159"/>
    <cellStyle name="style1422648092776 4 7" xfId="7160"/>
    <cellStyle name="style1422648092776 4 8" xfId="47075"/>
    <cellStyle name="style1422648092776 5" xfId="7161"/>
    <cellStyle name="style1422648092776 5 2" xfId="36688"/>
    <cellStyle name="style1422648092776 5 3" xfId="56633"/>
    <cellStyle name="style1422648092776 6" xfId="7162"/>
    <cellStyle name="style1422648092776 6 2" xfId="36689"/>
    <cellStyle name="style1422648092776 6 3" xfId="51489"/>
    <cellStyle name="style1422648092776 7" xfId="7163"/>
    <cellStyle name="style1422648092776 8" xfId="7164"/>
    <cellStyle name="style1422648092776 9" xfId="7165"/>
    <cellStyle name="style1422648092817" xfId="683"/>
    <cellStyle name="style1422648092817 10" xfId="7166"/>
    <cellStyle name="style1422648092817 11" xfId="46348"/>
    <cellStyle name="style1422648092817 2" xfId="684"/>
    <cellStyle name="style1422648092817 2 2" xfId="685"/>
    <cellStyle name="style1422648092817 2 2 2" xfId="7167"/>
    <cellStyle name="style1422648092817 2 2 2 2" xfId="36690"/>
    <cellStyle name="style1422648092817 2 2 2 3" xfId="57363"/>
    <cellStyle name="style1422648092817 2 2 3" xfId="7168"/>
    <cellStyle name="style1422648092817 2 2 3 2" xfId="36691"/>
    <cellStyle name="style1422648092817 2 2 3 3" xfId="55444"/>
    <cellStyle name="style1422648092817 2 2 4" xfId="7169"/>
    <cellStyle name="style1422648092817 2 2 5" xfId="7170"/>
    <cellStyle name="style1422648092817 2 2 6" xfId="7171"/>
    <cellStyle name="style1422648092817 2 2 7" xfId="7172"/>
    <cellStyle name="style1422648092817 2 2 8" xfId="47077"/>
    <cellStyle name="style1422648092817 2 3" xfId="7173"/>
    <cellStyle name="style1422648092817 2 3 2" xfId="36692"/>
    <cellStyle name="style1422648092817 2 3 3" xfId="57362"/>
    <cellStyle name="style1422648092817 2 4" xfId="7174"/>
    <cellStyle name="style1422648092817 2 4 2" xfId="36693"/>
    <cellStyle name="style1422648092817 2 4 3" xfId="52874"/>
    <cellStyle name="style1422648092817 2 5" xfId="7175"/>
    <cellStyle name="style1422648092817 2 6" xfId="7176"/>
    <cellStyle name="style1422648092817 2 7" xfId="7177"/>
    <cellStyle name="style1422648092817 2 8" xfId="7178"/>
    <cellStyle name="style1422648092817 2 9" xfId="47076"/>
    <cellStyle name="style1422648092817 3" xfId="686"/>
    <cellStyle name="style1422648092817 3 2" xfId="687"/>
    <cellStyle name="style1422648092817 3 2 2" xfId="7179"/>
    <cellStyle name="style1422648092817 3 2 2 2" xfId="36694"/>
    <cellStyle name="style1422648092817 3 2 2 3" xfId="57365"/>
    <cellStyle name="style1422648092817 3 2 3" xfId="7180"/>
    <cellStyle name="style1422648092817 3 2 3 2" xfId="36695"/>
    <cellStyle name="style1422648092817 3 2 3 3" xfId="55928"/>
    <cellStyle name="style1422648092817 3 2 4" xfId="7181"/>
    <cellStyle name="style1422648092817 3 2 5" xfId="7182"/>
    <cellStyle name="style1422648092817 3 2 6" xfId="7183"/>
    <cellStyle name="style1422648092817 3 2 7" xfId="7184"/>
    <cellStyle name="style1422648092817 3 2 8" xfId="47079"/>
    <cellStyle name="style1422648092817 3 3" xfId="7185"/>
    <cellStyle name="style1422648092817 3 3 2" xfId="36696"/>
    <cellStyle name="style1422648092817 3 3 3" xfId="57364"/>
    <cellStyle name="style1422648092817 3 4" xfId="7186"/>
    <cellStyle name="style1422648092817 3 4 2" xfId="36697"/>
    <cellStyle name="style1422648092817 3 4 3" xfId="53358"/>
    <cellStyle name="style1422648092817 3 5" xfId="7187"/>
    <cellStyle name="style1422648092817 3 6" xfId="7188"/>
    <cellStyle name="style1422648092817 3 7" xfId="7189"/>
    <cellStyle name="style1422648092817 3 8" xfId="7190"/>
    <cellStyle name="style1422648092817 3 9" xfId="47078"/>
    <cellStyle name="style1422648092817 4" xfId="688"/>
    <cellStyle name="style1422648092817 4 2" xfId="7191"/>
    <cellStyle name="style1422648092817 4 2 2" xfId="36698"/>
    <cellStyle name="style1422648092817 4 2 3" xfId="57366"/>
    <cellStyle name="style1422648092817 4 3" xfId="7192"/>
    <cellStyle name="style1422648092817 4 3 2" xfId="36699"/>
    <cellStyle name="style1422648092817 4 3 3" xfId="54064"/>
    <cellStyle name="style1422648092817 4 4" xfId="7193"/>
    <cellStyle name="style1422648092817 4 5" xfId="7194"/>
    <cellStyle name="style1422648092817 4 6" xfId="7195"/>
    <cellStyle name="style1422648092817 4 7" xfId="7196"/>
    <cellStyle name="style1422648092817 4 8" xfId="47080"/>
    <cellStyle name="style1422648092817 5" xfId="7197"/>
    <cellStyle name="style1422648092817 5 2" xfId="36700"/>
    <cellStyle name="style1422648092817 5 3" xfId="56634"/>
    <cellStyle name="style1422648092817 6" xfId="7198"/>
    <cellStyle name="style1422648092817 6 2" xfId="36701"/>
    <cellStyle name="style1422648092817 6 3" xfId="51490"/>
    <cellStyle name="style1422648092817 7" xfId="7199"/>
    <cellStyle name="style1422648092817 8" xfId="7200"/>
    <cellStyle name="style1422648092817 9" xfId="7201"/>
    <cellStyle name="style1422648092857" xfId="689"/>
    <cellStyle name="style1422648092857 10" xfId="7202"/>
    <cellStyle name="style1422648092857 11" xfId="46349"/>
    <cellStyle name="style1422648092857 2" xfId="690"/>
    <cellStyle name="style1422648092857 2 2" xfId="691"/>
    <cellStyle name="style1422648092857 2 2 2" xfId="7203"/>
    <cellStyle name="style1422648092857 2 2 2 2" xfId="36702"/>
    <cellStyle name="style1422648092857 2 2 2 3" xfId="57368"/>
    <cellStyle name="style1422648092857 2 2 3" xfId="7204"/>
    <cellStyle name="style1422648092857 2 2 3 2" xfId="36703"/>
    <cellStyle name="style1422648092857 2 2 3 3" xfId="55445"/>
    <cellStyle name="style1422648092857 2 2 4" xfId="7205"/>
    <cellStyle name="style1422648092857 2 2 5" xfId="7206"/>
    <cellStyle name="style1422648092857 2 2 6" xfId="7207"/>
    <cellStyle name="style1422648092857 2 2 7" xfId="7208"/>
    <cellStyle name="style1422648092857 2 2 8" xfId="47082"/>
    <cellStyle name="style1422648092857 2 3" xfId="7209"/>
    <cellStyle name="style1422648092857 2 3 2" xfId="36704"/>
    <cellStyle name="style1422648092857 2 3 3" xfId="57367"/>
    <cellStyle name="style1422648092857 2 4" xfId="7210"/>
    <cellStyle name="style1422648092857 2 4 2" xfId="36705"/>
    <cellStyle name="style1422648092857 2 4 3" xfId="52875"/>
    <cellStyle name="style1422648092857 2 5" xfId="7211"/>
    <cellStyle name="style1422648092857 2 6" xfId="7212"/>
    <cellStyle name="style1422648092857 2 7" xfId="7213"/>
    <cellStyle name="style1422648092857 2 8" xfId="7214"/>
    <cellStyle name="style1422648092857 2 9" xfId="47081"/>
    <cellStyle name="style1422648092857 3" xfId="692"/>
    <cellStyle name="style1422648092857 3 2" xfId="693"/>
    <cellStyle name="style1422648092857 3 2 2" xfId="7215"/>
    <cellStyle name="style1422648092857 3 2 2 2" xfId="36706"/>
    <cellStyle name="style1422648092857 3 2 2 3" xfId="57370"/>
    <cellStyle name="style1422648092857 3 2 3" xfId="7216"/>
    <cellStyle name="style1422648092857 3 2 3 2" xfId="36707"/>
    <cellStyle name="style1422648092857 3 2 3 3" xfId="55929"/>
    <cellStyle name="style1422648092857 3 2 4" xfId="7217"/>
    <cellStyle name="style1422648092857 3 2 5" xfId="7218"/>
    <cellStyle name="style1422648092857 3 2 6" xfId="7219"/>
    <cellStyle name="style1422648092857 3 2 7" xfId="7220"/>
    <cellStyle name="style1422648092857 3 2 8" xfId="47084"/>
    <cellStyle name="style1422648092857 3 3" xfId="7221"/>
    <cellStyle name="style1422648092857 3 3 2" xfId="36708"/>
    <cellStyle name="style1422648092857 3 3 3" xfId="57369"/>
    <cellStyle name="style1422648092857 3 4" xfId="7222"/>
    <cellStyle name="style1422648092857 3 4 2" xfId="36709"/>
    <cellStyle name="style1422648092857 3 4 3" xfId="53359"/>
    <cellStyle name="style1422648092857 3 5" xfId="7223"/>
    <cellStyle name="style1422648092857 3 6" xfId="7224"/>
    <cellStyle name="style1422648092857 3 7" xfId="7225"/>
    <cellStyle name="style1422648092857 3 8" xfId="7226"/>
    <cellStyle name="style1422648092857 3 9" xfId="47083"/>
    <cellStyle name="style1422648092857 4" xfId="694"/>
    <cellStyle name="style1422648092857 4 2" xfId="7227"/>
    <cellStyle name="style1422648092857 4 2 2" xfId="36710"/>
    <cellStyle name="style1422648092857 4 2 3" xfId="57371"/>
    <cellStyle name="style1422648092857 4 3" xfId="7228"/>
    <cellStyle name="style1422648092857 4 3 2" xfId="36711"/>
    <cellStyle name="style1422648092857 4 3 3" xfId="54065"/>
    <cellStyle name="style1422648092857 4 4" xfId="7229"/>
    <cellStyle name="style1422648092857 4 5" xfId="7230"/>
    <cellStyle name="style1422648092857 4 6" xfId="7231"/>
    <cellStyle name="style1422648092857 4 7" xfId="7232"/>
    <cellStyle name="style1422648092857 4 8" xfId="47085"/>
    <cellStyle name="style1422648092857 5" xfId="7233"/>
    <cellStyle name="style1422648092857 5 2" xfId="36712"/>
    <cellStyle name="style1422648092857 5 3" xfId="56635"/>
    <cellStyle name="style1422648092857 6" xfId="7234"/>
    <cellStyle name="style1422648092857 6 2" xfId="36713"/>
    <cellStyle name="style1422648092857 6 3" xfId="51491"/>
    <cellStyle name="style1422648092857 7" xfId="7235"/>
    <cellStyle name="style1422648092857 8" xfId="7236"/>
    <cellStyle name="style1422648092857 9" xfId="7237"/>
    <cellStyle name="style1422648092897" xfId="695"/>
    <cellStyle name="style1422648092897 10" xfId="7238"/>
    <cellStyle name="style1422648092897 11" xfId="46350"/>
    <cellStyle name="style1422648092897 2" xfId="696"/>
    <cellStyle name="style1422648092897 2 2" xfId="697"/>
    <cellStyle name="style1422648092897 2 2 2" xfId="7239"/>
    <cellStyle name="style1422648092897 2 2 2 2" xfId="36714"/>
    <cellStyle name="style1422648092897 2 2 2 3" xfId="57373"/>
    <cellStyle name="style1422648092897 2 2 3" xfId="7240"/>
    <cellStyle name="style1422648092897 2 2 3 2" xfId="36715"/>
    <cellStyle name="style1422648092897 2 2 3 3" xfId="55446"/>
    <cellStyle name="style1422648092897 2 2 4" xfId="7241"/>
    <cellStyle name="style1422648092897 2 2 5" xfId="7242"/>
    <cellStyle name="style1422648092897 2 2 6" xfId="7243"/>
    <cellStyle name="style1422648092897 2 2 7" xfId="7244"/>
    <cellStyle name="style1422648092897 2 2 8" xfId="47087"/>
    <cellStyle name="style1422648092897 2 3" xfId="7245"/>
    <cellStyle name="style1422648092897 2 3 2" xfId="36716"/>
    <cellStyle name="style1422648092897 2 3 3" xfId="57372"/>
    <cellStyle name="style1422648092897 2 4" xfId="7246"/>
    <cellStyle name="style1422648092897 2 4 2" xfId="36717"/>
    <cellStyle name="style1422648092897 2 4 3" xfId="52876"/>
    <cellStyle name="style1422648092897 2 5" xfId="7247"/>
    <cellStyle name="style1422648092897 2 6" xfId="7248"/>
    <cellStyle name="style1422648092897 2 7" xfId="7249"/>
    <cellStyle name="style1422648092897 2 8" xfId="7250"/>
    <cellStyle name="style1422648092897 2 9" xfId="47086"/>
    <cellStyle name="style1422648092897 3" xfId="698"/>
    <cellStyle name="style1422648092897 3 2" xfId="699"/>
    <cellStyle name="style1422648092897 3 2 2" xfId="7251"/>
    <cellStyle name="style1422648092897 3 2 2 2" xfId="36718"/>
    <cellStyle name="style1422648092897 3 2 2 3" xfId="57375"/>
    <cellStyle name="style1422648092897 3 2 3" xfId="7252"/>
    <cellStyle name="style1422648092897 3 2 3 2" xfId="36719"/>
    <cellStyle name="style1422648092897 3 2 3 3" xfId="55930"/>
    <cellStyle name="style1422648092897 3 2 4" xfId="7253"/>
    <cellStyle name="style1422648092897 3 2 5" xfId="7254"/>
    <cellStyle name="style1422648092897 3 2 6" xfId="7255"/>
    <cellStyle name="style1422648092897 3 2 7" xfId="7256"/>
    <cellStyle name="style1422648092897 3 2 8" xfId="47089"/>
    <cellStyle name="style1422648092897 3 3" xfId="7257"/>
    <cellStyle name="style1422648092897 3 3 2" xfId="36720"/>
    <cellStyle name="style1422648092897 3 3 3" xfId="57374"/>
    <cellStyle name="style1422648092897 3 4" xfId="7258"/>
    <cellStyle name="style1422648092897 3 4 2" xfId="36721"/>
    <cellStyle name="style1422648092897 3 4 3" xfId="53360"/>
    <cellStyle name="style1422648092897 3 5" xfId="7259"/>
    <cellStyle name="style1422648092897 3 6" xfId="7260"/>
    <cellStyle name="style1422648092897 3 7" xfId="7261"/>
    <cellStyle name="style1422648092897 3 8" xfId="7262"/>
    <cellStyle name="style1422648092897 3 9" xfId="47088"/>
    <cellStyle name="style1422648092897 4" xfId="700"/>
    <cellStyle name="style1422648092897 4 2" xfId="7263"/>
    <cellStyle name="style1422648092897 4 2 2" xfId="36722"/>
    <cellStyle name="style1422648092897 4 2 3" xfId="57376"/>
    <cellStyle name="style1422648092897 4 3" xfId="7264"/>
    <cellStyle name="style1422648092897 4 3 2" xfId="36723"/>
    <cellStyle name="style1422648092897 4 3 3" xfId="54066"/>
    <cellStyle name="style1422648092897 4 4" xfId="7265"/>
    <cellStyle name="style1422648092897 4 5" xfId="7266"/>
    <cellStyle name="style1422648092897 4 6" xfId="7267"/>
    <cellStyle name="style1422648092897 4 7" xfId="7268"/>
    <cellStyle name="style1422648092897 4 8" xfId="47090"/>
    <cellStyle name="style1422648092897 5" xfId="7269"/>
    <cellStyle name="style1422648092897 5 2" xfId="36724"/>
    <cellStyle name="style1422648092897 5 3" xfId="56636"/>
    <cellStyle name="style1422648092897 6" xfId="7270"/>
    <cellStyle name="style1422648092897 6 2" xfId="36725"/>
    <cellStyle name="style1422648092897 6 3" xfId="51492"/>
    <cellStyle name="style1422648092897 7" xfId="7271"/>
    <cellStyle name="style1422648092897 8" xfId="7272"/>
    <cellStyle name="style1422648092897 9" xfId="7273"/>
    <cellStyle name="style1422648092936" xfId="701"/>
    <cellStyle name="style1422648092936 10" xfId="7274"/>
    <cellStyle name="style1422648092936 11" xfId="46351"/>
    <cellStyle name="style1422648092936 2" xfId="702"/>
    <cellStyle name="style1422648092936 2 2" xfId="703"/>
    <cellStyle name="style1422648092936 2 2 2" xfId="7275"/>
    <cellStyle name="style1422648092936 2 2 2 2" xfId="36726"/>
    <cellStyle name="style1422648092936 2 2 2 3" xfId="57378"/>
    <cellStyle name="style1422648092936 2 2 3" xfId="7276"/>
    <cellStyle name="style1422648092936 2 2 3 2" xfId="36727"/>
    <cellStyle name="style1422648092936 2 2 3 3" xfId="55447"/>
    <cellStyle name="style1422648092936 2 2 4" xfId="7277"/>
    <cellStyle name="style1422648092936 2 2 5" xfId="7278"/>
    <cellStyle name="style1422648092936 2 2 6" xfId="7279"/>
    <cellStyle name="style1422648092936 2 2 7" xfId="7280"/>
    <cellStyle name="style1422648092936 2 2 8" xfId="47092"/>
    <cellStyle name="style1422648092936 2 3" xfId="7281"/>
    <cellStyle name="style1422648092936 2 3 2" xfId="36728"/>
    <cellStyle name="style1422648092936 2 3 3" xfId="57377"/>
    <cellStyle name="style1422648092936 2 4" xfId="7282"/>
    <cellStyle name="style1422648092936 2 4 2" xfId="36729"/>
    <cellStyle name="style1422648092936 2 4 3" xfId="52877"/>
    <cellStyle name="style1422648092936 2 5" xfId="7283"/>
    <cellStyle name="style1422648092936 2 6" xfId="7284"/>
    <cellStyle name="style1422648092936 2 7" xfId="7285"/>
    <cellStyle name="style1422648092936 2 8" xfId="7286"/>
    <cellStyle name="style1422648092936 2 9" xfId="47091"/>
    <cellStyle name="style1422648092936 3" xfId="704"/>
    <cellStyle name="style1422648092936 3 2" xfId="705"/>
    <cellStyle name="style1422648092936 3 2 2" xfId="7287"/>
    <cellStyle name="style1422648092936 3 2 2 2" xfId="36730"/>
    <cellStyle name="style1422648092936 3 2 2 3" xfId="57380"/>
    <cellStyle name="style1422648092936 3 2 3" xfId="7288"/>
    <cellStyle name="style1422648092936 3 2 3 2" xfId="36731"/>
    <cellStyle name="style1422648092936 3 2 3 3" xfId="55931"/>
    <cellStyle name="style1422648092936 3 2 4" xfId="7289"/>
    <cellStyle name="style1422648092936 3 2 5" xfId="7290"/>
    <cellStyle name="style1422648092936 3 2 6" xfId="7291"/>
    <cellStyle name="style1422648092936 3 2 7" xfId="7292"/>
    <cellStyle name="style1422648092936 3 2 8" xfId="47094"/>
    <cellStyle name="style1422648092936 3 3" xfId="7293"/>
    <cellStyle name="style1422648092936 3 3 2" xfId="36732"/>
    <cellStyle name="style1422648092936 3 3 3" xfId="57379"/>
    <cellStyle name="style1422648092936 3 4" xfId="7294"/>
    <cellStyle name="style1422648092936 3 4 2" xfId="36733"/>
    <cellStyle name="style1422648092936 3 4 3" xfId="53361"/>
    <cellStyle name="style1422648092936 3 5" xfId="7295"/>
    <cellStyle name="style1422648092936 3 6" xfId="7296"/>
    <cellStyle name="style1422648092936 3 7" xfId="7297"/>
    <cellStyle name="style1422648092936 3 8" xfId="7298"/>
    <cellStyle name="style1422648092936 3 9" xfId="47093"/>
    <cellStyle name="style1422648092936 4" xfId="706"/>
    <cellStyle name="style1422648092936 4 2" xfId="7299"/>
    <cellStyle name="style1422648092936 4 2 2" xfId="36734"/>
    <cellStyle name="style1422648092936 4 2 3" xfId="57381"/>
    <cellStyle name="style1422648092936 4 3" xfId="7300"/>
    <cellStyle name="style1422648092936 4 3 2" xfId="36735"/>
    <cellStyle name="style1422648092936 4 3 3" xfId="54067"/>
    <cellStyle name="style1422648092936 4 4" xfId="7301"/>
    <cellStyle name="style1422648092936 4 5" xfId="7302"/>
    <cellStyle name="style1422648092936 4 6" xfId="7303"/>
    <cellStyle name="style1422648092936 4 7" xfId="7304"/>
    <cellStyle name="style1422648092936 4 8" xfId="47095"/>
    <cellStyle name="style1422648092936 5" xfId="7305"/>
    <cellStyle name="style1422648092936 5 2" xfId="36736"/>
    <cellStyle name="style1422648092936 5 3" xfId="56637"/>
    <cellStyle name="style1422648092936 6" xfId="7306"/>
    <cellStyle name="style1422648092936 6 2" xfId="36737"/>
    <cellStyle name="style1422648092936 6 3" xfId="51493"/>
    <cellStyle name="style1422648092936 7" xfId="7307"/>
    <cellStyle name="style1422648092936 8" xfId="7308"/>
    <cellStyle name="style1422648092936 9" xfId="7309"/>
    <cellStyle name="style1422648092974" xfId="707"/>
    <cellStyle name="style1422648092974 10" xfId="7310"/>
    <cellStyle name="style1422648092974 11" xfId="46352"/>
    <cellStyle name="style1422648092974 2" xfId="708"/>
    <cellStyle name="style1422648092974 2 2" xfId="709"/>
    <cellStyle name="style1422648092974 2 2 2" xfId="7311"/>
    <cellStyle name="style1422648092974 2 2 2 2" xfId="36738"/>
    <cellStyle name="style1422648092974 2 2 2 3" xfId="57383"/>
    <cellStyle name="style1422648092974 2 2 3" xfId="7312"/>
    <cellStyle name="style1422648092974 2 2 3 2" xfId="36739"/>
    <cellStyle name="style1422648092974 2 2 3 3" xfId="55448"/>
    <cellStyle name="style1422648092974 2 2 4" xfId="7313"/>
    <cellStyle name="style1422648092974 2 2 5" xfId="7314"/>
    <cellStyle name="style1422648092974 2 2 6" xfId="7315"/>
    <cellStyle name="style1422648092974 2 2 7" xfId="7316"/>
    <cellStyle name="style1422648092974 2 2 8" xfId="47097"/>
    <cellStyle name="style1422648092974 2 3" xfId="7317"/>
    <cellStyle name="style1422648092974 2 3 2" xfId="36740"/>
    <cellStyle name="style1422648092974 2 3 3" xfId="57382"/>
    <cellStyle name="style1422648092974 2 4" xfId="7318"/>
    <cellStyle name="style1422648092974 2 4 2" xfId="36741"/>
    <cellStyle name="style1422648092974 2 4 3" xfId="52878"/>
    <cellStyle name="style1422648092974 2 5" xfId="7319"/>
    <cellStyle name="style1422648092974 2 6" xfId="7320"/>
    <cellStyle name="style1422648092974 2 7" xfId="7321"/>
    <cellStyle name="style1422648092974 2 8" xfId="7322"/>
    <cellStyle name="style1422648092974 2 9" xfId="47096"/>
    <cellStyle name="style1422648092974 3" xfId="710"/>
    <cellStyle name="style1422648092974 3 2" xfId="711"/>
    <cellStyle name="style1422648092974 3 2 2" xfId="7323"/>
    <cellStyle name="style1422648092974 3 2 2 2" xfId="36742"/>
    <cellStyle name="style1422648092974 3 2 2 3" xfId="57385"/>
    <cellStyle name="style1422648092974 3 2 3" xfId="7324"/>
    <cellStyle name="style1422648092974 3 2 3 2" xfId="36743"/>
    <cellStyle name="style1422648092974 3 2 3 3" xfId="55932"/>
    <cellStyle name="style1422648092974 3 2 4" xfId="7325"/>
    <cellStyle name="style1422648092974 3 2 5" xfId="7326"/>
    <cellStyle name="style1422648092974 3 2 6" xfId="7327"/>
    <cellStyle name="style1422648092974 3 2 7" xfId="7328"/>
    <cellStyle name="style1422648092974 3 2 8" xfId="47099"/>
    <cellStyle name="style1422648092974 3 3" xfId="7329"/>
    <cellStyle name="style1422648092974 3 3 2" xfId="36744"/>
    <cellStyle name="style1422648092974 3 3 3" xfId="57384"/>
    <cellStyle name="style1422648092974 3 4" xfId="7330"/>
    <cellStyle name="style1422648092974 3 4 2" xfId="36745"/>
    <cellStyle name="style1422648092974 3 4 3" xfId="53362"/>
    <cellStyle name="style1422648092974 3 5" xfId="7331"/>
    <cellStyle name="style1422648092974 3 6" xfId="7332"/>
    <cellStyle name="style1422648092974 3 7" xfId="7333"/>
    <cellStyle name="style1422648092974 3 8" xfId="7334"/>
    <cellStyle name="style1422648092974 3 9" xfId="47098"/>
    <cellStyle name="style1422648092974 4" xfId="712"/>
    <cellStyle name="style1422648092974 4 2" xfId="7335"/>
    <cellStyle name="style1422648092974 4 2 2" xfId="36746"/>
    <cellStyle name="style1422648092974 4 2 3" xfId="57386"/>
    <cellStyle name="style1422648092974 4 3" xfId="7336"/>
    <cellStyle name="style1422648092974 4 3 2" xfId="36747"/>
    <cellStyle name="style1422648092974 4 3 3" xfId="54068"/>
    <cellStyle name="style1422648092974 4 4" xfId="7337"/>
    <cellStyle name="style1422648092974 4 5" xfId="7338"/>
    <cellStyle name="style1422648092974 4 6" xfId="7339"/>
    <cellStyle name="style1422648092974 4 7" xfId="7340"/>
    <cellStyle name="style1422648092974 4 8" xfId="47100"/>
    <cellStyle name="style1422648092974 5" xfId="7341"/>
    <cellStyle name="style1422648092974 5 2" xfId="36748"/>
    <cellStyle name="style1422648092974 5 3" xfId="56638"/>
    <cellStyle name="style1422648092974 6" xfId="7342"/>
    <cellStyle name="style1422648092974 6 2" xfId="36749"/>
    <cellStyle name="style1422648092974 6 3" xfId="51494"/>
    <cellStyle name="style1422648092974 7" xfId="7343"/>
    <cellStyle name="style1422648092974 8" xfId="7344"/>
    <cellStyle name="style1422648092974 9" xfId="7345"/>
    <cellStyle name="style1422648093010" xfId="713"/>
    <cellStyle name="style1422648093010 10" xfId="7346"/>
    <cellStyle name="style1422648093010 11" xfId="46353"/>
    <cellStyle name="style1422648093010 2" xfId="714"/>
    <cellStyle name="style1422648093010 2 2" xfId="715"/>
    <cellStyle name="style1422648093010 2 2 2" xfId="7347"/>
    <cellStyle name="style1422648093010 2 2 2 2" xfId="36750"/>
    <cellStyle name="style1422648093010 2 2 2 3" xfId="57388"/>
    <cellStyle name="style1422648093010 2 2 3" xfId="7348"/>
    <cellStyle name="style1422648093010 2 2 3 2" xfId="36751"/>
    <cellStyle name="style1422648093010 2 2 3 3" xfId="55449"/>
    <cellStyle name="style1422648093010 2 2 4" xfId="7349"/>
    <cellStyle name="style1422648093010 2 2 5" xfId="7350"/>
    <cellStyle name="style1422648093010 2 2 6" xfId="7351"/>
    <cellStyle name="style1422648093010 2 2 7" xfId="7352"/>
    <cellStyle name="style1422648093010 2 2 8" xfId="47102"/>
    <cellStyle name="style1422648093010 2 3" xfId="7353"/>
    <cellStyle name="style1422648093010 2 3 2" xfId="36752"/>
    <cellStyle name="style1422648093010 2 3 3" xfId="57387"/>
    <cellStyle name="style1422648093010 2 4" xfId="7354"/>
    <cellStyle name="style1422648093010 2 4 2" xfId="36753"/>
    <cellStyle name="style1422648093010 2 4 3" xfId="52879"/>
    <cellStyle name="style1422648093010 2 5" xfId="7355"/>
    <cellStyle name="style1422648093010 2 6" xfId="7356"/>
    <cellStyle name="style1422648093010 2 7" xfId="7357"/>
    <cellStyle name="style1422648093010 2 8" xfId="7358"/>
    <cellStyle name="style1422648093010 2 9" xfId="47101"/>
    <cellStyle name="style1422648093010 3" xfId="716"/>
    <cellStyle name="style1422648093010 3 2" xfId="717"/>
    <cellStyle name="style1422648093010 3 2 2" xfId="7359"/>
    <cellStyle name="style1422648093010 3 2 2 2" xfId="36754"/>
    <cellStyle name="style1422648093010 3 2 2 3" xfId="57390"/>
    <cellStyle name="style1422648093010 3 2 3" xfId="7360"/>
    <cellStyle name="style1422648093010 3 2 3 2" xfId="36755"/>
    <cellStyle name="style1422648093010 3 2 3 3" xfId="55933"/>
    <cellStyle name="style1422648093010 3 2 4" xfId="7361"/>
    <cellStyle name="style1422648093010 3 2 5" xfId="7362"/>
    <cellStyle name="style1422648093010 3 2 6" xfId="7363"/>
    <cellStyle name="style1422648093010 3 2 7" xfId="7364"/>
    <cellStyle name="style1422648093010 3 2 8" xfId="47104"/>
    <cellStyle name="style1422648093010 3 3" xfId="7365"/>
    <cellStyle name="style1422648093010 3 3 2" xfId="36756"/>
    <cellStyle name="style1422648093010 3 3 3" xfId="57389"/>
    <cellStyle name="style1422648093010 3 4" xfId="7366"/>
    <cellStyle name="style1422648093010 3 4 2" xfId="36757"/>
    <cellStyle name="style1422648093010 3 4 3" xfId="53363"/>
    <cellStyle name="style1422648093010 3 5" xfId="7367"/>
    <cellStyle name="style1422648093010 3 6" xfId="7368"/>
    <cellStyle name="style1422648093010 3 7" xfId="7369"/>
    <cellStyle name="style1422648093010 3 8" xfId="7370"/>
    <cellStyle name="style1422648093010 3 9" xfId="47103"/>
    <cellStyle name="style1422648093010 4" xfId="718"/>
    <cellStyle name="style1422648093010 4 2" xfId="7371"/>
    <cellStyle name="style1422648093010 4 2 2" xfId="36758"/>
    <cellStyle name="style1422648093010 4 2 3" xfId="57391"/>
    <cellStyle name="style1422648093010 4 3" xfId="7372"/>
    <cellStyle name="style1422648093010 4 3 2" xfId="36759"/>
    <cellStyle name="style1422648093010 4 3 3" xfId="54069"/>
    <cellStyle name="style1422648093010 4 4" xfId="7373"/>
    <cellStyle name="style1422648093010 4 5" xfId="7374"/>
    <cellStyle name="style1422648093010 4 6" xfId="7375"/>
    <cellStyle name="style1422648093010 4 7" xfId="7376"/>
    <cellStyle name="style1422648093010 4 8" xfId="47105"/>
    <cellStyle name="style1422648093010 5" xfId="7377"/>
    <cellStyle name="style1422648093010 5 2" xfId="36760"/>
    <cellStyle name="style1422648093010 5 3" xfId="56639"/>
    <cellStyle name="style1422648093010 6" xfId="7378"/>
    <cellStyle name="style1422648093010 6 2" xfId="36761"/>
    <cellStyle name="style1422648093010 6 3" xfId="51495"/>
    <cellStyle name="style1422648093010 7" xfId="7379"/>
    <cellStyle name="style1422648093010 8" xfId="7380"/>
    <cellStyle name="style1422648093010 9" xfId="7381"/>
    <cellStyle name="style1422648093047" xfId="719"/>
    <cellStyle name="style1422648093047 10" xfId="7382"/>
    <cellStyle name="style1422648093047 11" xfId="46354"/>
    <cellStyle name="style1422648093047 2" xfId="720"/>
    <cellStyle name="style1422648093047 2 2" xfId="721"/>
    <cellStyle name="style1422648093047 2 2 2" xfId="7383"/>
    <cellStyle name="style1422648093047 2 2 2 2" xfId="36762"/>
    <cellStyle name="style1422648093047 2 2 2 3" xfId="57393"/>
    <cellStyle name="style1422648093047 2 2 3" xfId="7384"/>
    <cellStyle name="style1422648093047 2 2 3 2" xfId="36763"/>
    <cellStyle name="style1422648093047 2 2 3 3" xfId="55450"/>
    <cellStyle name="style1422648093047 2 2 4" xfId="7385"/>
    <cellStyle name="style1422648093047 2 2 5" xfId="7386"/>
    <cellStyle name="style1422648093047 2 2 6" xfId="7387"/>
    <cellStyle name="style1422648093047 2 2 7" xfId="7388"/>
    <cellStyle name="style1422648093047 2 2 8" xfId="47107"/>
    <cellStyle name="style1422648093047 2 3" xfId="7389"/>
    <cellStyle name="style1422648093047 2 3 2" xfId="36764"/>
    <cellStyle name="style1422648093047 2 3 3" xfId="57392"/>
    <cellStyle name="style1422648093047 2 4" xfId="7390"/>
    <cellStyle name="style1422648093047 2 4 2" xfId="36765"/>
    <cellStyle name="style1422648093047 2 4 3" xfId="52880"/>
    <cellStyle name="style1422648093047 2 5" xfId="7391"/>
    <cellStyle name="style1422648093047 2 6" xfId="7392"/>
    <cellStyle name="style1422648093047 2 7" xfId="7393"/>
    <cellStyle name="style1422648093047 2 8" xfId="7394"/>
    <cellStyle name="style1422648093047 2 9" xfId="47106"/>
    <cellStyle name="style1422648093047 3" xfId="722"/>
    <cellStyle name="style1422648093047 3 2" xfId="723"/>
    <cellStyle name="style1422648093047 3 2 2" xfId="7395"/>
    <cellStyle name="style1422648093047 3 2 2 2" xfId="36766"/>
    <cellStyle name="style1422648093047 3 2 2 3" xfId="57395"/>
    <cellStyle name="style1422648093047 3 2 3" xfId="7396"/>
    <cellStyle name="style1422648093047 3 2 3 2" xfId="36767"/>
    <cellStyle name="style1422648093047 3 2 3 3" xfId="55934"/>
    <cellStyle name="style1422648093047 3 2 4" xfId="7397"/>
    <cellStyle name="style1422648093047 3 2 5" xfId="7398"/>
    <cellStyle name="style1422648093047 3 2 6" xfId="7399"/>
    <cellStyle name="style1422648093047 3 2 7" xfId="7400"/>
    <cellStyle name="style1422648093047 3 2 8" xfId="47109"/>
    <cellStyle name="style1422648093047 3 3" xfId="7401"/>
    <cellStyle name="style1422648093047 3 3 2" xfId="36768"/>
    <cellStyle name="style1422648093047 3 3 3" xfId="57394"/>
    <cellStyle name="style1422648093047 3 4" xfId="7402"/>
    <cellStyle name="style1422648093047 3 4 2" xfId="36769"/>
    <cellStyle name="style1422648093047 3 4 3" xfId="53364"/>
    <cellStyle name="style1422648093047 3 5" xfId="7403"/>
    <cellStyle name="style1422648093047 3 6" xfId="7404"/>
    <cellStyle name="style1422648093047 3 7" xfId="7405"/>
    <cellStyle name="style1422648093047 3 8" xfId="7406"/>
    <cellStyle name="style1422648093047 3 9" xfId="47108"/>
    <cellStyle name="style1422648093047 4" xfId="724"/>
    <cellStyle name="style1422648093047 4 2" xfId="7407"/>
    <cellStyle name="style1422648093047 4 2 2" xfId="36770"/>
    <cellStyle name="style1422648093047 4 2 3" xfId="57396"/>
    <cellStyle name="style1422648093047 4 3" xfId="7408"/>
    <cellStyle name="style1422648093047 4 3 2" xfId="36771"/>
    <cellStyle name="style1422648093047 4 3 3" xfId="54070"/>
    <cellStyle name="style1422648093047 4 4" xfId="7409"/>
    <cellStyle name="style1422648093047 4 5" xfId="7410"/>
    <cellStyle name="style1422648093047 4 6" xfId="7411"/>
    <cellStyle name="style1422648093047 4 7" xfId="7412"/>
    <cellStyle name="style1422648093047 4 8" xfId="47110"/>
    <cellStyle name="style1422648093047 5" xfId="7413"/>
    <cellStyle name="style1422648093047 5 2" xfId="36772"/>
    <cellStyle name="style1422648093047 5 3" xfId="56640"/>
    <cellStyle name="style1422648093047 6" xfId="7414"/>
    <cellStyle name="style1422648093047 6 2" xfId="36773"/>
    <cellStyle name="style1422648093047 6 3" xfId="51496"/>
    <cellStyle name="style1422648093047 7" xfId="7415"/>
    <cellStyle name="style1422648093047 8" xfId="7416"/>
    <cellStyle name="style1422648093047 9" xfId="7417"/>
    <cellStyle name="style1422648093083" xfId="725"/>
    <cellStyle name="style1422648093083 10" xfId="7418"/>
    <cellStyle name="style1422648093083 11" xfId="46355"/>
    <cellStyle name="style1422648093083 2" xfId="726"/>
    <cellStyle name="style1422648093083 2 2" xfId="727"/>
    <cellStyle name="style1422648093083 2 2 2" xfId="7419"/>
    <cellStyle name="style1422648093083 2 2 2 2" xfId="36774"/>
    <cellStyle name="style1422648093083 2 2 2 3" xfId="57398"/>
    <cellStyle name="style1422648093083 2 2 3" xfId="7420"/>
    <cellStyle name="style1422648093083 2 2 3 2" xfId="36775"/>
    <cellStyle name="style1422648093083 2 2 3 3" xfId="55451"/>
    <cellStyle name="style1422648093083 2 2 4" xfId="7421"/>
    <cellStyle name="style1422648093083 2 2 5" xfId="7422"/>
    <cellStyle name="style1422648093083 2 2 6" xfId="7423"/>
    <cellStyle name="style1422648093083 2 2 7" xfId="7424"/>
    <cellStyle name="style1422648093083 2 2 8" xfId="47112"/>
    <cellStyle name="style1422648093083 2 3" xfId="7425"/>
    <cellStyle name="style1422648093083 2 3 2" xfId="36776"/>
    <cellStyle name="style1422648093083 2 3 3" xfId="57397"/>
    <cellStyle name="style1422648093083 2 4" xfId="7426"/>
    <cellStyle name="style1422648093083 2 4 2" xfId="36777"/>
    <cellStyle name="style1422648093083 2 4 3" xfId="52881"/>
    <cellStyle name="style1422648093083 2 5" xfId="7427"/>
    <cellStyle name="style1422648093083 2 6" xfId="7428"/>
    <cellStyle name="style1422648093083 2 7" xfId="7429"/>
    <cellStyle name="style1422648093083 2 8" xfId="7430"/>
    <cellStyle name="style1422648093083 2 9" xfId="47111"/>
    <cellStyle name="style1422648093083 3" xfId="728"/>
    <cellStyle name="style1422648093083 3 2" xfId="729"/>
    <cellStyle name="style1422648093083 3 2 2" xfId="7431"/>
    <cellStyle name="style1422648093083 3 2 2 2" xfId="36778"/>
    <cellStyle name="style1422648093083 3 2 2 3" xfId="57400"/>
    <cellStyle name="style1422648093083 3 2 3" xfId="7432"/>
    <cellStyle name="style1422648093083 3 2 3 2" xfId="36779"/>
    <cellStyle name="style1422648093083 3 2 3 3" xfId="55935"/>
    <cellStyle name="style1422648093083 3 2 4" xfId="7433"/>
    <cellStyle name="style1422648093083 3 2 5" xfId="7434"/>
    <cellStyle name="style1422648093083 3 2 6" xfId="7435"/>
    <cellStyle name="style1422648093083 3 2 7" xfId="7436"/>
    <cellStyle name="style1422648093083 3 2 8" xfId="47114"/>
    <cellStyle name="style1422648093083 3 3" xfId="7437"/>
    <cellStyle name="style1422648093083 3 3 2" xfId="36780"/>
    <cellStyle name="style1422648093083 3 3 3" xfId="57399"/>
    <cellStyle name="style1422648093083 3 4" xfId="7438"/>
    <cellStyle name="style1422648093083 3 4 2" xfId="36781"/>
    <cellStyle name="style1422648093083 3 4 3" xfId="53365"/>
    <cellStyle name="style1422648093083 3 5" xfId="7439"/>
    <cellStyle name="style1422648093083 3 6" xfId="7440"/>
    <cellStyle name="style1422648093083 3 7" xfId="7441"/>
    <cellStyle name="style1422648093083 3 8" xfId="7442"/>
    <cellStyle name="style1422648093083 3 9" xfId="47113"/>
    <cellStyle name="style1422648093083 4" xfId="730"/>
    <cellStyle name="style1422648093083 4 2" xfId="7443"/>
    <cellStyle name="style1422648093083 4 2 2" xfId="36782"/>
    <cellStyle name="style1422648093083 4 2 3" xfId="57401"/>
    <cellStyle name="style1422648093083 4 3" xfId="7444"/>
    <cellStyle name="style1422648093083 4 3 2" xfId="36783"/>
    <cellStyle name="style1422648093083 4 3 3" xfId="54071"/>
    <cellStyle name="style1422648093083 4 4" xfId="7445"/>
    <cellStyle name="style1422648093083 4 5" xfId="7446"/>
    <cellStyle name="style1422648093083 4 6" xfId="7447"/>
    <cellStyle name="style1422648093083 4 7" xfId="7448"/>
    <cellStyle name="style1422648093083 4 8" xfId="47115"/>
    <cellStyle name="style1422648093083 5" xfId="7449"/>
    <cellStyle name="style1422648093083 5 2" xfId="36784"/>
    <cellStyle name="style1422648093083 5 3" xfId="56641"/>
    <cellStyle name="style1422648093083 6" xfId="7450"/>
    <cellStyle name="style1422648093083 6 2" xfId="36785"/>
    <cellStyle name="style1422648093083 6 3" xfId="51497"/>
    <cellStyle name="style1422648093083 7" xfId="7451"/>
    <cellStyle name="style1422648093083 8" xfId="7452"/>
    <cellStyle name="style1422648093083 9" xfId="7453"/>
    <cellStyle name="style1422648093113" xfId="731"/>
    <cellStyle name="style1422648093113 10" xfId="7454"/>
    <cellStyle name="style1422648093113 11" xfId="46356"/>
    <cellStyle name="style1422648093113 2" xfId="732"/>
    <cellStyle name="style1422648093113 2 2" xfId="733"/>
    <cellStyle name="style1422648093113 2 2 2" xfId="7455"/>
    <cellStyle name="style1422648093113 2 2 2 2" xfId="36786"/>
    <cellStyle name="style1422648093113 2 2 2 3" xfId="57403"/>
    <cellStyle name="style1422648093113 2 2 3" xfId="7456"/>
    <cellStyle name="style1422648093113 2 2 3 2" xfId="36787"/>
    <cellStyle name="style1422648093113 2 2 3 3" xfId="55452"/>
    <cellStyle name="style1422648093113 2 2 4" xfId="7457"/>
    <cellStyle name="style1422648093113 2 2 5" xfId="7458"/>
    <cellStyle name="style1422648093113 2 2 6" xfId="7459"/>
    <cellStyle name="style1422648093113 2 2 7" xfId="7460"/>
    <cellStyle name="style1422648093113 2 2 8" xfId="47117"/>
    <cellStyle name="style1422648093113 2 3" xfId="7461"/>
    <cellStyle name="style1422648093113 2 3 2" xfId="36788"/>
    <cellStyle name="style1422648093113 2 3 3" xfId="57402"/>
    <cellStyle name="style1422648093113 2 4" xfId="7462"/>
    <cellStyle name="style1422648093113 2 4 2" xfId="36789"/>
    <cellStyle name="style1422648093113 2 4 3" xfId="52882"/>
    <cellStyle name="style1422648093113 2 5" xfId="7463"/>
    <cellStyle name="style1422648093113 2 6" xfId="7464"/>
    <cellStyle name="style1422648093113 2 7" xfId="7465"/>
    <cellStyle name="style1422648093113 2 8" xfId="7466"/>
    <cellStyle name="style1422648093113 2 9" xfId="47116"/>
    <cellStyle name="style1422648093113 3" xfId="734"/>
    <cellStyle name="style1422648093113 3 2" xfId="735"/>
    <cellStyle name="style1422648093113 3 2 2" xfId="7467"/>
    <cellStyle name="style1422648093113 3 2 2 2" xfId="36790"/>
    <cellStyle name="style1422648093113 3 2 2 3" xfId="57405"/>
    <cellStyle name="style1422648093113 3 2 3" xfId="7468"/>
    <cellStyle name="style1422648093113 3 2 3 2" xfId="36791"/>
    <cellStyle name="style1422648093113 3 2 3 3" xfId="55936"/>
    <cellStyle name="style1422648093113 3 2 4" xfId="7469"/>
    <cellStyle name="style1422648093113 3 2 5" xfId="7470"/>
    <cellStyle name="style1422648093113 3 2 6" xfId="7471"/>
    <cellStyle name="style1422648093113 3 2 7" xfId="7472"/>
    <cellStyle name="style1422648093113 3 2 8" xfId="47119"/>
    <cellStyle name="style1422648093113 3 3" xfId="7473"/>
    <cellStyle name="style1422648093113 3 3 2" xfId="36792"/>
    <cellStyle name="style1422648093113 3 3 3" xfId="57404"/>
    <cellStyle name="style1422648093113 3 4" xfId="7474"/>
    <cellStyle name="style1422648093113 3 4 2" xfId="36793"/>
    <cellStyle name="style1422648093113 3 4 3" xfId="53366"/>
    <cellStyle name="style1422648093113 3 5" xfId="7475"/>
    <cellStyle name="style1422648093113 3 6" xfId="7476"/>
    <cellStyle name="style1422648093113 3 7" xfId="7477"/>
    <cellStyle name="style1422648093113 3 8" xfId="7478"/>
    <cellStyle name="style1422648093113 3 9" xfId="47118"/>
    <cellStyle name="style1422648093113 4" xfId="736"/>
    <cellStyle name="style1422648093113 4 2" xfId="7479"/>
    <cellStyle name="style1422648093113 4 2 2" xfId="36794"/>
    <cellStyle name="style1422648093113 4 2 3" xfId="57406"/>
    <cellStyle name="style1422648093113 4 3" xfId="7480"/>
    <cellStyle name="style1422648093113 4 3 2" xfId="36795"/>
    <cellStyle name="style1422648093113 4 3 3" xfId="54072"/>
    <cellStyle name="style1422648093113 4 4" xfId="7481"/>
    <cellStyle name="style1422648093113 4 5" xfId="7482"/>
    <cellStyle name="style1422648093113 4 6" xfId="7483"/>
    <cellStyle name="style1422648093113 4 7" xfId="7484"/>
    <cellStyle name="style1422648093113 4 8" xfId="47120"/>
    <cellStyle name="style1422648093113 5" xfId="7485"/>
    <cellStyle name="style1422648093113 5 2" xfId="36796"/>
    <cellStyle name="style1422648093113 5 3" xfId="56642"/>
    <cellStyle name="style1422648093113 6" xfId="7486"/>
    <cellStyle name="style1422648093113 6 2" xfId="36797"/>
    <cellStyle name="style1422648093113 6 3" xfId="51498"/>
    <cellStyle name="style1422648093113 7" xfId="7487"/>
    <cellStyle name="style1422648093113 8" xfId="7488"/>
    <cellStyle name="style1422648093113 9" xfId="7489"/>
    <cellStyle name="style1422648093142" xfId="737"/>
    <cellStyle name="style1422648093142 10" xfId="7490"/>
    <cellStyle name="style1422648093142 11" xfId="46357"/>
    <cellStyle name="style1422648093142 2" xfId="738"/>
    <cellStyle name="style1422648093142 2 2" xfId="739"/>
    <cellStyle name="style1422648093142 2 2 2" xfId="7491"/>
    <cellStyle name="style1422648093142 2 2 2 2" xfId="36798"/>
    <cellStyle name="style1422648093142 2 2 2 3" xfId="57408"/>
    <cellStyle name="style1422648093142 2 2 3" xfId="7492"/>
    <cellStyle name="style1422648093142 2 2 3 2" xfId="36799"/>
    <cellStyle name="style1422648093142 2 2 3 3" xfId="55453"/>
    <cellStyle name="style1422648093142 2 2 4" xfId="7493"/>
    <cellStyle name="style1422648093142 2 2 5" xfId="7494"/>
    <cellStyle name="style1422648093142 2 2 6" xfId="7495"/>
    <cellStyle name="style1422648093142 2 2 7" xfId="7496"/>
    <cellStyle name="style1422648093142 2 2 8" xfId="47122"/>
    <cellStyle name="style1422648093142 2 3" xfId="7497"/>
    <cellStyle name="style1422648093142 2 3 2" xfId="36800"/>
    <cellStyle name="style1422648093142 2 3 3" xfId="57407"/>
    <cellStyle name="style1422648093142 2 4" xfId="7498"/>
    <cellStyle name="style1422648093142 2 4 2" xfId="36801"/>
    <cellStyle name="style1422648093142 2 4 3" xfId="52883"/>
    <cellStyle name="style1422648093142 2 5" xfId="7499"/>
    <cellStyle name="style1422648093142 2 6" xfId="7500"/>
    <cellStyle name="style1422648093142 2 7" xfId="7501"/>
    <cellStyle name="style1422648093142 2 8" xfId="7502"/>
    <cellStyle name="style1422648093142 2 9" xfId="47121"/>
    <cellStyle name="style1422648093142 3" xfId="740"/>
    <cellStyle name="style1422648093142 3 2" xfId="741"/>
    <cellStyle name="style1422648093142 3 2 2" xfId="7503"/>
    <cellStyle name="style1422648093142 3 2 2 2" xfId="36802"/>
    <cellStyle name="style1422648093142 3 2 2 3" xfId="57410"/>
    <cellStyle name="style1422648093142 3 2 3" xfId="7504"/>
    <cellStyle name="style1422648093142 3 2 3 2" xfId="36803"/>
    <cellStyle name="style1422648093142 3 2 3 3" xfId="55937"/>
    <cellStyle name="style1422648093142 3 2 4" xfId="7505"/>
    <cellStyle name="style1422648093142 3 2 5" xfId="7506"/>
    <cellStyle name="style1422648093142 3 2 6" xfId="7507"/>
    <cellStyle name="style1422648093142 3 2 7" xfId="7508"/>
    <cellStyle name="style1422648093142 3 2 8" xfId="47124"/>
    <cellStyle name="style1422648093142 3 3" xfId="7509"/>
    <cellStyle name="style1422648093142 3 3 2" xfId="36804"/>
    <cellStyle name="style1422648093142 3 3 3" xfId="57409"/>
    <cellStyle name="style1422648093142 3 4" xfId="7510"/>
    <cellStyle name="style1422648093142 3 4 2" xfId="36805"/>
    <cellStyle name="style1422648093142 3 4 3" xfId="53367"/>
    <cellStyle name="style1422648093142 3 5" xfId="7511"/>
    <cellStyle name="style1422648093142 3 6" xfId="7512"/>
    <cellStyle name="style1422648093142 3 7" xfId="7513"/>
    <cellStyle name="style1422648093142 3 8" xfId="7514"/>
    <cellStyle name="style1422648093142 3 9" xfId="47123"/>
    <cellStyle name="style1422648093142 4" xfId="742"/>
    <cellStyle name="style1422648093142 4 2" xfId="7515"/>
    <cellStyle name="style1422648093142 4 2 2" xfId="36806"/>
    <cellStyle name="style1422648093142 4 2 3" xfId="57411"/>
    <cellStyle name="style1422648093142 4 3" xfId="7516"/>
    <cellStyle name="style1422648093142 4 3 2" xfId="36807"/>
    <cellStyle name="style1422648093142 4 3 3" xfId="54073"/>
    <cellStyle name="style1422648093142 4 4" xfId="7517"/>
    <cellStyle name="style1422648093142 4 5" xfId="7518"/>
    <cellStyle name="style1422648093142 4 6" xfId="7519"/>
    <cellStyle name="style1422648093142 4 7" xfId="7520"/>
    <cellStyle name="style1422648093142 4 8" xfId="47125"/>
    <cellStyle name="style1422648093142 5" xfId="7521"/>
    <cellStyle name="style1422648093142 5 2" xfId="36808"/>
    <cellStyle name="style1422648093142 5 3" xfId="56643"/>
    <cellStyle name="style1422648093142 6" xfId="7522"/>
    <cellStyle name="style1422648093142 6 2" xfId="36809"/>
    <cellStyle name="style1422648093142 6 3" xfId="51499"/>
    <cellStyle name="style1422648093142 7" xfId="7523"/>
    <cellStyle name="style1422648093142 8" xfId="7524"/>
    <cellStyle name="style1422648093142 9" xfId="7525"/>
    <cellStyle name="style1422648093173" xfId="743"/>
    <cellStyle name="style1422648093173 10" xfId="7526"/>
    <cellStyle name="style1422648093173 11" xfId="46358"/>
    <cellStyle name="style1422648093173 2" xfId="744"/>
    <cellStyle name="style1422648093173 2 2" xfId="745"/>
    <cellStyle name="style1422648093173 2 2 2" xfId="7527"/>
    <cellStyle name="style1422648093173 2 2 2 2" xfId="36810"/>
    <cellStyle name="style1422648093173 2 2 2 3" xfId="57413"/>
    <cellStyle name="style1422648093173 2 2 3" xfId="7528"/>
    <cellStyle name="style1422648093173 2 2 3 2" xfId="36811"/>
    <cellStyle name="style1422648093173 2 2 3 3" xfId="55454"/>
    <cellStyle name="style1422648093173 2 2 4" xfId="7529"/>
    <cellStyle name="style1422648093173 2 2 5" xfId="7530"/>
    <cellStyle name="style1422648093173 2 2 6" xfId="7531"/>
    <cellStyle name="style1422648093173 2 2 7" xfId="7532"/>
    <cellStyle name="style1422648093173 2 2 8" xfId="47127"/>
    <cellStyle name="style1422648093173 2 3" xfId="7533"/>
    <cellStyle name="style1422648093173 2 3 2" xfId="36812"/>
    <cellStyle name="style1422648093173 2 3 3" xfId="57412"/>
    <cellStyle name="style1422648093173 2 4" xfId="7534"/>
    <cellStyle name="style1422648093173 2 4 2" xfId="36813"/>
    <cellStyle name="style1422648093173 2 4 3" xfId="52884"/>
    <cellStyle name="style1422648093173 2 5" xfId="7535"/>
    <cellStyle name="style1422648093173 2 6" xfId="7536"/>
    <cellStyle name="style1422648093173 2 7" xfId="7537"/>
    <cellStyle name="style1422648093173 2 8" xfId="7538"/>
    <cellStyle name="style1422648093173 2 9" xfId="47126"/>
    <cellStyle name="style1422648093173 3" xfId="746"/>
    <cellStyle name="style1422648093173 3 2" xfId="747"/>
    <cellStyle name="style1422648093173 3 2 2" xfId="7539"/>
    <cellStyle name="style1422648093173 3 2 2 2" xfId="36814"/>
    <cellStyle name="style1422648093173 3 2 2 3" xfId="57415"/>
    <cellStyle name="style1422648093173 3 2 3" xfId="7540"/>
    <cellStyle name="style1422648093173 3 2 3 2" xfId="36815"/>
    <cellStyle name="style1422648093173 3 2 3 3" xfId="55938"/>
    <cellStyle name="style1422648093173 3 2 4" xfId="7541"/>
    <cellStyle name="style1422648093173 3 2 5" xfId="7542"/>
    <cellStyle name="style1422648093173 3 2 6" xfId="7543"/>
    <cellStyle name="style1422648093173 3 2 7" xfId="7544"/>
    <cellStyle name="style1422648093173 3 2 8" xfId="47129"/>
    <cellStyle name="style1422648093173 3 3" xfId="7545"/>
    <cellStyle name="style1422648093173 3 3 2" xfId="36816"/>
    <cellStyle name="style1422648093173 3 3 3" xfId="57414"/>
    <cellStyle name="style1422648093173 3 4" xfId="7546"/>
    <cellStyle name="style1422648093173 3 4 2" xfId="36817"/>
    <cellStyle name="style1422648093173 3 4 3" xfId="53368"/>
    <cellStyle name="style1422648093173 3 5" xfId="7547"/>
    <cellStyle name="style1422648093173 3 6" xfId="7548"/>
    <cellStyle name="style1422648093173 3 7" xfId="7549"/>
    <cellStyle name="style1422648093173 3 8" xfId="7550"/>
    <cellStyle name="style1422648093173 3 9" xfId="47128"/>
    <cellStyle name="style1422648093173 4" xfId="748"/>
    <cellStyle name="style1422648093173 4 2" xfId="7551"/>
    <cellStyle name="style1422648093173 4 2 2" xfId="36818"/>
    <cellStyle name="style1422648093173 4 2 3" xfId="57416"/>
    <cellStyle name="style1422648093173 4 3" xfId="7552"/>
    <cellStyle name="style1422648093173 4 3 2" xfId="36819"/>
    <cellStyle name="style1422648093173 4 3 3" xfId="54074"/>
    <cellStyle name="style1422648093173 4 4" xfId="7553"/>
    <cellStyle name="style1422648093173 4 5" xfId="7554"/>
    <cellStyle name="style1422648093173 4 6" xfId="7555"/>
    <cellStyle name="style1422648093173 4 7" xfId="7556"/>
    <cellStyle name="style1422648093173 4 8" xfId="47130"/>
    <cellStyle name="style1422648093173 5" xfId="7557"/>
    <cellStyle name="style1422648093173 5 2" xfId="36820"/>
    <cellStyle name="style1422648093173 5 3" xfId="56644"/>
    <cellStyle name="style1422648093173 6" xfId="7558"/>
    <cellStyle name="style1422648093173 6 2" xfId="36821"/>
    <cellStyle name="style1422648093173 6 3" xfId="51500"/>
    <cellStyle name="style1422648093173 7" xfId="7559"/>
    <cellStyle name="style1422648093173 8" xfId="7560"/>
    <cellStyle name="style1422648093173 9" xfId="7561"/>
    <cellStyle name="style1422648093204" xfId="749"/>
    <cellStyle name="style1422648093204 10" xfId="7562"/>
    <cellStyle name="style1422648093204 11" xfId="46359"/>
    <cellStyle name="style1422648093204 2" xfId="750"/>
    <cellStyle name="style1422648093204 2 2" xfId="751"/>
    <cellStyle name="style1422648093204 2 2 2" xfId="7563"/>
    <cellStyle name="style1422648093204 2 2 2 2" xfId="36822"/>
    <cellStyle name="style1422648093204 2 2 2 3" xfId="57418"/>
    <cellStyle name="style1422648093204 2 2 3" xfId="7564"/>
    <cellStyle name="style1422648093204 2 2 3 2" xfId="36823"/>
    <cellStyle name="style1422648093204 2 2 3 3" xfId="55455"/>
    <cellStyle name="style1422648093204 2 2 4" xfId="7565"/>
    <cellStyle name="style1422648093204 2 2 5" xfId="7566"/>
    <cellStyle name="style1422648093204 2 2 6" xfId="7567"/>
    <cellStyle name="style1422648093204 2 2 7" xfId="7568"/>
    <cellStyle name="style1422648093204 2 2 8" xfId="47132"/>
    <cellStyle name="style1422648093204 2 3" xfId="7569"/>
    <cellStyle name="style1422648093204 2 3 2" xfId="36824"/>
    <cellStyle name="style1422648093204 2 3 3" xfId="57417"/>
    <cellStyle name="style1422648093204 2 4" xfId="7570"/>
    <cellStyle name="style1422648093204 2 4 2" xfId="36825"/>
    <cellStyle name="style1422648093204 2 4 3" xfId="52885"/>
    <cellStyle name="style1422648093204 2 5" xfId="7571"/>
    <cellStyle name="style1422648093204 2 6" xfId="7572"/>
    <cellStyle name="style1422648093204 2 7" xfId="7573"/>
    <cellStyle name="style1422648093204 2 8" xfId="7574"/>
    <cellStyle name="style1422648093204 2 9" xfId="47131"/>
    <cellStyle name="style1422648093204 3" xfId="752"/>
    <cellStyle name="style1422648093204 3 2" xfId="753"/>
    <cellStyle name="style1422648093204 3 2 2" xfId="7575"/>
    <cellStyle name="style1422648093204 3 2 2 2" xfId="36826"/>
    <cellStyle name="style1422648093204 3 2 2 3" xfId="57420"/>
    <cellStyle name="style1422648093204 3 2 3" xfId="7576"/>
    <cellStyle name="style1422648093204 3 2 3 2" xfId="36827"/>
    <cellStyle name="style1422648093204 3 2 3 3" xfId="55939"/>
    <cellStyle name="style1422648093204 3 2 4" xfId="7577"/>
    <cellStyle name="style1422648093204 3 2 5" xfId="7578"/>
    <cellStyle name="style1422648093204 3 2 6" xfId="7579"/>
    <cellStyle name="style1422648093204 3 2 7" xfId="7580"/>
    <cellStyle name="style1422648093204 3 2 8" xfId="47134"/>
    <cellStyle name="style1422648093204 3 3" xfId="7581"/>
    <cellStyle name="style1422648093204 3 3 2" xfId="36828"/>
    <cellStyle name="style1422648093204 3 3 3" xfId="57419"/>
    <cellStyle name="style1422648093204 3 4" xfId="7582"/>
    <cellStyle name="style1422648093204 3 4 2" xfId="36829"/>
    <cellStyle name="style1422648093204 3 4 3" xfId="53369"/>
    <cellStyle name="style1422648093204 3 5" xfId="7583"/>
    <cellStyle name="style1422648093204 3 6" xfId="7584"/>
    <cellStyle name="style1422648093204 3 7" xfId="7585"/>
    <cellStyle name="style1422648093204 3 8" xfId="7586"/>
    <cellStyle name="style1422648093204 3 9" xfId="47133"/>
    <cellStyle name="style1422648093204 4" xfId="754"/>
    <cellStyle name="style1422648093204 4 2" xfId="7587"/>
    <cellStyle name="style1422648093204 4 2 2" xfId="36830"/>
    <cellStyle name="style1422648093204 4 2 3" xfId="57421"/>
    <cellStyle name="style1422648093204 4 3" xfId="7588"/>
    <cellStyle name="style1422648093204 4 3 2" xfId="36831"/>
    <cellStyle name="style1422648093204 4 3 3" xfId="54075"/>
    <cellStyle name="style1422648093204 4 4" xfId="7589"/>
    <cellStyle name="style1422648093204 4 5" xfId="7590"/>
    <cellStyle name="style1422648093204 4 6" xfId="7591"/>
    <cellStyle name="style1422648093204 4 7" xfId="7592"/>
    <cellStyle name="style1422648093204 4 8" xfId="47135"/>
    <cellStyle name="style1422648093204 5" xfId="7593"/>
    <cellStyle name="style1422648093204 5 2" xfId="36832"/>
    <cellStyle name="style1422648093204 5 3" xfId="56645"/>
    <cellStyle name="style1422648093204 6" xfId="7594"/>
    <cellStyle name="style1422648093204 6 2" xfId="36833"/>
    <cellStyle name="style1422648093204 6 3" xfId="51501"/>
    <cellStyle name="style1422648093204 7" xfId="7595"/>
    <cellStyle name="style1422648093204 8" xfId="7596"/>
    <cellStyle name="style1422648093204 9" xfId="7597"/>
    <cellStyle name="style1422648093239" xfId="755"/>
    <cellStyle name="style1422648093239 10" xfId="7598"/>
    <cellStyle name="style1422648093239 11" xfId="46360"/>
    <cellStyle name="style1422648093239 2" xfId="756"/>
    <cellStyle name="style1422648093239 2 2" xfId="757"/>
    <cellStyle name="style1422648093239 2 2 2" xfId="7599"/>
    <cellStyle name="style1422648093239 2 2 2 2" xfId="36834"/>
    <cellStyle name="style1422648093239 2 2 2 3" xfId="57423"/>
    <cellStyle name="style1422648093239 2 2 3" xfId="7600"/>
    <cellStyle name="style1422648093239 2 2 3 2" xfId="36835"/>
    <cellStyle name="style1422648093239 2 2 3 3" xfId="55456"/>
    <cellStyle name="style1422648093239 2 2 4" xfId="7601"/>
    <cellStyle name="style1422648093239 2 2 5" xfId="7602"/>
    <cellStyle name="style1422648093239 2 2 6" xfId="7603"/>
    <cellStyle name="style1422648093239 2 2 7" xfId="7604"/>
    <cellStyle name="style1422648093239 2 2 8" xfId="47137"/>
    <cellStyle name="style1422648093239 2 3" xfId="7605"/>
    <cellStyle name="style1422648093239 2 3 2" xfId="36836"/>
    <cellStyle name="style1422648093239 2 3 3" xfId="57422"/>
    <cellStyle name="style1422648093239 2 4" xfId="7606"/>
    <cellStyle name="style1422648093239 2 4 2" xfId="36837"/>
    <cellStyle name="style1422648093239 2 4 3" xfId="52886"/>
    <cellStyle name="style1422648093239 2 5" xfId="7607"/>
    <cellStyle name="style1422648093239 2 6" xfId="7608"/>
    <cellStyle name="style1422648093239 2 7" xfId="7609"/>
    <cellStyle name="style1422648093239 2 8" xfId="7610"/>
    <cellStyle name="style1422648093239 2 9" xfId="47136"/>
    <cellStyle name="style1422648093239 3" xfId="758"/>
    <cellStyle name="style1422648093239 3 2" xfId="759"/>
    <cellStyle name="style1422648093239 3 2 2" xfId="7611"/>
    <cellStyle name="style1422648093239 3 2 2 2" xfId="36838"/>
    <cellStyle name="style1422648093239 3 2 2 3" xfId="57425"/>
    <cellStyle name="style1422648093239 3 2 3" xfId="7612"/>
    <cellStyle name="style1422648093239 3 2 3 2" xfId="36839"/>
    <cellStyle name="style1422648093239 3 2 3 3" xfId="55940"/>
    <cellStyle name="style1422648093239 3 2 4" xfId="7613"/>
    <cellStyle name="style1422648093239 3 2 5" xfId="7614"/>
    <cellStyle name="style1422648093239 3 2 6" xfId="7615"/>
    <cellStyle name="style1422648093239 3 2 7" xfId="7616"/>
    <cellStyle name="style1422648093239 3 2 8" xfId="47139"/>
    <cellStyle name="style1422648093239 3 3" xfId="7617"/>
    <cellStyle name="style1422648093239 3 3 2" xfId="36840"/>
    <cellStyle name="style1422648093239 3 3 3" xfId="57424"/>
    <cellStyle name="style1422648093239 3 4" xfId="7618"/>
    <cellStyle name="style1422648093239 3 4 2" xfId="36841"/>
    <cellStyle name="style1422648093239 3 4 3" xfId="53370"/>
    <cellStyle name="style1422648093239 3 5" xfId="7619"/>
    <cellStyle name="style1422648093239 3 6" xfId="7620"/>
    <cellStyle name="style1422648093239 3 7" xfId="7621"/>
    <cellStyle name="style1422648093239 3 8" xfId="7622"/>
    <cellStyle name="style1422648093239 3 9" xfId="47138"/>
    <cellStyle name="style1422648093239 4" xfId="760"/>
    <cellStyle name="style1422648093239 4 2" xfId="7623"/>
    <cellStyle name="style1422648093239 4 2 2" xfId="36842"/>
    <cellStyle name="style1422648093239 4 2 3" xfId="57426"/>
    <cellStyle name="style1422648093239 4 3" xfId="7624"/>
    <cellStyle name="style1422648093239 4 3 2" xfId="36843"/>
    <cellStyle name="style1422648093239 4 3 3" xfId="54076"/>
    <cellStyle name="style1422648093239 4 4" xfId="7625"/>
    <cellStyle name="style1422648093239 4 5" xfId="7626"/>
    <cellStyle name="style1422648093239 4 6" xfId="7627"/>
    <cellStyle name="style1422648093239 4 7" xfId="7628"/>
    <cellStyle name="style1422648093239 4 8" xfId="47140"/>
    <cellStyle name="style1422648093239 5" xfId="7629"/>
    <cellStyle name="style1422648093239 5 2" xfId="36844"/>
    <cellStyle name="style1422648093239 5 3" xfId="56646"/>
    <cellStyle name="style1422648093239 6" xfId="7630"/>
    <cellStyle name="style1422648093239 6 2" xfId="36845"/>
    <cellStyle name="style1422648093239 6 3" xfId="51502"/>
    <cellStyle name="style1422648093239 7" xfId="7631"/>
    <cellStyle name="style1422648093239 8" xfId="7632"/>
    <cellStyle name="style1422648093239 9" xfId="7633"/>
    <cellStyle name="style1422648093267" xfId="761"/>
    <cellStyle name="style1422648093267 10" xfId="7634"/>
    <cellStyle name="style1422648093267 11" xfId="46361"/>
    <cellStyle name="style1422648093267 2" xfId="762"/>
    <cellStyle name="style1422648093267 2 2" xfId="763"/>
    <cellStyle name="style1422648093267 2 2 2" xfId="7635"/>
    <cellStyle name="style1422648093267 2 2 2 2" xfId="36846"/>
    <cellStyle name="style1422648093267 2 2 2 3" xfId="57428"/>
    <cellStyle name="style1422648093267 2 2 3" xfId="7636"/>
    <cellStyle name="style1422648093267 2 2 3 2" xfId="36847"/>
    <cellStyle name="style1422648093267 2 2 3 3" xfId="55457"/>
    <cellStyle name="style1422648093267 2 2 4" xfId="7637"/>
    <cellStyle name="style1422648093267 2 2 5" xfId="7638"/>
    <cellStyle name="style1422648093267 2 2 6" xfId="7639"/>
    <cellStyle name="style1422648093267 2 2 7" xfId="7640"/>
    <cellStyle name="style1422648093267 2 2 8" xfId="47142"/>
    <cellStyle name="style1422648093267 2 3" xfId="7641"/>
    <cellStyle name="style1422648093267 2 3 2" xfId="36848"/>
    <cellStyle name="style1422648093267 2 3 3" xfId="57427"/>
    <cellStyle name="style1422648093267 2 4" xfId="7642"/>
    <cellStyle name="style1422648093267 2 4 2" xfId="36849"/>
    <cellStyle name="style1422648093267 2 4 3" xfId="52887"/>
    <cellStyle name="style1422648093267 2 5" xfId="7643"/>
    <cellStyle name="style1422648093267 2 6" xfId="7644"/>
    <cellStyle name="style1422648093267 2 7" xfId="7645"/>
    <cellStyle name="style1422648093267 2 8" xfId="7646"/>
    <cellStyle name="style1422648093267 2 9" xfId="47141"/>
    <cellStyle name="style1422648093267 3" xfId="764"/>
    <cellStyle name="style1422648093267 3 2" xfId="765"/>
    <cellStyle name="style1422648093267 3 2 2" xfId="7647"/>
    <cellStyle name="style1422648093267 3 2 2 2" xfId="36850"/>
    <cellStyle name="style1422648093267 3 2 2 3" xfId="57430"/>
    <cellStyle name="style1422648093267 3 2 3" xfId="7648"/>
    <cellStyle name="style1422648093267 3 2 3 2" xfId="36851"/>
    <cellStyle name="style1422648093267 3 2 3 3" xfId="55941"/>
    <cellStyle name="style1422648093267 3 2 4" xfId="7649"/>
    <cellStyle name="style1422648093267 3 2 5" xfId="7650"/>
    <cellStyle name="style1422648093267 3 2 6" xfId="7651"/>
    <cellStyle name="style1422648093267 3 2 7" xfId="7652"/>
    <cellStyle name="style1422648093267 3 2 8" xfId="47144"/>
    <cellStyle name="style1422648093267 3 3" xfId="7653"/>
    <cellStyle name="style1422648093267 3 3 2" xfId="36852"/>
    <cellStyle name="style1422648093267 3 3 3" xfId="57429"/>
    <cellStyle name="style1422648093267 3 4" xfId="7654"/>
    <cellStyle name="style1422648093267 3 4 2" xfId="36853"/>
    <cellStyle name="style1422648093267 3 4 3" xfId="53371"/>
    <cellStyle name="style1422648093267 3 5" xfId="7655"/>
    <cellStyle name="style1422648093267 3 6" xfId="7656"/>
    <cellStyle name="style1422648093267 3 7" xfId="7657"/>
    <cellStyle name="style1422648093267 3 8" xfId="7658"/>
    <cellStyle name="style1422648093267 3 9" xfId="47143"/>
    <cellStyle name="style1422648093267 4" xfId="766"/>
    <cellStyle name="style1422648093267 4 2" xfId="7659"/>
    <cellStyle name="style1422648093267 4 2 2" xfId="36854"/>
    <cellStyle name="style1422648093267 4 2 3" xfId="57431"/>
    <cellStyle name="style1422648093267 4 3" xfId="7660"/>
    <cellStyle name="style1422648093267 4 3 2" xfId="36855"/>
    <cellStyle name="style1422648093267 4 3 3" xfId="54077"/>
    <cellStyle name="style1422648093267 4 4" xfId="7661"/>
    <cellStyle name="style1422648093267 4 5" xfId="7662"/>
    <cellStyle name="style1422648093267 4 6" xfId="7663"/>
    <cellStyle name="style1422648093267 4 7" xfId="7664"/>
    <cellStyle name="style1422648093267 4 8" xfId="47145"/>
    <cellStyle name="style1422648093267 5" xfId="7665"/>
    <cellStyle name="style1422648093267 5 2" xfId="36856"/>
    <cellStyle name="style1422648093267 5 3" xfId="56647"/>
    <cellStyle name="style1422648093267 6" xfId="7666"/>
    <cellStyle name="style1422648093267 6 2" xfId="36857"/>
    <cellStyle name="style1422648093267 6 3" xfId="51503"/>
    <cellStyle name="style1422648093267 7" xfId="7667"/>
    <cellStyle name="style1422648093267 8" xfId="7668"/>
    <cellStyle name="style1422648093267 9" xfId="7669"/>
    <cellStyle name="style1422648093295" xfId="767"/>
    <cellStyle name="style1422648093295 10" xfId="7670"/>
    <cellStyle name="style1422648093295 11" xfId="46362"/>
    <cellStyle name="style1422648093295 2" xfId="768"/>
    <cellStyle name="style1422648093295 2 2" xfId="769"/>
    <cellStyle name="style1422648093295 2 2 2" xfId="7671"/>
    <cellStyle name="style1422648093295 2 2 2 2" xfId="36858"/>
    <cellStyle name="style1422648093295 2 2 2 3" xfId="57433"/>
    <cellStyle name="style1422648093295 2 2 3" xfId="7672"/>
    <cellStyle name="style1422648093295 2 2 3 2" xfId="36859"/>
    <cellStyle name="style1422648093295 2 2 3 3" xfId="55458"/>
    <cellStyle name="style1422648093295 2 2 4" xfId="7673"/>
    <cellStyle name="style1422648093295 2 2 5" xfId="7674"/>
    <cellStyle name="style1422648093295 2 2 6" xfId="7675"/>
    <cellStyle name="style1422648093295 2 2 7" xfId="7676"/>
    <cellStyle name="style1422648093295 2 2 8" xfId="47147"/>
    <cellStyle name="style1422648093295 2 3" xfId="7677"/>
    <cellStyle name="style1422648093295 2 3 2" xfId="36860"/>
    <cellStyle name="style1422648093295 2 3 3" xfId="57432"/>
    <cellStyle name="style1422648093295 2 4" xfId="7678"/>
    <cellStyle name="style1422648093295 2 4 2" xfId="36861"/>
    <cellStyle name="style1422648093295 2 4 3" xfId="52888"/>
    <cellStyle name="style1422648093295 2 5" xfId="7679"/>
    <cellStyle name="style1422648093295 2 6" xfId="7680"/>
    <cellStyle name="style1422648093295 2 7" xfId="7681"/>
    <cellStyle name="style1422648093295 2 8" xfId="7682"/>
    <cellStyle name="style1422648093295 2 9" xfId="47146"/>
    <cellStyle name="style1422648093295 3" xfId="770"/>
    <cellStyle name="style1422648093295 3 2" xfId="771"/>
    <cellStyle name="style1422648093295 3 2 2" xfId="7683"/>
    <cellStyle name="style1422648093295 3 2 2 2" xfId="36862"/>
    <cellStyle name="style1422648093295 3 2 2 3" xfId="57435"/>
    <cellStyle name="style1422648093295 3 2 3" xfId="7684"/>
    <cellStyle name="style1422648093295 3 2 3 2" xfId="36863"/>
    <cellStyle name="style1422648093295 3 2 3 3" xfId="55942"/>
    <cellStyle name="style1422648093295 3 2 4" xfId="7685"/>
    <cellStyle name="style1422648093295 3 2 5" xfId="7686"/>
    <cellStyle name="style1422648093295 3 2 6" xfId="7687"/>
    <cellStyle name="style1422648093295 3 2 7" xfId="7688"/>
    <cellStyle name="style1422648093295 3 2 8" xfId="47149"/>
    <cellStyle name="style1422648093295 3 3" xfId="7689"/>
    <cellStyle name="style1422648093295 3 3 2" xfId="36864"/>
    <cellStyle name="style1422648093295 3 3 3" xfId="57434"/>
    <cellStyle name="style1422648093295 3 4" xfId="7690"/>
    <cellStyle name="style1422648093295 3 4 2" xfId="36865"/>
    <cellStyle name="style1422648093295 3 4 3" xfId="53372"/>
    <cellStyle name="style1422648093295 3 5" xfId="7691"/>
    <cellStyle name="style1422648093295 3 6" xfId="7692"/>
    <cellStyle name="style1422648093295 3 7" xfId="7693"/>
    <cellStyle name="style1422648093295 3 8" xfId="7694"/>
    <cellStyle name="style1422648093295 3 9" xfId="47148"/>
    <cellStyle name="style1422648093295 4" xfId="772"/>
    <cellStyle name="style1422648093295 4 2" xfId="7695"/>
    <cellStyle name="style1422648093295 4 2 2" xfId="36866"/>
    <cellStyle name="style1422648093295 4 2 3" xfId="57436"/>
    <cellStyle name="style1422648093295 4 3" xfId="7696"/>
    <cellStyle name="style1422648093295 4 3 2" xfId="36867"/>
    <cellStyle name="style1422648093295 4 3 3" xfId="54078"/>
    <cellStyle name="style1422648093295 4 4" xfId="7697"/>
    <cellStyle name="style1422648093295 4 5" xfId="7698"/>
    <cellStyle name="style1422648093295 4 6" xfId="7699"/>
    <cellStyle name="style1422648093295 4 7" xfId="7700"/>
    <cellStyle name="style1422648093295 4 8" xfId="47150"/>
    <cellStyle name="style1422648093295 5" xfId="7701"/>
    <cellStyle name="style1422648093295 5 2" xfId="36868"/>
    <cellStyle name="style1422648093295 5 3" xfId="56648"/>
    <cellStyle name="style1422648093295 6" xfId="7702"/>
    <cellStyle name="style1422648093295 6 2" xfId="36869"/>
    <cellStyle name="style1422648093295 6 3" xfId="51504"/>
    <cellStyle name="style1422648093295 7" xfId="7703"/>
    <cellStyle name="style1422648093295 8" xfId="7704"/>
    <cellStyle name="style1422648093295 9" xfId="7705"/>
    <cellStyle name="style1422648093324" xfId="773"/>
    <cellStyle name="style1422648093324 10" xfId="7706"/>
    <cellStyle name="style1422648093324 11" xfId="46363"/>
    <cellStyle name="style1422648093324 2" xfId="774"/>
    <cellStyle name="style1422648093324 2 2" xfId="775"/>
    <cellStyle name="style1422648093324 2 2 2" xfId="7707"/>
    <cellStyle name="style1422648093324 2 2 2 2" xfId="36870"/>
    <cellStyle name="style1422648093324 2 2 2 3" xfId="57438"/>
    <cellStyle name="style1422648093324 2 2 3" xfId="7708"/>
    <cellStyle name="style1422648093324 2 2 3 2" xfId="36871"/>
    <cellStyle name="style1422648093324 2 2 3 3" xfId="55459"/>
    <cellStyle name="style1422648093324 2 2 4" xfId="7709"/>
    <cellStyle name="style1422648093324 2 2 5" xfId="7710"/>
    <cellStyle name="style1422648093324 2 2 6" xfId="7711"/>
    <cellStyle name="style1422648093324 2 2 7" xfId="7712"/>
    <cellStyle name="style1422648093324 2 2 8" xfId="47152"/>
    <cellStyle name="style1422648093324 2 3" xfId="7713"/>
    <cellStyle name="style1422648093324 2 3 2" xfId="36872"/>
    <cellStyle name="style1422648093324 2 3 3" xfId="57437"/>
    <cellStyle name="style1422648093324 2 4" xfId="7714"/>
    <cellStyle name="style1422648093324 2 4 2" xfId="36873"/>
    <cellStyle name="style1422648093324 2 4 3" xfId="52889"/>
    <cellStyle name="style1422648093324 2 5" xfId="7715"/>
    <cellStyle name="style1422648093324 2 6" xfId="7716"/>
    <cellStyle name="style1422648093324 2 7" xfId="7717"/>
    <cellStyle name="style1422648093324 2 8" xfId="7718"/>
    <cellStyle name="style1422648093324 2 9" xfId="47151"/>
    <cellStyle name="style1422648093324 3" xfId="776"/>
    <cellStyle name="style1422648093324 3 2" xfId="777"/>
    <cellStyle name="style1422648093324 3 2 2" xfId="7719"/>
    <cellStyle name="style1422648093324 3 2 2 2" xfId="36874"/>
    <cellStyle name="style1422648093324 3 2 2 3" xfId="57440"/>
    <cellStyle name="style1422648093324 3 2 3" xfId="7720"/>
    <cellStyle name="style1422648093324 3 2 3 2" xfId="36875"/>
    <cellStyle name="style1422648093324 3 2 3 3" xfId="55943"/>
    <cellStyle name="style1422648093324 3 2 4" xfId="7721"/>
    <cellStyle name="style1422648093324 3 2 5" xfId="7722"/>
    <cellStyle name="style1422648093324 3 2 6" xfId="7723"/>
    <cellStyle name="style1422648093324 3 2 7" xfId="7724"/>
    <cellStyle name="style1422648093324 3 2 8" xfId="47154"/>
    <cellStyle name="style1422648093324 3 3" xfId="7725"/>
    <cellStyle name="style1422648093324 3 3 2" xfId="36876"/>
    <cellStyle name="style1422648093324 3 3 3" xfId="57439"/>
    <cellStyle name="style1422648093324 3 4" xfId="7726"/>
    <cellStyle name="style1422648093324 3 4 2" xfId="36877"/>
    <cellStyle name="style1422648093324 3 4 3" xfId="53373"/>
    <cellStyle name="style1422648093324 3 5" xfId="7727"/>
    <cellStyle name="style1422648093324 3 6" xfId="7728"/>
    <cellStyle name="style1422648093324 3 7" xfId="7729"/>
    <cellStyle name="style1422648093324 3 8" xfId="7730"/>
    <cellStyle name="style1422648093324 3 9" xfId="47153"/>
    <cellStyle name="style1422648093324 4" xfId="778"/>
    <cellStyle name="style1422648093324 4 2" xfId="7731"/>
    <cellStyle name="style1422648093324 4 2 2" xfId="36878"/>
    <cellStyle name="style1422648093324 4 2 3" xfId="57441"/>
    <cellStyle name="style1422648093324 4 3" xfId="7732"/>
    <cellStyle name="style1422648093324 4 3 2" xfId="36879"/>
    <cellStyle name="style1422648093324 4 3 3" xfId="54079"/>
    <cellStyle name="style1422648093324 4 4" xfId="7733"/>
    <cellStyle name="style1422648093324 4 5" xfId="7734"/>
    <cellStyle name="style1422648093324 4 6" xfId="7735"/>
    <cellStyle name="style1422648093324 4 7" xfId="7736"/>
    <cellStyle name="style1422648093324 4 8" xfId="47155"/>
    <cellStyle name="style1422648093324 5" xfId="7737"/>
    <cellStyle name="style1422648093324 5 2" xfId="36880"/>
    <cellStyle name="style1422648093324 5 3" xfId="56649"/>
    <cellStyle name="style1422648093324 6" xfId="7738"/>
    <cellStyle name="style1422648093324 6 2" xfId="36881"/>
    <cellStyle name="style1422648093324 6 3" xfId="51505"/>
    <cellStyle name="style1422648093324 7" xfId="7739"/>
    <cellStyle name="style1422648093324 8" xfId="7740"/>
    <cellStyle name="style1422648093324 9" xfId="7741"/>
    <cellStyle name="style1422648093355" xfId="779"/>
    <cellStyle name="style1422648093355 10" xfId="7742"/>
    <cellStyle name="style1422648093355 11" xfId="46364"/>
    <cellStyle name="style1422648093355 2" xfId="780"/>
    <cellStyle name="style1422648093355 2 2" xfId="781"/>
    <cellStyle name="style1422648093355 2 2 2" xfId="7743"/>
    <cellStyle name="style1422648093355 2 2 2 2" xfId="36882"/>
    <cellStyle name="style1422648093355 2 2 2 3" xfId="57443"/>
    <cellStyle name="style1422648093355 2 2 3" xfId="7744"/>
    <cellStyle name="style1422648093355 2 2 3 2" xfId="36883"/>
    <cellStyle name="style1422648093355 2 2 3 3" xfId="55460"/>
    <cellStyle name="style1422648093355 2 2 4" xfId="7745"/>
    <cellStyle name="style1422648093355 2 2 5" xfId="7746"/>
    <cellStyle name="style1422648093355 2 2 6" xfId="7747"/>
    <cellStyle name="style1422648093355 2 2 7" xfId="7748"/>
    <cellStyle name="style1422648093355 2 2 8" xfId="47157"/>
    <cellStyle name="style1422648093355 2 3" xfId="7749"/>
    <cellStyle name="style1422648093355 2 3 2" xfId="36884"/>
    <cellStyle name="style1422648093355 2 3 3" xfId="57442"/>
    <cellStyle name="style1422648093355 2 4" xfId="7750"/>
    <cellStyle name="style1422648093355 2 4 2" xfId="36885"/>
    <cellStyle name="style1422648093355 2 4 3" xfId="52890"/>
    <cellStyle name="style1422648093355 2 5" xfId="7751"/>
    <cellStyle name="style1422648093355 2 6" xfId="7752"/>
    <cellStyle name="style1422648093355 2 7" xfId="7753"/>
    <cellStyle name="style1422648093355 2 8" xfId="7754"/>
    <cellStyle name="style1422648093355 2 9" xfId="47156"/>
    <cellStyle name="style1422648093355 3" xfId="782"/>
    <cellStyle name="style1422648093355 3 2" xfId="783"/>
    <cellStyle name="style1422648093355 3 2 2" xfId="7755"/>
    <cellStyle name="style1422648093355 3 2 2 2" xfId="36886"/>
    <cellStyle name="style1422648093355 3 2 2 3" xfId="57445"/>
    <cellStyle name="style1422648093355 3 2 3" xfId="7756"/>
    <cellStyle name="style1422648093355 3 2 3 2" xfId="36887"/>
    <cellStyle name="style1422648093355 3 2 3 3" xfId="55944"/>
    <cellStyle name="style1422648093355 3 2 4" xfId="7757"/>
    <cellStyle name="style1422648093355 3 2 5" xfId="7758"/>
    <cellStyle name="style1422648093355 3 2 6" xfId="7759"/>
    <cellStyle name="style1422648093355 3 2 7" xfId="7760"/>
    <cellStyle name="style1422648093355 3 2 8" xfId="47159"/>
    <cellStyle name="style1422648093355 3 3" xfId="7761"/>
    <cellStyle name="style1422648093355 3 3 2" xfId="36888"/>
    <cellStyle name="style1422648093355 3 3 3" xfId="57444"/>
    <cellStyle name="style1422648093355 3 4" xfId="7762"/>
    <cellStyle name="style1422648093355 3 4 2" xfId="36889"/>
    <cellStyle name="style1422648093355 3 4 3" xfId="53374"/>
    <cellStyle name="style1422648093355 3 5" xfId="7763"/>
    <cellStyle name="style1422648093355 3 6" xfId="7764"/>
    <cellStyle name="style1422648093355 3 7" xfId="7765"/>
    <cellStyle name="style1422648093355 3 8" xfId="7766"/>
    <cellStyle name="style1422648093355 3 9" xfId="47158"/>
    <cellStyle name="style1422648093355 4" xfId="784"/>
    <cellStyle name="style1422648093355 4 2" xfId="7767"/>
    <cellStyle name="style1422648093355 4 2 2" xfId="36890"/>
    <cellStyle name="style1422648093355 4 2 3" xfId="57446"/>
    <cellStyle name="style1422648093355 4 3" xfId="7768"/>
    <cellStyle name="style1422648093355 4 3 2" xfId="36891"/>
    <cellStyle name="style1422648093355 4 3 3" xfId="54080"/>
    <cellStyle name="style1422648093355 4 4" xfId="7769"/>
    <cellStyle name="style1422648093355 4 5" xfId="7770"/>
    <cellStyle name="style1422648093355 4 6" xfId="7771"/>
    <cellStyle name="style1422648093355 4 7" xfId="7772"/>
    <cellStyle name="style1422648093355 4 8" xfId="47160"/>
    <cellStyle name="style1422648093355 5" xfId="7773"/>
    <cellStyle name="style1422648093355 5 2" xfId="36892"/>
    <cellStyle name="style1422648093355 5 3" xfId="56650"/>
    <cellStyle name="style1422648093355 6" xfId="7774"/>
    <cellStyle name="style1422648093355 6 2" xfId="36893"/>
    <cellStyle name="style1422648093355 6 3" xfId="51506"/>
    <cellStyle name="style1422648093355 7" xfId="7775"/>
    <cellStyle name="style1422648093355 8" xfId="7776"/>
    <cellStyle name="style1422648093355 9" xfId="7777"/>
    <cellStyle name="style1422648093383" xfId="785"/>
    <cellStyle name="style1422648093383 10" xfId="7778"/>
    <cellStyle name="style1422648093383 11" xfId="46365"/>
    <cellStyle name="style1422648093383 2" xfId="786"/>
    <cellStyle name="style1422648093383 2 2" xfId="787"/>
    <cellStyle name="style1422648093383 2 2 2" xfId="7779"/>
    <cellStyle name="style1422648093383 2 2 2 2" xfId="36894"/>
    <cellStyle name="style1422648093383 2 2 2 3" xfId="57448"/>
    <cellStyle name="style1422648093383 2 2 3" xfId="7780"/>
    <cellStyle name="style1422648093383 2 2 3 2" xfId="36895"/>
    <cellStyle name="style1422648093383 2 2 3 3" xfId="55461"/>
    <cellStyle name="style1422648093383 2 2 4" xfId="7781"/>
    <cellStyle name="style1422648093383 2 2 5" xfId="7782"/>
    <cellStyle name="style1422648093383 2 2 6" xfId="7783"/>
    <cellStyle name="style1422648093383 2 2 7" xfId="7784"/>
    <cellStyle name="style1422648093383 2 2 8" xfId="47162"/>
    <cellStyle name="style1422648093383 2 3" xfId="7785"/>
    <cellStyle name="style1422648093383 2 3 2" xfId="36896"/>
    <cellStyle name="style1422648093383 2 3 3" xfId="57447"/>
    <cellStyle name="style1422648093383 2 4" xfId="7786"/>
    <cellStyle name="style1422648093383 2 4 2" xfId="36897"/>
    <cellStyle name="style1422648093383 2 4 3" xfId="52891"/>
    <cellStyle name="style1422648093383 2 5" xfId="7787"/>
    <cellStyle name="style1422648093383 2 6" xfId="7788"/>
    <cellStyle name="style1422648093383 2 7" xfId="7789"/>
    <cellStyle name="style1422648093383 2 8" xfId="7790"/>
    <cellStyle name="style1422648093383 2 9" xfId="47161"/>
    <cellStyle name="style1422648093383 3" xfId="788"/>
    <cellStyle name="style1422648093383 3 2" xfId="789"/>
    <cellStyle name="style1422648093383 3 2 2" xfId="7791"/>
    <cellStyle name="style1422648093383 3 2 2 2" xfId="36898"/>
    <cellStyle name="style1422648093383 3 2 2 3" xfId="57450"/>
    <cellStyle name="style1422648093383 3 2 3" xfId="7792"/>
    <cellStyle name="style1422648093383 3 2 3 2" xfId="36899"/>
    <cellStyle name="style1422648093383 3 2 3 3" xfId="55945"/>
    <cellStyle name="style1422648093383 3 2 4" xfId="7793"/>
    <cellStyle name="style1422648093383 3 2 5" xfId="7794"/>
    <cellStyle name="style1422648093383 3 2 6" xfId="7795"/>
    <cellStyle name="style1422648093383 3 2 7" xfId="7796"/>
    <cellStyle name="style1422648093383 3 2 8" xfId="47164"/>
    <cellStyle name="style1422648093383 3 3" xfId="7797"/>
    <cellStyle name="style1422648093383 3 3 2" xfId="36900"/>
    <cellStyle name="style1422648093383 3 3 3" xfId="57449"/>
    <cellStyle name="style1422648093383 3 4" xfId="7798"/>
    <cellStyle name="style1422648093383 3 4 2" xfId="36901"/>
    <cellStyle name="style1422648093383 3 4 3" xfId="53375"/>
    <cellStyle name="style1422648093383 3 5" xfId="7799"/>
    <cellStyle name="style1422648093383 3 6" xfId="7800"/>
    <cellStyle name="style1422648093383 3 7" xfId="7801"/>
    <cellStyle name="style1422648093383 3 8" xfId="7802"/>
    <cellStyle name="style1422648093383 3 9" xfId="47163"/>
    <cellStyle name="style1422648093383 4" xfId="790"/>
    <cellStyle name="style1422648093383 4 2" xfId="7803"/>
    <cellStyle name="style1422648093383 4 2 2" xfId="36902"/>
    <cellStyle name="style1422648093383 4 2 3" xfId="57451"/>
    <cellStyle name="style1422648093383 4 3" xfId="7804"/>
    <cellStyle name="style1422648093383 4 3 2" xfId="36903"/>
    <cellStyle name="style1422648093383 4 3 3" xfId="54081"/>
    <cellStyle name="style1422648093383 4 4" xfId="7805"/>
    <cellStyle name="style1422648093383 4 5" xfId="7806"/>
    <cellStyle name="style1422648093383 4 6" xfId="7807"/>
    <cellStyle name="style1422648093383 4 7" xfId="7808"/>
    <cellStyle name="style1422648093383 4 8" xfId="47165"/>
    <cellStyle name="style1422648093383 5" xfId="7809"/>
    <cellStyle name="style1422648093383 5 2" xfId="36904"/>
    <cellStyle name="style1422648093383 5 3" xfId="56651"/>
    <cellStyle name="style1422648093383 6" xfId="7810"/>
    <cellStyle name="style1422648093383 6 2" xfId="36905"/>
    <cellStyle name="style1422648093383 6 3" xfId="51507"/>
    <cellStyle name="style1422648093383 7" xfId="7811"/>
    <cellStyle name="style1422648093383 8" xfId="7812"/>
    <cellStyle name="style1422648093383 9" xfId="7813"/>
    <cellStyle name="style1422648093412" xfId="791"/>
    <cellStyle name="style1422648093412 10" xfId="7814"/>
    <cellStyle name="style1422648093412 11" xfId="46366"/>
    <cellStyle name="style1422648093412 2" xfId="792"/>
    <cellStyle name="style1422648093412 2 2" xfId="793"/>
    <cellStyle name="style1422648093412 2 2 2" xfId="7815"/>
    <cellStyle name="style1422648093412 2 2 2 2" xfId="36906"/>
    <cellStyle name="style1422648093412 2 2 2 3" xfId="57453"/>
    <cellStyle name="style1422648093412 2 2 3" xfId="7816"/>
    <cellStyle name="style1422648093412 2 2 3 2" xfId="36907"/>
    <cellStyle name="style1422648093412 2 2 3 3" xfId="55462"/>
    <cellStyle name="style1422648093412 2 2 4" xfId="7817"/>
    <cellStyle name="style1422648093412 2 2 5" xfId="7818"/>
    <cellStyle name="style1422648093412 2 2 6" xfId="7819"/>
    <cellStyle name="style1422648093412 2 2 7" xfId="7820"/>
    <cellStyle name="style1422648093412 2 2 8" xfId="47167"/>
    <cellStyle name="style1422648093412 2 3" xfId="7821"/>
    <cellStyle name="style1422648093412 2 3 2" xfId="36908"/>
    <cellStyle name="style1422648093412 2 3 3" xfId="57452"/>
    <cellStyle name="style1422648093412 2 4" xfId="7822"/>
    <cellStyle name="style1422648093412 2 4 2" xfId="36909"/>
    <cellStyle name="style1422648093412 2 4 3" xfId="52892"/>
    <cellStyle name="style1422648093412 2 5" xfId="7823"/>
    <cellStyle name="style1422648093412 2 6" xfId="7824"/>
    <cellStyle name="style1422648093412 2 7" xfId="7825"/>
    <cellStyle name="style1422648093412 2 8" xfId="7826"/>
    <cellStyle name="style1422648093412 2 9" xfId="47166"/>
    <cellStyle name="style1422648093412 3" xfId="794"/>
    <cellStyle name="style1422648093412 3 2" xfId="795"/>
    <cellStyle name="style1422648093412 3 2 2" xfId="7827"/>
    <cellStyle name="style1422648093412 3 2 2 2" xfId="36910"/>
    <cellStyle name="style1422648093412 3 2 2 3" xfId="57455"/>
    <cellStyle name="style1422648093412 3 2 3" xfId="7828"/>
    <cellStyle name="style1422648093412 3 2 3 2" xfId="36911"/>
    <cellStyle name="style1422648093412 3 2 3 3" xfId="55946"/>
    <cellStyle name="style1422648093412 3 2 4" xfId="7829"/>
    <cellStyle name="style1422648093412 3 2 5" xfId="7830"/>
    <cellStyle name="style1422648093412 3 2 6" xfId="7831"/>
    <cellStyle name="style1422648093412 3 2 7" xfId="7832"/>
    <cellStyle name="style1422648093412 3 2 8" xfId="47169"/>
    <cellStyle name="style1422648093412 3 3" xfId="7833"/>
    <cellStyle name="style1422648093412 3 3 2" xfId="36912"/>
    <cellStyle name="style1422648093412 3 3 3" xfId="57454"/>
    <cellStyle name="style1422648093412 3 4" xfId="7834"/>
    <cellStyle name="style1422648093412 3 4 2" xfId="36913"/>
    <cellStyle name="style1422648093412 3 4 3" xfId="53376"/>
    <cellStyle name="style1422648093412 3 5" xfId="7835"/>
    <cellStyle name="style1422648093412 3 6" xfId="7836"/>
    <cellStyle name="style1422648093412 3 7" xfId="7837"/>
    <cellStyle name="style1422648093412 3 8" xfId="7838"/>
    <cellStyle name="style1422648093412 3 9" xfId="47168"/>
    <cellStyle name="style1422648093412 4" xfId="796"/>
    <cellStyle name="style1422648093412 4 2" xfId="7839"/>
    <cellStyle name="style1422648093412 4 2 2" xfId="36914"/>
    <cellStyle name="style1422648093412 4 2 3" xfId="57456"/>
    <cellStyle name="style1422648093412 4 3" xfId="7840"/>
    <cellStyle name="style1422648093412 4 3 2" xfId="36915"/>
    <cellStyle name="style1422648093412 4 3 3" xfId="54082"/>
    <cellStyle name="style1422648093412 4 4" xfId="7841"/>
    <cellStyle name="style1422648093412 4 5" xfId="7842"/>
    <cellStyle name="style1422648093412 4 6" xfId="7843"/>
    <cellStyle name="style1422648093412 4 7" xfId="7844"/>
    <cellStyle name="style1422648093412 4 8" xfId="47170"/>
    <cellStyle name="style1422648093412 5" xfId="7845"/>
    <cellStyle name="style1422648093412 5 2" xfId="36916"/>
    <cellStyle name="style1422648093412 5 3" xfId="56652"/>
    <cellStyle name="style1422648093412 6" xfId="7846"/>
    <cellStyle name="style1422648093412 6 2" xfId="36917"/>
    <cellStyle name="style1422648093412 6 3" xfId="51508"/>
    <cellStyle name="style1422648093412 7" xfId="7847"/>
    <cellStyle name="style1422648093412 8" xfId="7848"/>
    <cellStyle name="style1422648093412 9" xfId="7849"/>
    <cellStyle name="style1422648093520" xfId="797"/>
    <cellStyle name="style1422648093520 10" xfId="7850"/>
    <cellStyle name="style1422648093520 11" xfId="46367"/>
    <cellStyle name="style1422648093520 2" xfId="798"/>
    <cellStyle name="style1422648093520 2 2" xfId="799"/>
    <cellStyle name="style1422648093520 2 2 2" xfId="7851"/>
    <cellStyle name="style1422648093520 2 2 2 2" xfId="36918"/>
    <cellStyle name="style1422648093520 2 2 2 3" xfId="57458"/>
    <cellStyle name="style1422648093520 2 2 3" xfId="7852"/>
    <cellStyle name="style1422648093520 2 2 3 2" xfId="36919"/>
    <cellStyle name="style1422648093520 2 2 3 3" xfId="55463"/>
    <cellStyle name="style1422648093520 2 2 4" xfId="7853"/>
    <cellStyle name="style1422648093520 2 2 5" xfId="7854"/>
    <cellStyle name="style1422648093520 2 2 6" xfId="7855"/>
    <cellStyle name="style1422648093520 2 2 7" xfId="7856"/>
    <cellStyle name="style1422648093520 2 2 8" xfId="47172"/>
    <cellStyle name="style1422648093520 2 3" xfId="7857"/>
    <cellStyle name="style1422648093520 2 3 2" xfId="36920"/>
    <cellStyle name="style1422648093520 2 3 3" xfId="57457"/>
    <cellStyle name="style1422648093520 2 4" xfId="7858"/>
    <cellStyle name="style1422648093520 2 4 2" xfId="36921"/>
    <cellStyle name="style1422648093520 2 4 3" xfId="52893"/>
    <cellStyle name="style1422648093520 2 5" xfId="7859"/>
    <cellStyle name="style1422648093520 2 6" xfId="7860"/>
    <cellStyle name="style1422648093520 2 7" xfId="7861"/>
    <cellStyle name="style1422648093520 2 8" xfId="7862"/>
    <cellStyle name="style1422648093520 2 9" xfId="47171"/>
    <cellStyle name="style1422648093520 3" xfId="800"/>
    <cellStyle name="style1422648093520 3 2" xfId="801"/>
    <cellStyle name="style1422648093520 3 2 2" xfId="7863"/>
    <cellStyle name="style1422648093520 3 2 2 2" xfId="36922"/>
    <cellStyle name="style1422648093520 3 2 2 3" xfId="57460"/>
    <cellStyle name="style1422648093520 3 2 3" xfId="7864"/>
    <cellStyle name="style1422648093520 3 2 3 2" xfId="36923"/>
    <cellStyle name="style1422648093520 3 2 3 3" xfId="55947"/>
    <cellStyle name="style1422648093520 3 2 4" xfId="7865"/>
    <cellStyle name="style1422648093520 3 2 5" xfId="7866"/>
    <cellStyle name="style1422648093520 3 2 6" xfId="7867"/>
    <cellStyle name="style1422648093520 3 2 7" xfId="7868"/>
    <cellStyle name="style1422648093520 3 2 8" xfId="47174"/>
    <cellStyle name="style1422648093520 3 3" xfId="7869"/>
    <cellStyle name="style1422648093520 3 3 2" xfId="36924"/>
    <cellStyle name="style1422648093520 3 3 3" xfId="57459"/>
    <cellStyle name="style1422648093520 3 4" xfId="7870"/>
    <cellStyle name="style1422648093520 3 4 2" xfId="36925"/>
    <cellStyle name="style1422648093520 3 4 3" xfId="53377"/>
    <cellStyle name="style1422648093520 3 5" xfId="7871"/>
    <cellStyle name="style1422648093520 3 6" xfId="7872"/>
    <cellStyle name="style1422648093520 3 7" xfId="7873"/>
    <cellStyle name="style1422648093520 3 8" xfId="7874"/>
    <cellStyle name="style1422648093520 3 9" xfId="47173"/>
    <cellStyle name="style1422648093520 4" xfId="802"/>
    <cellStyle name="style1422648093520 4 2" xfId="7875"/>
    <cellStyle name="style1422648093520 4 2 2" xfId="36926"/>
    <cellStyle name="style1422648093520 4 2 3" xfId="57461"/>
    <cellStyle name="style1422648093520 4 3" xfId="7876"/>
    <cellStyle name="style1422648093520 4 3 2" xfId="36927"/>
    <cellStyle name="style1422648093520 4 3 3" xfId="54083"/>
    <cellStyle name="style1422648093520 4 4" xfId="7877"/>
    <cellStyle name="style1422648093520 4 5" xfId="7878"/>
    <cellStyle name="style1422648093520 4 6" xfId="7879"/>
    <cellStyle name="style1422648093520 4 7" xfId="7880"/>
    <cellStyle name="style1422648093520 4 8" xfId="47175"/>
    <cellStyle name="style1422648093520 5" xfId="7881"/>
    <cellStyle name="style1422648093520 5 2" xfId="36928"/>
    <cellStyle name="style1422648093520 5 3" xfId="56653"/>
    <cellStyle name="style1422648093520 6" xfId="7882"/>
    <cellStyle name="style1422648093520 6 2" xfId="36929"/>
    <cellStyle name="style1422648093520 6 3" xfId="51509"/>
    <cellStyle name="style1422648093520 7" xfId="7883"/>
    <cellStyle name="style1422648093520 8" xfId="7884"/>
    <cellStyle name="style1422648093520 9" xfId="7885"/>
    <cellStyle name="style1422648093558" xfId="803"/>
    <cellStyle name="style1422648093558 10" xfId="7886"/>
    <cellStyle name="style1422648093558 11" xfId="46368"/>
    <cellStyle name="style1422648093558 2" xfId="804"/>
    <cellStyle name="style1422648093558 2 2" xfId="805"/>
    <cellStyle name="style1422648093558 2 2 2" xfId="7887"/>
    <cellStyle name="style1422648093558 2 2 2 2" xfId="36930"/>
    <cellStyle name="style1422648093558 2 2 2 3" xfId="57463"/>
    <cellStyle name="style1422648093558 2 2 3" xfId="7888"/>
    <cellStyle name="style1422648093558 2 2 3 2" xfId="36931"/>
    <cellStyle name="style1422648093558 2 2 3 3" xfId="55464"/>
    <cellStyle name="style1422648093558 2 2 4" xfId="7889"/>
    <cellStyle name="style1422648093558 2 2 5" xfId="7890"/>
    <cellStyle name="style1422648093558 2 2 6" xfId="7891"/>
    <cellStyle name="style1422648093558 2 2 7" xfId="7892"/>
    <cellStyle name="style1422648093558 2 2 8" xfId="47177"/>
    <cellStyle name="style1422648093558 2 3" xfId="7893"/>
    <cellStyle name="style1422648093558 2 3 2" xfId="36932"/>
    <cellStyle name="style1422648093558 2 3 3" xfId="57462"/>
    <cellStyle name="style1422648093558 2 4" xfId="7894"/>
    <cellStyle name="style1422648093558 2 4 2" xfId="36933"/>
    <cellStyle name="style1422648093558 2 4 3" xfId="52894"/>
    <cellStyle name="style1422648093558 2 5" xfId="7895"/>
    <cellStyle name="style1422648093558 2 6" xfId="7896"/>
    <cellStyle name="style1422648093558 2 7" xfId="7897"/>
    <cellStyle name="style1422648093558 2 8" xfId="7898"/>
    <cellStyle name="style1422648093558 2 9" xfId="47176"/>
    <cellStyle name="style1422648093558 3" xfId="806"/>
    <cellStyle name="style1422648093558 3 2" xfId="807"/>
    <cellStyle name="style1422648093558 3 2 2" xfId="7899"/>
    <cellStyle name="style1422648093558 3 2 2 2" xfId="36934"/>
    <cellStyle name="style1422648093558 3 2 2 3" xfId="57465"/>
    <cellStyle name="style1422648093558 3 2 3" xfId="7900"/>
    <cellStyle name="style1422648093558 3 2 3 2" xfId="36935"/>
    <cellStyle name="style1422648093558 3 2 3 3" xfId="55948"/>
    <cellStyle name="style1422648093558 3 2 4" xfId="7901"/>
    <cellStyle name="style1422648093558 3 2 5" xfId="7902"/>
    <cellStyle name="style1422648093558 3 2 6" xfId="7903"/>
    <cellStyle name="style1422648093558 3 2 7" xfId="7904"/>
    <cellStyle name="style1422648093558 3 2 8" xfId="47179"/>
    <cellStyle name="style1422648093558 3 3" xfId="7905"/>
    <cellStyle name="style1422648093558 3 3 2" xfId="36936"/>
    <cellStyle name="style1422648093558 3 3 3" xfId="57464"/>
    <cellStyle name="style1422648093558 3 4" xfId="7906"/>
    <cellStyle name="style1422648093558 3 4 2" xfId="36937"/>
    <cellStyle name="style1422648093558 3 4 3" xfId="53378"/>
    <cellStyle name="style1422648093558 3 5" xfId="7907"/>
    <cellStyle name="style1422648093558 3 6" xfId="7908"/>
    <cellStyle name="style1422648093558 3 7" xfId="7909"/>
    <cellStyle name="style1422648093558 3 8" xfId="7910"/>
    <cellStyle name="style1422648093558 3 9" xfId="47178"/>
    <cellStyle name="style1422648093558 4" xfId="808"/>
    <cellStyle name="style1422648093558 4 2" xfId="7911"/>
    <cellStyle name="style1422648093558 4 2 2" xfId="36938"/>
    <cellStyle name="style1422648093558 4 2 3" xfId="57466"/>
    <cellStyle name="style1422648093558 4 3" xfId="7912"/>
    <cellStyle name="style1422648093558 4 3 2" xfId="36939"/>
    <cellStyle name="style1422648093558 4 3 3" xfId="54084"/>
    <cellStyle name="style1422648093558 4 4" xfId="7913"/>
    <cellStyle name="style1422648093558 4 5" xfId="7914"/>
    <cellStyle name="style1422648093558 4 6" xfId="7915"/>
    <cellStyle name="style1422648093558 4 7" xfId="7916"/>
    <cellStyle name="style1422648093558 4 8" xfId="47180"/>
    <cellStyle name="style1422648093558 5" xfId="7917"/>
    <cellStyle name="style1422648093558 5 2" xfId="36940"/>
    <cellStyle name="style1422648093558 5 3" xfId="56654"/>
    <cellStyle name="style1422648093558 6" xfId="7918"/>
    <cellStyle name="style1422648093558 6 2" xfId="36941"/>
    <cellStyle name="style1422648093558 6 3" xfId="51510"/>
    <cellStyle name="style1422648093558 7" xfId="7919"/>
    <cellStyle name="style1422648093558 8" xfId="7920"/>
    <cellStyle name="style1422648093558 9" xfId="7921"/>
    <cellStyle name="style1422648093623" xfId="809"/>
    <cellStyle name="style1422648093623 10" xfId="7922"/>
    <cellStyle name="style1422648093623 11" xfId="46369"/>
    <cellStyle name="style1422648093623 2" xfId="810"/>
    <cellStyle name="style1422648093623 2 2" xfId="811"/>
    <cellStyle name="style1422648093623 2 2 2" xfId="7923"/>
    <cellStyle name="style1422648093623 2 2 2 2" xfId="36942"/>
    <cellStyle name="style1422648093623 2 2 2 3" xfId="57468"/>
    <cellStyle name="style1422648093623 2 2 3" xfId="7924"/>
    <cellStyle name="style1422648093623 2 2 3 2" xfId="36943"/>
    <cellStyle name="style1422648093623 2 2 3 3" xfId="55465"/>
    <cellStyle name="style1422648093623 2 2 4" xfId="7925"/>
    <cellStyle name="style1422648093623 2 2 5" xfId="7926"/>
    <cellStyle name="style1422648093623 2 2 6" xfId="7927"/>
    <cellStyle name="style1422648093623 2 2 7" xfId="7928"/>
    <cellStyle name="style1422648093623 2 2 8" xfId="47182"/>
    <cellStyle name="style1422648093623 2 3" xfId="7929"/>
    <cellStyle name="style1422648093623 2 3 2" xfId="36944"/>
    <cellStyle name="style1422648093623 2 3 3" xfId="57467"/>
    <cellStyle name="style1422648093623 2 4" xfId="7930"/>
    <cellStyle name="style1422648093623 2 4 2" xfId="36945"/>
    <cellStyle name="style1422648093623 2 4 3" xfId="52895"/>
    <cellStyle name="style1422648093623 2 5" xfId="7931"/>
    <cellStyle name="style1422648093623 2 6" xfId="7932"/>
    <cellStyle name="style1422648093623 2 7" xfId="7933"/>
    <cellStyle name="style1422648093623 2 8" xfId="7934"/>
    <cellStyle name="style1422648093623 2 9" xfId="47181"/>
    <cellStyle name="style1422648093623 3" xfId="812"/>
    <cellStyle name="style1422648093623 3 2" xfId="813"/>
    <cellStyle name="style1422648093623 3 2 2" xfId="7935"/>
    <cellStyle name="style1422648093623 3 2 2 2" xfId="36946"/>
    <cellStyle name="style1422648093623 3 2 2 3" xfId="57470"/>
    <cellStyle name="style1422648093623 3 2 3" xfId="7936"/>
    <cellStyle name="style1422648093623 3 2 3 2" xfId="36947"/>
    <cellStyle name="style1422648093623 3 2 3 3" xfId="55949"/>
    <cellStyle name="style1422648093623 3 2 4" xfId="7937"/>
    <cellStyle name="style1422648093623 3 2 5" xfId="7938"/>
    <cellStyle name="style1422648093623 3 2 6" xfId="7939"/>
    <cellStyle name="style1422648093623 3 2 7" xfId="7940"/>
    <cellStyle name="style1422648093623 3 2 8" xfId="47184"/>
    <cellStyle name="style1422648093623 3 3" xfId="7941"/>
    <cellStyle name="style1422648093623 3 3 2" xfId="36948"/>
    <cellStyle name="style1422648093623 3 3 3" xfId="57469"/>
    <cellStyle name="style1422648093623 3 4" xfId="7942"/>
    <cellStyle name="style1422648093623 3 4 2" xfId="36949"/>
    <cellStyle name="style1422648093623 3 4 3" xfId="53379"/>
    <cellStyle name="style1422648093623 3 5" xfId="7943"/>
    <cellStyle name="style1422648093623 3 6" xfId="7944"/>
    <cellStyle name="style1422648093623 3 7" xfId="7945"/>
    <cellStyle name="style1422648093623 3 8" xfId="7946"/>
    <cellStyle name="style1422648093623 3 9" xfId="47183"/>
    <cellStyle name="style1422648093623 4" xfId="814"/>
    <cellStyle name="style1422648093623 4 2" xfId="7947"/>
    <cellStyle name="style1422648093623 4 2 2" xfId="36950"/>
    <cellStyle name="style1422648093623 4 2 3" xfId="57471"/>
    <cellStyle name="style1422648093623 4 3" xfId="7948"/>
    <cellStyle name="style1422648093623 4 3 2" xfId="36951"/>
    <cellStyle name="style1422648093623 4 3 3" xfId="54085"/>
    <cellStyle name="style1422648093623 4 4" xfId="7949"/>
    <cellStyle name="style1422648093623 4 5" xfId="7950"/>
    <cellStyle name="style1422648093623 4 6" xfId="7951"/>
    <cellStyle name="style1422648093623 4 7" xfId="7952"/>
    <cellStyle name="style1422648093623 4 8" xfId="47185"/>
    <cellStyle name="style1422648093623 5" xfId="7953"/>
    <cellStyle name="style1422648093623 5 2" xfId="36952"/>
    <cellStyle name="style1422648093623 5 3" xfId="56655"/>
    <cellStyle name="style1422648093623 6" xfId="7954"/>
    <cellStyle name="style1422648093623 6 2" xfId="36953"/>
    <cellStyle name="style1422648093623 6 3" xfId="51511"/>
    <cellStyle name="style1422648093623 7" xfId="7955"/>
    <cellStyle name="style1422648093623 8" xfId="7956"/>
    <cellStyle name="style1422648093623 9" xfId="7957"/>
    <cellStyle name="style1422648093708" xfId="815"/>
    <cellStyle name="style1422648093708 10" xfId="7958"/>
    <cellStyle name="style1422648093708 11" xfId="46370"/>
    <cellStyle name="style1422648093708 2" xfId="816"/>
    <cellStyle name="style1422648093708 2 2" xfId="817"/>
    <cellStyle name="style1422648093708 2 2 2" xfId="7959"/>
    <cellStyle name="style1422648093708 2 2 2 2" xfId="36954"/>
    <cellStyle name="style1422648093708 2 2 2 3" xfId="57473"/>
    <cellStyle name="style1422648093708 2 2 3" xfId="7960"/>
    <cellStyle name="style1422648093708 2 2 3 2" xfId="36955"/>
    <cellStyle name="style1422648093708 2 2 3 3" xfId="55466"/>
    <cellStyle name="style1422648093708 2 2 4" xfId="7961"/>
    <cellStyle name="style1422648093708 2 2 5" xfId="7962"/>
    <cellStyle name="style1422648093708 2 2 6" xfId="7963"/>
    <cellStyle name="style1422648093708 2 2 7" xfId="7964"/>
    <cellStyle name="style1422648093708 2 2 8" xfId="47187"/>
    <cellStyle name="style1422648093708 2 3" xfId="7965"/>
    <cellStyle name="style1422648093708 2 3 2" xfId="36956"/>
    <cellStyle name="style1422648093708 2 3 3" xfId="57472"/>
    <cellStyle name="style1422648093708 2 4" xfId="7966"/>
    <cellStyle name="style1422648093708 2 4 2" xfId="36957"/>
    <cellStyle name="style1422648093708 2 4 3" xfId="52896"/>
    <cellStyle name="style1422648093708 2 5" xfId="7967"/>
    <cellStyle name="style1422648093708 2 6" xfId="7968"/>
    <cellStyle name="style1422648093708 2 7" xfId="7969"/>
    <cellStyle name="style1422648093708 2 8" xfId="7970"/>
    <cellStyle name="style1422648093708 2 9" xfId="47186"/>
    <cellStyle name="style1422648093708 3" xfId="818"/>
    <cellStyle name="style1422648093708 3 2" xfId="819"/>
    <cellStyle name="style1422648093708 3 2 2" xfId="7971"/>
    <cellStyle name="style1422648093708 3 2 2 2" xfId="36958"/>
    <cellStyle name="style1422648093708 3 2 2 3" xfId="57475"/>
    <cellStyle name="style1422648093708 3 2 3" xfId="7972"/>
    <cellStyle name="style1422648093708 3 2 3 2" xfId="36959"/>
    <cellStyle name="style1422648093708 3 2 3 3" xfId="55950"/>
    <cellStyle name="style1422648093708 3 2 4" xfId="7973"/>
    <cellStyle name="style1422648093708 3 2 5" xfId="7974"/>
    <cellStyle name="style1422648093708 3 2 6" xfId="7975"/>
    <cellStyle name="style1422648093708 3 2 7" xfId="7976"/>
    <cellStyle name="style1422648093708 3 2 8" xfId="47189"/>
    <cellStyle name="style1422648093708 3 3" xfId="7977"/>
    <cellStyle name="style1422648093708 3 3 2" xfId="36960"/>
    <cellStyle name="style1422648093708 3 3 3" xfId="57474"/>
    <cellStyle name="style1422648093708 3 4" xfId="7978"/>
    <cellStyle name="style1422648093708 3 4 2" xfId="36961"/>
    <cellStyle name="style1422648093708 3 4 3" xfId="53380"/>
    <cellStyle name="style1422648093708 3 5" xfId="7979"/>
    <cellStyle name="style1422648093708 3 6" xfId="7980"/>
    <cellStyle name="style1422648093708 3 7" xfId="7981"/>
    <cellStyle name="style1422648093708 3 8" xfId="7982"/>
    <cellStyle name="style1422648093708 3 9" xfId="47188"/>
    <cellStyle name="style1422648093708 4" xfId="820"/>
    <cellStyle name="style1422648093708 4 2" xfId="7983"/>
    <cellStyle name="style1422648093708 4 2 2" xfId="36962"/>
    <cellStyle name="style1422648093708 4 2 3" xfId="57476"/>
    <cellStyle name="style1422648093708 4 3" xfId="7984"/>
    <cellStyle name="style1422648093708 4 3 2" xfId="36963"/>
    <cellStyle name="style1422648093708 4 3 3" xfId="54086"/>
    <cellStyle name="style1422648093708 4 4" xfId="7985"/>
    <cellStyle name="style1422648093708 4 5" xfId="7986"/>
    <cellStyle name="style1422648093708 4 6" xfId="7987"/>
    <cellStyle name="style1422648093708 4 7" xfId="7988"/>
    <cellStyle name="style1422648093708 4 8" xfId="47190"/>
    <cellStyle name="style1422648093708 5" xfId="7989"/>
    <cellStyle name="style1422648093708 5 2" xfId="36964"/>
    <cellStyle name="style1422648093708 5 3" xfId="56656"/>
    <cellStyle name="style1422648093708 6" xfId="7990"/>
    <cellStyle name="style1422648093708 6 2" xfId="36965"/>
    <cellStyle name="style1422648093708 6 3" xfId="51512"/>
    <cellStyle name="style1422648093708 7" xfId="7991"/>
    <cellStyle name="style1422648093708 8" xfId="7992"/>
    <cellStyle name="style1422648093708 9" xfId="7993"/>
    <cellStyle name="style1422648093739" xfId="821"/>
    <cellStyle name="style1422648093739 10" xfId="7994"/>
    <cellStyle name="style1422648093739 11" xfId="46371"/>
    <cellStyle name="style1422648093739 2" xfId="822"/>
    <cellStyle name="style1422648093739 2 2" xfId="823"/>
    <cellStyle name="style1422648093739 2 2 2" xfId="7995"/>
    <cellStyle name="style1422648093739 2 2 2 2" xfId="36966"/>
    <cellStyle name="style1422648093739 2 2 2 3" xfId="57478"/>
    <cellStyle name="style1422648093739 2 2 3" xfId="7996"/>
    <cellStyle name="style1422648093739 2 2 3 2" xfId="36967"/>
    <cellStyle name="style1422648093739 2 2 3 3" xfId="55467"/>
    <cellStyle name="style1422648093739 2 2 4" xfId="7997"/>
    <cellStyle name="style1422648093739 2 2 5" xfId="7998"/>
    <cellStyle name="style1422648093739 2 2 6" xfId="7999"/>
    <cellStyle name="style1422648093739 2 2 7" xfId="8000"/>
    <cellStyle name="style1422648093739 2 2 8" xfId="47192"/>
    <cellStyle name="style1422648093739 2 3" xfId="8001"/>
    <cellStyle name="style1422648093739 2 3 2" xfId="36968"/>
    <cellStyle name="style1422648093739 2 3 3" xfId="57477"/>
    <cellStyle name="style1422648093739 2 4" xfId="8002"/>
    <cellStyle name="style1422648093739 2 4 2" xfId="36969"/>
    <cellStyle name="style1422648093739 2 4 3" xfId="52897"/>
    <cellStyle name="style1422648093739 2 5" xfId="8003"/>
    <cellStyle name="style1422648093739 2 6" xfId="8004"/>
    <cellStyle name="style1422648093739 2 7" xfId="8005"/>
    <cellStyle name="style1422648093739 2 8" xfId="8006"/>
    <cellStyle name="style1422648093739 2 9" xfId="47191"/>
    <cellStyle name="style1422648093739 3" xfId="824"/>
    <cellStyle name="style1422648093739 3 2" xfId="825"/>
    <cellStyle name="style1422648093739 3 2 2" xfId="8007"/>
    <cellStyle name="style1422648093739 3 2 2 2" xfId="36970"/>
    <cellStyle name="style1422648093739 3 2 2 3" xfId="57480"/>
    <cellStyle name="style1422648093739 3 2 3" xfId="8008"/>
    <cellStyle name="style1422648093739 3 2 3 2" xfId="36971"/>
    <cellStyle name="style1422648093739 3 2 3 3" xfId="55951"/>
    <cellStyle name="style1422648093739 3 2 4" xfId="8009"/>
    <cellStyle name="style1422648093739 3 2 5" xfId="8010"/>
    <cellStyle name="style1422648093739 3 2 6" xfId="8011"/>
    <cellStyle name="style1422648093739 3 2 7" xfId="8012"/>
    <cellStyle name="style1422648093739 3 2 8" xfId="47194"/>
    <cellStyle name="style1422648093739 3 3" xfId="8013"/>
    <cellStyle name="style1422648093739 3 3 2" xfId="36972"/>
    <cellStyle name="style1422648093739 3 3 3" xfId="57479"/>
    <cellStyle name="style1422648093739 3 4" xfId="8014"/>
    <cellStyle name="style1422648093739 3 4 2" xfId="36973"/>
    <cellStyle name="style1422648093739 3 4 3" xfId="53381"/>
    <cellStyle name="style1422648093739 3 5" xfId="8015"/>
    <cellStyle name="style1422648093739 3 6" xfId="8016"/>
    <cellStyle name="style1422648093739 3 7" xfId="8017"/>
    <cellStyle name="style1422648093739 3 8" xfId="8018"/>
    <cellStyle name="style1422648093739 3 9" xfId="47193"/>
    <cellStyle name="style1422648093739 4" xfId="826"/>
    <cellStyle name="style1422648093739 4 2" xfId="8019"/>
    <cellStyle name="style1422648093739 4 2 2" xfId="36974"/>
    <cellStyle name="style1422648093739 4 2 3" xfId="57481"/>
    <cellStyle name="style1422648093739 4 3" xfId="8020"/>
    <cellStyle name="style1422648093739 4 3 2" xfId="36975"/>
    <cellStyle name="style1422648093739 4 3 3" xfId="54087"/>
    <cellStyle name="style1422648093739 4 4" xfId="8021"/>
    <cellStyle name="style1422648093739 4 5" xfId="8022"/>
    <cellStyle name="style1422648093739 4 6" xfId="8023"/>
    <cellStyle name="style1422648093739 4 7" xfId="8024"/>
    <cellStyle name="style1422648093739 4 8" xfId="47195"/>
    <cellStyle name="style1422648093739 5" xfId="8025"/>
    <cellStyle name="style1422648093739 5 2" xfId="36976"/>
    <cellStyle name="style1422648093739 5 3" xfId="56657"/>
    <cellStyle name="style1422648093739 6" xfId="8026"/>
    <cellStyle name="style1422648093739 6 2" xfId="36977"/>
    <cellStyle name="style1422648093739 6 3" xfId="51513"/>
    <cellStyle name="style1422648093739 7" xfId="8027"/>
    <cellStyle name="style1422648093739 8" xfId="8028"/>
    <cellStyle name="style1422648093739 9" xfId="8029"/>
    <cellStyle name="style1422648093769" xfId="827"/>
    <cellStyle name="style1422648093769 10" xfId="8030"/>
    <cellStyle name="style1422648093769 11" xfId="46372"/>
    <cellStyle name="style1422648093769 2" xfId="828"/>
    <cellStyle name="style1422648093769 2 2" xfId="829"/>
    <cellStyle name="style1422648093769 2 2 2" xfId="8031"/>
    <cellStyle name="style1422648093769 2 2 2 2" xfId="36978"/>
    <cellStyle name="style1422648093769 2 2 2 3" xfId="57483"/>
    <cellStyle name="style1422648093769 2 2 3" xfId="8032"/>
    <cellStyle name="style1422648093769 2 2 3 2" xfId="36979"/>
    <cellStyle name="style1422648093769 2 2 3 3" xfId="55468"/>
    <cellStyle name="style1422648093769 2 2 4" xfId="8033"/>
    <cellStyle name="style1422648093769 2 2 5" xfId="8034"/>
    <cellStyle name="style1422648093769 2 2 6" xfId="8035"/>
    <cellStyle name="style1422648093769 2 2 7" xfId="8036"/>
    <cellStyle name="style1422648093769 2 2 8" xfId="47197"/>
    <cellStyle name="style1422648093769 2 3" xfId="8037"/>
    <cellStyle name="style1422648093769 2 3 2" xfId="36980"/>
    <cellStyle name="style1422648093769 2 3 3" xfId="57482"/>
    <cellStyle name="style1422648093769 2 4" xfId="8038"/>
    <cellStyle name="style1422648093769 2 4 2" xfId="36981"/>
    <cellStyle name="style1422648093769 2 4 3" xfId="52898"/>
    <cellStyle name="style1422648093769 2 5" xfId="8039"/>
    <cellStyle name="style1422648093769 2 6" xfId="8040"/>
    <cellStyle name="style1422648093769 2 7" xfId="8041"/>
    <cellStyle name="style1422648093769 2 8" xfId="8042"/>
    <cellStyle name="style1422648093769 2 9" xfId="47196"/>
    <cellStyle name="style1422648093769 3" xfId="830"/>
    <cellStyle name="style1422648093769 3 2" xfId="831"/>
    <cellStyle name="style1422648093769 3 2 2" xfId="8043"/>
    <cellStyle name="style1422648093769 3 2 2 2" xfId="36982"/>
    <cellStyle name="style1422648093769 3 2 2 3" xfId="57485"/>
    <cellStyle name="style1422648093769 3 2 3" xfId="8044"/>
    <cellStyle name="style1422648093769 3 2 3 2" xfId="36983"/>
    <cellStyle name="style1422648093769 3 2 3 3" xfId="55952"/>
    <cellStyle name="style1422648093769 3 2 4" xfId="8045"/>
    <cellStyle name="style1422648093769 3 2 5" xfId="8046"/>
    <cellStyle name="style1422648093769 3 2 6" xfId="8047"/>
    <cellStyle name="style1422648093769 3 2 7" xfId="8048"/>
    <cellStyle name="style1422648093769 3 2 8" xfId="47199"/>
    <cellStyle name="style1422648093769 3 3" xfId="8049"/>
    <cellStyle name="style1422648093769 3 3 2" xfId="36984"/>
    <cellStyle name="style1422648093769 3 3 3" xfId="57484"/>
    <cellStyle name="style1422648093769 3 4" xfId="8050"/>
    <cellStyle name="style1422648093769 3 4 2" xfId="36985"/>
    <cellStyle name="style1422648093769 3 4 3" xfId="53382"/>
    <cellStyle name="style1422648093769 3 5" xfId="8051"/>
    <cellStyle name="style1422648093769 3 6" xfId="8052"/>
    <cellStyle name="style1422648093769 3 7" xfId="8053"/>
    <cellStyle name="style1422648093769 3 8" xfId="8054"/>
    <cellStyle name="style1422648093769 3 9" xfId="47198"/>
    <cellStyle name="style1422648093769 4" xfId="832"/>
    <cellStyle name="style1422648093769 4 2" xfId="8055"/>
    <cellStyle name="style1422648093769 4 2 2" xfId="36986"/>
    <cellStyle name="style1422648093769 4 2 3" xfId="57486"/>
    <cellStyle name="style1422648093769 4 3" xfId="8056"/>
    <cellStyle name="style1422648093769 4 3 2" xfId="36987"/>
    <cellStyle name="style1422648093769 4 3 3" xfId="54088"/>
    <cellStyle name="style1422648093769 4 4" xfId="8057"/>
    <cellStyle name="style1422648093769 4 5" xfId="8058"/>
    <cellStyle name="style1422648093769 4 6" xfId="8059"/>
    <cellStyle name="style1422648093769 4 7" xfId="8060"/>
    <cellStyle name="style1422648093769 4 8" xfId="47200"/>
    <cellStyle name="style1422648093769 5" xfId="8061"/>
    <cellStyle name="style1422648093769 5 2" xfId="36988"/>
    <cellStyle name="style1422648093769 5 3" xfId="56658"/>
    <cellStyle name="style1422648093769 6" xfId="8062"/>
    <cellStyle name="style1422648093769 6 2" xfId="36989"/>
    <cellStyle name="style1422648093769 6 3" xfId="51514"/>
    <cellStyle name="style1422648093769 7" xfId="8063"/>
    <cellStyle name="style1422648093769 8" xfId="8064"/>
    <cellStyle name="style1422648093769 9" xfId="8065"/>
    <cellStyle name="style1422648093798" xfId="833"/>
    <cellStyle name="style1422648093798 10" xfId="8066"/>
    <cellStyle name="style1422648093798 11" xfId="46373"/>
    <cellStyle name="style1422648093798 2" xfId="834"/>
    <cellStyle name="style1422648093798 2 2" xfId="835"/>
    <cellStyle name="style1422648093798 2 2 2" xfId="8067"/>
    <cellStyle name="style1422648093798 2 2 2 2" xfId="36990"/>
    <cellStyle name="style1422648093798 2 2 2 3" xfId="57488"/>
    <cellStyle name="style1422648093798 2 2 3" xfId="8068"/>
    <cellStyle name="style1422648093798 2 2 3 2" xfId="36991"/>
    <cellStyle name="style1422648093798 2 2 3 3" xfId="55469"/>
    <cellStyle name="style1422648093798 2 2 4" xfId="8069"/>
    <cellStyle name="style1422648093798 2 2 5" xfId="8070"/>
    <cellStyle name="style1422648093798 2 2 6" xfId="8071"/>
    <cellStyle name="style1422648093798 2 2 7" xfId="8072"/>
    <cellStyle name="style1422648093798 2 2 8" xfId="47202"/>
    <cellStyle name="style1422648093798 2 3" xfId="8073"/>
    <cellStyle name="style1422648093798 2 3 2" xfId="36992"/>
    <cellStyle name="style1422648093798 2 3 3" xfId="57487"/>
    <cellStyle name="style1422648093798 2 4" xfId="8074"/>
    <cellStyle name="style1422648093798 2 4 2" xfId="36993"/>
    <cellStyle name="style1422648093798 2 4 3" xfId="52899"/>
    <cellStyle name="style1422648093798 2 5" xfId="8075"/>
    <cellStyle name="style1422648093798 2 6" xfId="8076"/>
    <cellStyle name="style1422648093798 2 7" xfId="8077"/>
    <cellStyle name="style1422648093798 2 8" xfId="8078"/>
    <cellStyle name="style1422648093798 2 9" xfId="47201"/>
    <cellStyle name="style1422648093798 3" xfId="836"/>
    <cellStyle name="style1422648093798 3 2" xfId="837"/>
    <cellStyle name="style1422648093798 3 2 2" xfId="8079"/>
    <cellStyle name="style1422648093798 3 2 2 2" xfId="36994"/>
    <cellStyle name="style1422648093798 3 2 2 3" xfId="57490"/>
    <cellStyle name="style1422648093798 3 2 3" xfId="8080"/>
    <cellStyle name="style1422648093798 3 2 3 2" xfId="36995"/>
    <cellStyle name="style1422648093798 3 2 3 3" xfId="55953"/>
    <cellStyle name="style1422648093798 3 2 4" xfId="8081"/>
    <cellStyle name="style1422648093798 3 2 5" xfId="8082"/>
    <cellStyle name="style1422648093798 3 2 6" xfId="8083"/>
    <cellStyle name="style1422648093798 3 2 7" xfId="8084"/>
    <cellStyle name="style1422648093798 3 2 8" xfId="47204"/>
    <cellStyle name="style1422648093798 3 3" xfId="8085"/>
    <cellStyle name="style1422648093798 3 3 2" xfId="36996"/>
    <cellStyle name="style1422648093798 3 3 3" xfId="57489"/>
    <cellStyle name="style1422648093798 3 4" xfId="8086"/>
    <cellStyle name="style1422648093798 3 4 2" xfId="36997"/>
    <cellStyle name="style1422648093798 3 4 3" xfId="53383"/>
    <cellStyle name="style1422648093798 3 5" xfId="8087"/>
    <cellStyle name="style1422648093798 3 6" xfId="8088"/>
    <cellStyle name="style1422648093798 3 7" xfId="8089"/>
    <cellStyle name="style1422648093798 3 8" xfId="8090"/>
    <cellStyle name="style1422648093798 3 9" xfId="47203"/>
    <cellStyle name="style1422648093798 4" xfId="838"/>
    <cellStyle name="style1422648093798 4 2" xfId="8091"/>
    <cellStyle name="style1422648093798 4 2 2" xfId="36998"/>
    <cellStyle name="style1422648093798 4 2 3" xfId="57491"/>
    <cellStyle name="style1422648093798 4 3" xfId="8092"/>
    <cellStyle name="style1422648093798 4 3 2" xfId="36999"/>
    <cellStyle name="style1422648093798 4 3 3" xfId="54089"/>
    <cellStyle name="style1422648093798 4 4" xfId="8093"/>
    <cellStyle name="style1422648093798 4 5" xfId="8094"/>
    <cellStyle name="style1422648093798 4 6" xfId="8095"/>
    <cellStyle name="style1422648093798 4 7" xfId="8096"/>
    <cellStyle name="style1422648093798 4 8" xfId="47205"/>
    <cellStyle name="style1422648093798 5" xfId="8097"/>
    <cellStyle name="style1422648093798 5 2" xfId="37000"/>
    <cellStyle name="style1422648093798 5 3" xfId="56659"/>
    <cellStyle name="style1422648093798 6" xfId="8098"/>
    <cellStyle name="style1422648093798 6 2" xfId="37001"/>
    <cellStyle name="style1422648093798 6 3" xfId="51515"/>
    <cellStyle name="style1422648093798 7" xfId="8099"/>
    <cellStyle name="style1422648093798 8" xfId="8100"/>
    <cellStyle name="style1422648093798 9" xfId="8101"/>
    <cellStyle name="style1422648093828" xfId="839"/>
    <cellStyle name="style1422648093828 10" xfId="8102"/>
    <cellStyle name="style1422648093828 11" xfId="46374"/>
    <cellStyle name="style1422648093828 2" xfId="840"/>
    <cellStyle name="style1422648093828 2 2" xfId="841"/>
    <cellStyle name="style1422648093828 2 2 2" xfId="8103"/>
    <cellStyle name="style1422648093828 2 2 2 2" xfId="37002"/>
    <cellStyle name="style1422648093828 2 2 2 3" xfId="57493"/>
    <cellStyle name="style1422648093828 2 2 3" xfId="8104"/>
    <cellStyle name="style1422648093828 2 2 3 2" xfId="37003"/>
    <cellStyle name="style1422648093828 2 2 3 3" xfId="55470"/>
    <cellStyle name="style1422648093828 2 2 4" xfId="8105"/>
    <cellStyle name="style1422648093828 2 2 5" xfId="8106"/>
    <cellStyle name="style1422648093828 2 2 6" xfId="8107"/>
    <cellStyle name="style1422648093828 2 2 7" xfId="8108"/>
    <cellStyle name="style1422648093828 2 2 8" xfId="47207"/>
    <cellStyle name="style1422648093828 2 3" xfId="8109"/>
    <cellStyle name="style1422648093828 2 3 2" xfId="37004"/>
    <cellStyle name="style1422648093828 2 3 3" xfId="57492"/>
    <cellStyle name="style1422648093828 2 4" xfId="8110"/>
    <cellStyle name="style1422648093828 2 4 2" xfId="37005"/>
    <cellStyle name="style1422648093828 2 4 3" xfId="52900"/>
    <cellStyle name="style1422648093828 2 5" xfId="8111"/>
    <cellStyle name="style1422648093828 2 6" xfId="8112"/>
    <cellStyle name="style1422648093828 2 7" xfId="8113"/>
    <cellStyle name="style1422648093828 2 8" xfId="8114"/>
    <cellStyle name="style1422648093828 2 9" xfId="47206"/>
    <cellStyle name="style1422648093828 3" xfId="842"/>
    <cellStyle name="style1422648093828 3 2" xfId="843"/>
    <cellStyle name="style1422648093828 3 2 2" xfId="8115"/>
    <cellStyle name="style1422648093828 3 2 2 2" xfId="37006"/>
    <cellStyle name="style1422648093828 3 2 2 3" xfId="57495"/>
    <cellStyle name="style1422648093828 3 2 3" xfId="8116"/>
    <cellStyle name="style1422648093828 3 2 3 2" xfId="37007"/>
    <cellStyle name="style1422648093828 3 2 3 3" xfId="55954"/>
    <cellStyle name="style1422648093828 3 2 4" xfId="8117"/>
    <cellStyle name="style1422648093828 3 2 5" xfId="8118"/>
    <cellStyle name="style1422648093828 3 2 6" xfId="8119"/>
    <cellStyle name="style1422648093828 3 2 7" xfId="8120"/>
    <cellStyle name="style1422648093828 3 2 8" xfId="47209"/>
    <cellStyle name="style1422648093828 3 3" xfId="8121"/>
    <cellStyle name="style1422648093828 3 3 2" xfId="37008"/>
    <cellStyle name="style1422648093828 3 3 3" xfId="57494"/>
    <cellStyle name="style1422648093828 3 4" xfId="8122"/>
    <cellStyle name="style1422648093828 3 4 2" xfId="37009"/>
    <cellStyle name="style1422648093828 3 4 3" xfId="53384"/>
    <cellStyle name="style1422648093828 3 5" xfId="8123"/>
    <cellStyle name="style1422648093828 3 6" xfId="8124"/>
    <cellStyle name="style1422648093828 3 7" xfId="8125"/>
    <cellStyle name="style1422648093828 3 8" xfId="8126"/>
    <cellStyle name="style1422648093828 3 9" xfId="47208"/>
    <cellStyle name="style1422648093828 4" xfId="844"/>
    <cellStyle name="style1422648093828 4 2" xfId="8127"/>
    <cellStyle name="style1422648093828 4 2 2" xfId="37010"/>
    <cellStyle name="style1422648093828 4 2 3" xfId="57496"/>
    <cellStyle name="style1422648093828 4 3" xfId="8128"/>
    <cellStyle name="style1422648093828 4 3 2" xfId="37011"/>
    <cellStyle name="style1422648093828 4 3 3" xfId="54090"/>
    <cellStyle name="style1422648093828 4 4" xfId="8129"/>
    <cellStyle name="style1422648093828 4 5" xfId="8130"/>
    <cellStyle name="style1422648093828 4 6" xfId="8131"/>
    <cellStyle name="style1422648093828 4 7" xfId="8132"/>
    <cellStyle name="style1422648093828 4 8" xfId="47210"/>
    <cellStyle name="style1422648093828 5" xfId="8133"/>
    <cellStyle name="style1422648093828 5 2" xfId="37012"/>
    <cellStyle name="style1422648093828 5 3" xfId="56660"/>
    <cellStyle name="style1422648093828 6" xfId="8134"/>
    <cellStyle name="style1422648093828 6 2" xfId="37013"/>
    <cellStyle name="style1422648093828 6 3" xfId="51516"/>
    <cellStyle name="style1422648093828 7" xfId="8135"/>
    <cellStyle name="style1422648093828 8" xfId="8136"/>
    <cellStyle name="style1422648093828 9" xfId="8137"/>
    <cellStyle name="style1422648093858" xfId="845"/>
    <cellStyle name="style1422648093858 10" xfId="8138"/>
    <cellStyle name="style1422648093858 11" xfId="46375"/>
    <cellStyle name="style1422648093858 2" xfId="846"/>
    <cellStyle name="style1422648093858 2 2" xfId="847"/>
    <cellStyle name="style1422648093858 2 2 2" xfId="8139"/>
    <cellStyle name="style1422648093858 2 2 2 2" xfId="37014"/>
    <cellStyle name="style1422648093858 2 2 2 3" xfId="57498"/>
    <cellStyle name="style1422648093858 2 2 3" xfId="8140"/>
    <cellStyle name="style1422648093858 2 2 3 2" xfId="37015"/>
    <cellStyle name="style1422648093858 2 2 3 3" xfId="55471"/>
    <cellStyle name="style1422648093858 2 2 4" xfId="8141"/>
    <cellStyle name="style1422648093858 2 2 5" xfId="8142"/>
    <cellStyle name="style1422648093858 2 2 6" xfId="8143"/>
    <cellStyle name="style1422648093858 2 2 7" xfId="8144"/>
    <cellStyle name="style1422648093858 2 2 8" xfId="47212"/>
    <cellStyle name="style1422648093858 2 3" xfId="8145"/>
    <cellStyle name="style1422648093858 2 3 2" xfId="37016"/>
    <cellStyle name="style1422648093858 2 3 3" xfId="57497"/>
    <cellStyle name="style1422648093858 2 4" xfId="8146"/>
    <cellStyle name="style1422648093858 2 4 2" xfId="37017"/>
    <cellStyle name="style1422648093858 2 4 3" xfId="52901"/>
    <cellStyle name="style1422648093858 2 5" xfId="8147"/>
    <cellStyle name="style1422648093858 2 6" xfId="8148"/>
    <cellStyle name="style1422648093858 2 7" xfId="8149"/>
    <cellStyle name="style1422648093858 2 8" xfId="8150"/>
    <cellStyle name="style1422648093858 2 9" xfId="47211"/>
    <cellStyle name="style1422648093858 3" xfId="848"/>
    <cellStyle name="style1422648093858 3 2" xfId="849"/>
    <cellStyle name="style1422648093858 3 2 2" xfId="8151"/>
    <cellStyle name="style1422648093858 3 2 2 2" xfId="37018"/>
    <cellStyle name="style1422648093858 3 2 2 3" xfId="57500"/>
    <cellStyle name="style1422648093858 3 2 3" xfId="8152"/>
    <cellStyle name="style1422648093858 3 2 3 2" xfId="37019"/>
    <cellStyle name="style1422648093858 3 2 3 3" xfId="55955"/>
    <cellStyle name="style1422648093858 3 2 4" xfId="8153"/>
    <cellStyle name="style1422648093858 3 2 5" xfId="8154"/>
    <cellStyle name="style1422648093858 3 2 6" xfId="8155"/>
    <cellStyle name="style1422648093858 3 2 7" xfId="8156"/>
    <cellStyle name="style1422648093858 3 2 8" xfId="47214"/>
    <cellStyle name="style1422648093858 3 3" xfId="8157"/>
    <cellStyle name="style1422648093858 3 3 2" xfId="37020"/>
    <cellStyle name="style1422648093858 3 3 3" xfId="57499"/>
    <cellStyle name="style1422648093858 3 4" xfId="8158"/>
    <cellStyle name="style1422648093858 3 4 2" xfId="37021"/>
    <cellStyle name="style1422648093858 3 4 3" xfId="53385"/>
    <cellStyle name="style1422648093858 3 5" xfId="8159"/>
    <cellStyle name="style1422648093858 3 6" xfId="8160"/>
    <cellStyle name="style1422648093858 3 7" xfId="8161"/>
    <cellStyle name="style1422648093858 3 8" xfId="8162"/>
    <cellStyle name="style1422648093858 3 9" xfId="47213"/>
    <cellStyle name="style1422648093858 4" xfId="850"/>
    <cellStyle name="style1422648093858 4 2" xfId="8163"/>
    <cellStyle name="style1422648093858 4 2 2" xfId="37022"/>
    <cellStyle name="style1422648093858 4 2 3" xfId="57501"/>
    <cellStyle name="style1422648093858 4 3" xfId="8164"/>
    <cellStyle name="style1422648093858 4 3 2" xfId="37023"/>
    <cellStyle name="style1422648093858 4 3 3" xfId="54091"/>
    <cellStyle name="style1422648093858 4 4" xfId="8165"/>
    <cellStyle name="style1422648093858 4 5" xfId="8166"/>
    <cellStyle name="style1422648093858 4 6" xfId="8167"/>
    <cellStyle name="style1422648093858 4 7" xfId="8168"/>
    <cellStyle name="style1422648093858 4 8" xfId="47215"/>
    <cellStyle name="style1422648093858 5" xfId="8169"/>
    <cellStyle name="style1422648093858 5 2" xfId="37024"/>
    <cellStyle name="style1422648093858 5 3" xfId="56661"/>
    <cellStyle name="style1422648093858 6" xfId="8170"/>
    <cellStyle name="style1422648093858 6 2" xfId="37025"/>
    <cellStyle name="style1422648093858 6 3" xfId="51517"/>
    <cellStyle name="style1422648093858 7" xfId="8171"/>
    <cellStyle name="style1422648093858 8" xfId="8172"/>
    <cellStyle name="style1422648093858 9" xfId="8173"/>
    <cellStyle name="style1422648093894" xfId="851"/>
    <cellStyle name="style1422648093894 10" xfId="8174"/>
    <cellStyle name="style1422648093894 11" xfId="46376"/>
    <cellStyle name="style1422648093894 2" xfId="852"/>
    <cellStyle name="style1422648093894 2 2" xfId="853"/>
    <cellStyle name="style1422648093894 2 2 2" xfId="8175"/>
    <cellStyle name="style1422648093894 2 2 2 2" xfId="37026"/>
    <cellStyle name="style1422648093894 2 2 2 3" xfId="57503"/>
    <cellStyle name="style1422648093894 2 2 3" xfId="8176"/>
    <cellStyle name="style1422648093894 2 2 3 2" xfId="37027"/>
    <cellStyle name="style1422648093894 2 2 3 3" xfId="55472"/>
    <cellStyle name="style1422648093894 2 2 4" xfId="8177"/>
    <cellStyle name="style1422648093894 2 2 5" xfId="8178"/>
    <cellStyle name="style1422648093894 2 2 6" xfId="8179"/>
    <cellStyle name="style1422648093894 2 2 7" xfId="8180"/>
    <cellStyle name="style1422648093894 2 2 8" xfId="47217"/>
    <cellStyle name="style1422648093894 2 3" xfId="8181"/>
    <cellStyle name="style1422648093894 2 3 2" xfId="37028"/>
    <cellStyle name="style1422648093894 2 3 3" xfId="57502"/>
    <cellStyle name="style1422648093894 2 4" xfId="8182"/>
    <cellStyle name="style1422648093894 2 4 2" xfId="37029"/>
    <cellStyle name="style1422648093894 2 4 3" xfId="52902"/>
    <cellStyle name="style1422648093894 2 5" xfId="8183"/>
    <cellStyle name="style1422648093894 2 6" xfId="8184"/>
    <cellStyle name="style1422648093894 2 7" xfId="8185"/>
    <cellStyle name="style1422648093894 2 8" xfId="8186"/>
    <cellStyle name="style1422648093894 2 9" xfId="47216"/>
    <cellStyle name="style1422648093894 3" xfId="854"/>
    <cellStyle name="style1422648093894 3 2" xfId="855"/>
    <cellStyle name="style1422648093894 3 2 2" xfId="8187"/>
    <cellStyle name="style1422648093894 3 2 2 2" xfId="37030"/>
    <cellStyle name="style1422648093894 3 2 2 3" xfId="57505"/>
    <cellStyle name="style1422648093894 3 2 3" xfId="8188"/>
    <cellStyle name="style1422648093894 3 2 3 2" xfId="37031"/>
    <cellStyle name="style1422648093894 3 2 3 3" xfId="55956"/>
    <cellStyle name="style1422648093894 3 2 4" xfId="8189"/>
    <cellStyle name="style1422648093894 3 2 5" xfId="8190"/>
    <cellStyle name="style1422648093894 3 2 6" xfId="8191"/>
    <cellStyle name="style1422648093894 3 2 7" xfId="8192"/>
    <cellStyle name="style1422648093894 3 2 8" xfId="47219"/>
    <cellStyle name="style1422648093894 3 3" xfId="8193"/>
    <cellStyle name="style1422648093894 3 3 2" xfId="37032"/>
    <cellStyle name="style1422648093894 3 3 3" xfId="57504"/>
    <cellStyle name="style1422648093894 3 4" xfId="8194"/>
    <cellStyle name="style1422648093894 3 4 2" xfId="37033"/>
    <cellStyle name="style1422648093894 3 4 3" xfId="53386"/>
    <cellStyle name="style1422648093894 3 5" xfId="8195"/>
    <cellStyle name="style1422648093894 3 6" xfId="8196"/>
    <cellStyle name="style1422648093894 3 7" xfId="8197"/>
    <cellStyle name="style1422648093894 3 8" xfId="8198"/>
    <cellStyle name="style1422648093894 3 9" xfId="47218"/>
    <cellStyle name="style1422648093894 4" xfId="856"/>
    <cellStyle name="style1422648093894 4 2" xfId="8199"/>
    <cellStyle name="style1422648093894 4 2 2" xfId="37034"/>
    <cellStyle name="style1422648093894 4 2 3" xfId="57506"/>
    <cellStyle name="style1422648093894 4 3" xfId="8200"/>
    <cellStyle name="style1422648093894 4 3 2" xfId="37035"/>
    <cellStyle name="style1422648093894 4 3 3" xfId="54092"/>
    <cellStyle name="style1422648093894 4 4" xfId="8201"/>
    <cellStyle name="style1422648093894 4 5" xfId="8202"/>
    <cellStyle name="style1422648093894 4 6" xfId="8203"/>
    <cellStyle name="style1422648093894 4 7" xfId="8204"/>
    <cellStyle name="style1422648093894 4 8" xfId="47220"/>
    <cellStyle name="style1422648093894 5" xfId="8205"/>
    <cellStyle name="style1422648093894 5 2" xfId="37036"/>
    <cellStyle name="style1422648093894 5 3" xfId="56662"/>
    <cellStyle name="style1422648093894 6" xfId="8206"/>
    <cellStyle name="style1422648093894 6 2" xfId="37037"/>
    <cellStyle name="style1422648093894 6 3" xfId="51518"/>
    <cellStyle name="style1422648093894 7" xfId="8207"/>
    <cellStyle name="style1422648093894 8" xfId="8208"/>
    <cellStyle name="style1422648093894 9" xfId="8209"/>
    <cellStyle name="style1422648093924" xfId="857"/>
    <cellStyle name="style1422648093924 10" xfId="8210"/>
    <cellStyle name="style1422648093924 11" xfId="46377"/>
    <cellStyle name="style1422648093924 2" xfId="858"/>
    <cellStyle name="style1422648093924 2 2" xfId="859"/>
    <cellStyle name="style1422648093924 2 2 2" xfId="8211"/>
    <cellStyle name="style1422648093924 2 2 2 2" xfId="37038"/>
    <cellStyle name="style1422648093924 2 2 2 3" xfId="57508"/>
    <cellStyle name="style1422648093924 2 2 3" xfId="8212"/>
    <cellStyle name="style1422648093924 2 2 3 2" xfId="37039"/>
    <cellStyle name="style1422648093924 2 2 3 3" xfId="55473"/>
    <cellStyle name="style1422648093924 2 2 4" xfId="8213"/>
    <cellStyle name="style1422648093924 2 2 5" xfId="8214"/>
    <cellStyle name="style1422648093924 2 2 6" xfId="8215"/>
    <cellStyle name="style1422648093924 2 2 7" xfId="8216"/>
    <cellStyle name="style1422648093924 2 2 8" xfId="47222"/>
    <cellStyle name="style1422648093924 2 3" xfId="8217"/>
    <cellStyle name="style1422648093924 2 3 2" xfId="37040"/>
    <cellStyle name="style1422648093924 2 3 3" xfId="57507"/>
    <cellStyle name="style1422648093924 2 4" xfId="8218"/>
    <cellStyle name="style1422648093924 2 4 2" xfId="37041"/>
    <cellStyle name="style1422648093924 2 4 3" xfId="52903"/>
    <cellStyle name="style1422648093924 2 5" xfId="8219"/>
    <cellStyle name="style1422648093924 2 6" xfId="8220"/>
    <cellStyle name="style1422648093924 2 7" xfId="8221"/>
    <cellStyle name="style1422648093924 2 8" xfId="8222"/>
    <cellStyle name="style1422648093924 2 9" xfId="47221"/>
    <cellStyle name="style1422648093924 3" xfId="860"/>
    <cellStyle name="style1422648093924 3 2" xfId="861"/>
    <cellStyle name="style1422648093924 3 2 2" xfId="8223"/>
    <cellStyle name="style1422648093924 3 2 2 2" xfId="37042"/>
    <cellStyle name="style1422648093924 3 2 2 3" xfId="57510"/>
    <cellStyle name="style1422648093924 3 2 3" xfId="8224"/>
    <cellStyle name="style1422648093924 3 2 3 2" xfId="37043"/>
    <cellStyle name="style1422648093924 3 2 3 3" xfId="55957"/>
    <cellStyle name="style1422648093924 3 2 4" xfId="8225"/>
    <cellStyle name="style1422648093924 3 2 5" xfId="8226"/>
    <cellStyle name="style1422648093924 3 2 6" xfId="8227"/>
    <cellStyle name="style1422648093924 3 2 7" xfId="8228"/>
    <cellStyle name="style1422648093924 3 2 8" xfId="47224"/>
    <cellStyle name="style1422648093924 3 3" xfId="8229"/>
    <cellStyle name="style1422648093924 3 3 2" xfId="37044"/>
    <cellStyle name="style1422648093924 3 3 3" xfId="57509"/>
    <cellStyle name="style1422648093924 3 4" xfId="8230"/>
    <cellStyle name="style1422648093924 3 4 2" xfId="37045"/>
    <cellStyle name="style1422648093924 3 4 3" xfId="53387"/>
    <cellStyle name="style1422648093924 3 5" xfId="8231"/>
    <cellStyle name="style1422648093924 3 6" xfId="8232"/>
    <cellStyle name="style1422648093924 3 7" xfId="8233"/>
    <cellStyle name="style1422648093924 3 8" xfId="8234"/>
    <cellStyle name="style1422648093924 3 9" xfId="47223"/>
    <cellStyle name="style1422648093924 4" xfId="862"/>
    <cellStyle name="style1422648093924 4 2" xfId="8235"/>
    <cellStyle name="style1422648093924 4 2 2" xfId="37046"/>
    <cellStyle name="style1422648093924 4 2 3" xfId="57511"/>
    <cellStyle name="style1422648093924 4 3" xfId="8236"/>
    <cellStyle name="style1422648093924 4 3 2" xfId="37047"/>
    <cellStyle name="style1422648093924 4 3 3" xfId="54093"/>
    <cellStyle name="style1422648093924 4 4" xfId="8237"/>
    <cellStyle name="style1422648093924 4 5" xfId="8238"/>
    <cellStyle name="style1422648093924 4 6" xfId="8239"/>
    <cellStyle name="style1422648093924 4 7" xfId="8240"/>
    <cellStyle name="style1422648093924 4 8" xfId="47225"/>
    <cellStyle name="style1422648093924 5" xfId="8241"/>
    <cellStyle name="style1422648093924 5 2" xfId="37048"/>
    <cellStyle name="style1422648093924 5 3" xfId="56663"/>
    <cellStyle name="style1422648093924 6" xfId="8242"/>
    <cellStyle name="style1422648093924 6 2" xfId="37049"/>
    <cellStyle name="style1422648093924 6 3" xfId="51519"/>
    <cellStyle name="style1422648093924 7" xfId="8243"/>
    <cellStyle name="style1422648093924 8" xfId="8244"/>
    <cellStyle name="style1422648093924 9" xfId="8245"/>
    <cellStyle name="style1422648093954" xfId="863"/>
    <cellStyle name="style1422648093954 10" xfId="8246"/>
    <cellStyle name="style1422648093954 11" xfId="46378"/>
    <cellStyle name="style1422648093954 2" xfId="864"/>
    <cellStyle name="style1422648093954 2 2" xfId="865"/>
    <cellStyle name="style1422648093954 2 2 2" xfId="8247"/>
    <cellStyle name="style1422648093954 2 2 2 2" xfId="37050"/>
    <cellStyle name="style1422648093954 2 2 2 3" xfId="57513"/>
    <cellStyle name="style1422648093954 2 2 3" xfId="8248"/>
    <cellStyle name="style1422648093954 2 2 3 2" xfId="37051"/>
    <cellStyle name="style1422648093954 2 2 3 3" xfId="55474"/>
    <cellStyle name="style1422648093954 2 2 4" xfId="8249"/>
    <cellStyle name="style1422648093954 2 2 5" xfId="8250"/>
    <cellStyle name="style1422648093954 2 2 6" xfId="8251"/>
    <cellStyle name="style1422648093954 2 2 7" xfId="8252"/>
    <cellStyle name="style1422648093954 2 2 8" xfId="47227"/>
    <cellStyle name="style1422648093954 2 3" xfId="8253"/>
    <cellStyle name="style1422648093954 2 3 2" xfId="37052"/>
    <cellStyle name="style1422648093954 2 3 3" xfId="57512"/>
    <cellStyle name="style1422648093954 2 4" xfId="8254"/>
    <cellStyle name="style1422648093954 2 4 2" xfId="37053"/>
    <cellStyle name="style1422648093954 2 4 3" xfId="52904"/>
    <cellStyle name="style1422648093954 2 5" xfId="8255"/>
    <cellStyle name="style1422648093954 2 6" xfId="8256"/>
    <cellStyle name="style1422648093954 2 7" xfId="8257"/>
    <cellStyle name="style1422648093954 2 8" xfId="8258"/>
    <cellStyle name="style1422648093954 2 9" xfId="47226"/>
    <cellStyle name="style1422648093954 3" xfId="866"/>
    <cellStyle name="style1422648093954 3 2" xfId="867"/>
    <cellStyle name="style1422648093954 3 2 2" xfId="8259"/>
    <cellStyle name="style1422648093954 3 2 2 2" xfId="37054"/>
    <cellStyle name="style1422648093954 3 2 2 3" xfId="57515"/>
    <cellStyle name="style1422648093954 3 2 3" xfId="8260"/>
    <cellStyle name="style1422648093954 3 2 3 2" xfId="37055"/>
    <cellStyle name="style1422648093954 3 2 3 3" xfId="55958"/>
    <cellStyle name="style1422648093954 3 2 4" xfId="8261"/>
    <cellStyle name="style1422648093954 3 2 5" xfId="8262"/>
    <cellStyle name="style1422648093954 3 2 6" xfId="8263"/>
    <cellStyle name="style1422648093954 3 2 7" xfId="8264"/>
    <cellStyle name="style1422648093954 3 2 8" xfId="47229"/>
    <cellStyle name="style1422648093954 3 3" xfId="8265"/>
    <cellStyle name="style1422648093954 3 3 2" xfId="37056"/>
    <cellStyle name="style1422648093954 3 3 3" xfId="57514"/>
    <cellStyle name="style1422648093954 3 4" xfId="8266"/>
    <cellStyle name="style1422648093954 3 4 2" xfId="37057"/>
    <cellStyle name="style1422648093954 3 4 3" xfId="53388"/>
    <cellStyle name="style1422648093954 3 5" xfId="8267"/>
    <cellStyle name="style1422648093954 3 6" xfId="8268"/>
    <cellStyle name="style1422648093954 3 7" xfId="8269"/>
    <cellStyle name="style1422648093954 3 8" xfId="8270"/>
    <cellStyle name="style1422648093954 3 9" xfId="47228"/>
    <cellStyle name="style1422648093954 4" xfId="868"/>
    <cellStyle name="style1422648093954 4 2" xfId="8271"/>
    <cellStyle name="style1422648093954 4 2 2" xfId="37058"/>
    <cellStyle name="style1422648093954 4 2 3" xfId="57516"/>
    <cellStyle name="style1422648093954 4 3" xfId="8272"/>
    <cellStyle name="style1422648093954 4 3 2" xfId="37059"/>
    <cellStyle name="style1422648093954 4 3 3" xfId="54094"/>
    <cellStyle name="style1422648093954 4 4" xfId="8273"/>
    <cellStyle name="style1422648093954 4 5" xfId="8274"/>
    <cellStyle name="style1422648093954 4 6" xfId="8275"/>
    <cellStyle name="style1422648093954 4 7" xfId="8276"/>
    <cellStyle name="style1422648093954 4 8" xfId="47230"/>
    <cellStyle name="style1422648093954 5" xfId="8277"/>
    <cellStyle name="style1422648093954 5 2" xfId="37060"/>
    <cellStyle name="style1422648093954 5 3" xfId="56664"/>
    <cellStyle name="style1422648093954 6" xfId="8278"/>
    <cellStyle name="style1422648093954 6 2" xfId="37061"/>
    <cellStyle name="style1422648093954 6 3" xfId="51520"/>
    <cellStyle name="style1422648093954 7" xfId="8279"/>
    <cellStyle name="style1422648093954 8" xfId="8280"/>
    <cellStyle name="style1422648093954 9" xfId="8281"/>
    <cellStyle name="style1422648094121" xfId="869"/>
    <cellStyle name="style1422648094121 10" xfId="8282"/>
    <cellStyle name="style1422648094121 11" xfId="46379"/>
    <cellStyle name="style1422648094121 2" xfId="870"/>
    <cellStyle name="style1422648094121 2 2" xfId="871"/>
    <cellStyle name="style1422648094121 2 2 2" xfId="8283"/>
    <cellStyle name="style1422648094121 2 2 2 2" xfId="37062"/>
    <cellStyle name="style1422648094121 2 2 2 3" xfId="57518"/>
    <cellStyle name="style1422648094121 2 2 3" xfId="8284"/>
    <cellStyle name="style1422648094121 2 2 3 2" xfId="37063"/>
    <cellStyle name="style1422648094121 2 2 3 3" xfId="55475"/>
    <cellStyle name="style1422648094121 2 2 4" xfId="8285"/>
    <cellStyle name="style1422648094121 2 2 5" xfId="8286"/>
    <cellStyle name="style1422648094121 2 2 6" xfId="8287"/>
    <cellStyle name="style1422648094121 2 2 7" xfId="8288"/>
    <cellStyle name="style1422648094121 2 2 8" xfId="47232"/>
    <cellStyle name="style1422648094121 2 3" xfId="8289"/>
    <cellStyle name="style1422648094121 2 3 2" xfId="37064"/>
    <cellStyle name="style1422648094121 2 3 3" xfId="57517"/>
    <cellStyle name="style1422648094121 2 4" xfId="8290"/>
    <cellStyle name="style1422648094121 2 4 2" xfId="37065"/>
    <cellStyle name="style1422648094121 2 4 3" xfId="52905"/>
    <cellStyle name="style1422648094121 2 5" xfId="8291"/>
    <cellStyle name="style1422648094121 2 6" xfId="8292"/>
    <cellStyle name="style1422648094121 2 7" xfId="8293"/>
    <cellStyle name="style1422648094121 2 8" xfId="8294"/>
    <cellStyle name="style1422648094121 2 9" xfId="47231"/>
    <cellStyle name="style1422648094121 3" xfId="872"/>
    <cellStyle name="style1422648094121 3 2" xfId="873"/>
    <cellStyle name="style1422648094121 3 2 2" xfId="8295"/>
    <cellStyle name="style1422648094121 3 2 2 2" xfId="37066"/>
    <cellStyle name="style1422648094121 3 2 2 3" xfId="57520"/>
    <cellStyle name="style1422648094121 3 2 3" xfId="8296"/>
    <cellStyle name="style1422648094121 3 2 3 2" xfId="37067"/>
    <cellStyle name="style1422648094121 3 2 3 3" xfId="55959"/>
    <cellStyle name="style1422648094121 3 2 4" xfId="8297"/>
    <cellStyle name="style1422648094121 3 2 5" xfId="8298"/>
    <cellStyle name="style1422648094121 3 2 6" xfId="8299"/>
    <cellStyle name="style1422648094121 3 2 7" xfId="8300"/>
    <cellStyle name="style1422648094121 3 2 8" xfId="47234"/>
    <cellStyle name="style1422648094121 3 3" xfId="8301"/>
    <cellStyle name="style1422648094121 3 3 2" xfId="37068"/>
    <cellStyle name="style1422648094121 3 3 3" xfId="57519"/>
    <cellStyle name="style1422648094121 3 4" xfId="8302"/>
    <cellStyle name="style1422648094121 3 4 2" xfId="37069"/>
    <cellStyle name="style1422648094121 3 4 3" xfId="53389"/>
    <cellStyle name="style1422648094121 3 5" xfId="8303"/>
    <cellStyle name="style1422648094121 3 6" xfId="8304"/>
    <cellStyle name="style1422648094121 3 7" xfId="8305"/>
    <cellStyle name="style1422648094121 3 8" xfId="8306"/>
    <cellStyle name="style1422648094121 3 9" xfId="47233"/>
    <cellStyle name="style1422648094121 4" xfId="874"/>
    <cellStyle name="style1422648094121 4 2" xfId="8307"/>
    <cellStyle name="style1422648094121 4 2 2" xfId="37070"/>
    <cellStyle name="style1422648094121 4 2 3" xfId="57521"/>
    <cellStyle name="style1422648094121 4 3" xfId="8308"/>
    <cellStyle name="style1422648094121 4 3 2" xfId="37071"/>
    <cellStyle name="style1422648094121 4 3 3" xfId="54095"/>
    <cellStyle name="style1422648094121 4 4" xfId="8309"/>
    <cellStyle name="style1422648094121 4 5" xfId="8310"/>
    <cellStyle name="style1422648094121 4 6" xfId="8311"/>
    <cellStyle name="style1422648094121 4 7" xfId="8312"/>
    <cellStyle name="style1422648094121 4 8" xfId="47235"/>
    <cellStyle name="style1422648094121 5" xfId="8313"/>
    <cellStyle name="style1422648094121 5 2" xfId="37072"/>
    <cellStyle name="style1422648094121 5 3" xfId="56665"/>
    <cellStyle name="style1422648094121 6" xfId="8314"/>
    <cellStyle name="style1422648094121 6 2" xfId="37073"/>
    <cellStyle name="style1422648094121 6 3" xfId="51521"/>
    <cellStyle name="style1422648094121 7" xfId="8315"/>
    <cellStyle name="style1422648094121 8" xfId="8316"/>
    <cellStyle name="style1422648094121 9" xfId="8317"/>
    <cellStyle name="style1422648094151" xfId="875"/>
    <cellStyle name="style1422648094151 10" xfId="8318"/>
    <cellStyle name="style1422648094151 11" xfId="46380"/>
    <cellStyle name="style1422648094151 2" xfId="876"/>
    <cellStyle name="style1422648094151 2 2" xfId="877"/>
    <cellStyle name="style1422648094151 2 2 2" xfId="8319"/>
    <cellStyle name="style1422648094151 2 2 2 2" xfId="37074"/>
    <cellStyle name="style1422648094151 2 2 2 3" xfId="57523"/>
    <cellStyle name="style1422648094151 2 2 3" xfId="8320"/>
    <cellStyle name="style1422648094151 2 2 3 2" xfId="37075"/>
    <cellStyle name="style1422648094151 2 2 3 3" xfId="55476"/>
    <cellStyle name="style1422648094151 2 2 4" xfId="8321"/>
    <cellStyle name="style1422648094151 2 2 5" xfId="8322"/>
    <cellStyle name="style1422648094151 2 2 6" xfId="8323"/>
    <cellStyle name="style1422648094151 2 2 7" xfId="8324"/>
    <cellStyle name="style1422648094151 2 2 8" xfId="47237"/>
    <cellStyle name="style1422648094151 2 3" xfId="8325"/>
    <cellStyle name="style1422648094151 2 3 2" xfId="37076"/>
    <cellStyle name="style1422648094151 2 3 3" xfId="57522"/>
    <cellStyle name="style1422648094151 2 4" xfId="8326"/>
    <cellStyle name="style1422648094151 2 4 2" xfId="37077"/>
    <cellStyle name="style1422648094151 2 4 3" xfId="52906"/>
    <cellStyle name="style1422648094151 2 5" xfId="8327"/>
    <cellStyle name="style1422648094151 2 6" xfId="8328"/>
    <cellStyle name="style1422648094151 2 7" xfId="8329"/>
    <cellStyle name="style1422648094151 2 8" xfId="8330"/>
    <cellStyle name="style1422648094151 2 9" xfId="47236"/>
    <cellStyle name="style1422648094151 3" xfId="878"/>
    <cellStyle name="style1422648094151 3 2" xfId="879"/>
    <cellStyle name="style1422648094151 3 2 2" xfId="8331"/>
    <cellStyle name="style1422648094151 3 2 2 2" xfId="37078"/>
    <cellStyle name="style1422648094151 3 2 2 3" xfId="57525"/>
    <cellStyle name="style1422648094151 3 2 3" xfId="8332"/>
    <cellStyle name="style1422648094151 3 2 3 2" xfId="37079"/>
    <cellStyle name="style1422648094151 3 2 3 3" xfId="55960"/>
    <cellStyle name="style1422648094151 3 2 4" xfId="8333"/>
    <cellStyle name="style1422648094151 3 2 5" xfId="8334"/>
    <cellStyle name="style1422648094151 3 2 6" xfId="8335"/>
    <cellStyle name="style1422648094151 3 2 7" xfId="8336"/>
    <cellStyle name="style1422648094151 3 2 8" xfId="47239"/>
    <cellStyle name="style1422648094151 3 3" xfId="8337"/>
    <cellStyle name="style1422648094151 3 3 2" xfId="37080"/>
    <cellStyle name="style1422648094151 3 3 3" xfId="57524"/>
    <cellStyle name="style1422648094151 3 4" xfId="8338"/>
    <cellStyle name="style1422648094151 3 4 2" xfId="37081"/>
    <cellStyle name="style1422648094151 3 4 3" xfId="53390"/>
    <cellStyle name="style1422648094151 3 5" xfId="8339"/>
    <cellStyle name="style1422648094151 3 6" xfId="8340"/>
    <cellStyle name="style1422648094151 3 7" xfId="8341"/>
    <cellStyle name="style1422648094151 3 8" xfId="8342"/>
    <cellStyle name="style1422648094151 3 9" xfId="47238"/>
    <cellStyle name="style1422648094151 4" xfId="880"/>
    <cellStyle name="style1422648094151 4 2" xfId="8343"/>
    <cellStyle name="style1422648094151 4 2 2" xfId="37082"/>
    <cellStyle name="style1422648094151 4 2 3" xfId="57526"/>
    <cellStyle name="style1422648094151 4 3" xfId="8344"/>
    <cellStyle name="style1422648094151 4 3 2" xfId="37083"/>
    <cellStyle name="style1422648094151 4 3 3" xfId="54096"/>
    <cellStyle name="style1422648094151 4 4" xfId="8345"/>
    <cellStyle name="style1422648094151 4 5" xfId="8346"/>
    <cellStyle name="style1422648094151 4 6" xfId="8347"/>
    <cellStyle name="style1422648094151 4 7" xfId="8348"/>
    <cellStyle name="style1422648094151 4 8" xfId="47240"/>
    <cellStyle name="style1422648094151 5" xfId="8349"/>
    <cellStyle name="style1422648094151 5 2" xfId="37084"/>
    <cellStyle name="style1422648094151 5 3" xfId="56666"/>
    <cellStyle name="style1422648094151 6" xfId="8350"/>
    <cellStyle name="style1422648094151 6 2" xfId="37085"/>
    <cellStyle name="style1422648094151 6 3" xfId="51522"/>
    <cellStyle name="style1422648094151 7" xfId="8351"/>
    <cellStyle name="style1422648094151 8" xfId="8352"/>
    <cellStyle name="style1422648094151 9" xfId="8353"/>
    <cellStyle name="style1422648094180" xfId="881"/>
    <cellStyle name="style1422648094180 10" xfId="8354"/>
    <cellStyle name="style1422648094180 11" xfId="46381"/>
    <cellStyle name="style1422648094180 2" xfId="882"/>
    <cellStyle name="style1422648094180 2 2" xfId="883"/>
    <cellStyle name="style1422648094180 2 2 2" xfId="8355"/>
    <cellStyle name="style1422648094180 2 2 2 2" xfId="37086"/>
    <cellStyle name="style1422648094180 2 2 2 3" xfId="57528"/>
    <cellStyle name="style1422648094180 2 2 3" xfId="8356"/>
    <cellStyle name="style1422648094180 2 2 3 2" xfId="37087"/>
    <cellStyle name="style1422648094180 2 2 3 3" xfId="55477"/>
    <cellStyle name="style1422648094180 2 2 4" xfId="8357"/>
    <cellStyle name="style1422648094180 2 2 5" xfId="8358"/>
    <cellStyle name="style1422648094180 2 2 6" xfId="8359"/>
    <cellStyle name="style1422648094180 2 2 7" xfId="8360"/>
    <cellStyle name="style1422648094180 2 2 8" xfId="47242"/>
    <cellStyle name="style1422648094180 2 3" xfId="8361"/>
    <cellStyle name="style1422648094180 2 3 2" xfId="37088"/>
    <cellStyle name="style1422648094180 2 3 3" xfId="57527"/>
    <cellStyle name="style1422648094180 2 4" xfId="8362"/>
    <cellStyle name="style1422648094180 2 4 2" xfId="37089"/>
    <cellStyle name="style1422648094180 2 4 3" xfId="52907"/>
    <cellStyle name="style1422648094180 2 5" xfId="8363"/>
    <cellStyle name="style1422648094180 2 6" xfId="8364"/>
    <cellStyle name="style1422648094180 2 7" xfId="8365"/>
    <cellStyle name="style1422648094180 2 8" xfId="8366"/>
    <cellStyle name="style1422648094180 2 9" xfId="47241"/>
    <cellStyle name="style1422648094180 3" xfId="884"/>
    <cellStyle name="style1422648094180 3 2" xfId="885"/>
    <cellStyle name="style1422648094180 3 2 2" xfId="8367"/>
    <cellStyle name="style1422648094180 3 2 2 2" xfId="37090"/>
    <cellStyle name="style1422648094180 3 2 2 3" xfId="57530"/>
    <cellStyle name="style1422648094180 3 2 3" xfId="8368"/>
    <cellStyle name="style1422648094180 3 2 3 2" xfId="37091"/>
    <cellStyle name="style1422648094180 3 2 3 3" xfId="55961"/>
    <cellStyle name="style1422648094180 3 2 4" xfId="8369"/>
    <cellStyle name="style1422648094180 3 2 5" xfId="8370"/>
    <cellStyle name="style1422648094180 3 2 6" xfId="8371"/>
    <cellStyle name="style1422648094180 3 2 7" xfId="8372"/>
    <cellStyle name="style1422648094180 3 2 8" xfId="47244"/>
    <cellStyle name="style1422648094180 3 3" xfId="8373"/>
    <cellStyle name="style1422648094180 3 3 2" xfId="37092"/>
    <cellStyle name="style1422648094180 3 3 3" xfId="57529"/>
    <cellStyle name="style1422648094180 3 4" xfId="8374"/>
    <cellStyle name="style1422648094180 3 4 2" xfId="37093"/>
    <cellStyle name="style1422648094180 3 4 3" xfId="53391"/>
    <cellStyle name="style1422648094180 3 5" xfId="8375"/>
    <cellStyle name="style1422648094180 3 6" xfId="8376"/>
    <cellStyle name="style1422648094180 3 7" xfId="8377"/>
    <cellStyle name="style1422648094180 3 8" xfId="8378"/>
    <cellStyle name="style1422648094180 3 9" xfId="47243"/>
    <cellStyle name="style1422648094180 4" xfId="886"/>
    <cellStyle name="style1422648094180 4 2" xfId="8379"/>
    <cellStyle name="style1422648094180 4 2 2" xfId="37094"/>
    <cellStyle name="style1422648094180 4 2 3" xfId="57531"/>
    <cellStyle name="style1422648094180 4 3" xfId="8380"/>
    <cellStyle name="style1422648094180 4 3 2" xfId="37095"/>
    <cellStyle name="style1422648094180 4 3 3" xfId="54097"/>
    <cellStyle name="style1422648094180 4 4" xfId="8381"/>
    <cellStyle name="style1422648094180 4 5" xfId="8382"/>
    <cellStyle name="style1422648094180 4 6" xfId="8383"/>
    <cellStyle name="style1422648094180 4 7" xfId="8384"/>
    <cellStyle name="style1422648094180 4 8" xfId="47245"/>
    <cellStyle name="style1422648094180 5" xfId="8385"/>
    <cellStyle name="style1422648094180 5 2" xfId="37096"/>
    <cellStyle name="style1422648094180 5 3" xfId="56667"/>
    <cellStyle name="style1422648094180 6" xfId="8386"/>
    <cellStyle name="style1422648094180 6 2" xfId="37097"/>
    <cellStyle name="style1422648094180 6 3" xfId="51523"/>
    <cellStyle name="style1422648094180 7" xfId="8387"/>
    <cellStyle name="style1422648094180 8" xfId="8388"/>
    <cellStyle name="style1422648094180 9" xfId="8389"/>
    <cellStyle name="style1422648094288" xfId="887"/>
    <cellStyle name="style1422648094288 10" xfId="8390"/>
    <cellStyle name="style1422648094288 11" xfId="46382"/>
    <cellStyle name="style1422648094288 2" xfId="888"/>
    <cellStyle name="style1422648094288 2 2" xfId="889"/>
    <cellStyle name="style1422648094288 2 2 2" xfId="8391"/>
    <cellStyle name="style1422648094288 2 2 2 2" xfId="37098"/>
    <cellStyle name="style1422648094288 2 2 2 3" xfId="57533"/>
    <cellStyle name="style1422648094288 2 2 3" xfId="8392"/>
    <cellStyle name="style1422648094288 2 2 3 2" xfId="37099"/>
    <cellStyle name="style1422648094288 2 2 3 3" xfId="55478"/>
    <cellStyle name="style1422648094288 2 2 4" xfId="8393"/>
    <cellStyle name="style1422648094288 2 2 5" xfId="8394"/>
    <cellStyle name="style1422648094288 2 2 6" xfId="8395"/>
    <cellStyle name="style1422648094288 2 2 7" xfId="8396"/>
    <cellStyle name="style1422648094288 2 2 8" xfId="47247"/>
    <cellStyle name="style1422648094288 2 3" xfId="8397"/>
    <cellStyle name="style1422648094288 2 3 2" xfId="37100"/>
    <cellStyle name="style1422648094288 2 3 3" xfId="57532"/>
    <cellStyle name="style1422648094288 2 4" xfId="8398"/>
    <cellStyle name="style1422648094288 2 4 2" xfId="37101"/>
    <cellStyle name="style1422648094288 2 4 3" xfId="52908"/>
    <cellStyle name="style1422648094288 2 5" xfId="8399"/>
    <cellStyle name="style1422648094288 2 6" xfId="8400"/>
    <cellStyle name="style1422648094288 2 7" xfId="8401"/>
    <cellStyle name="style1422648094288 2 8" xfId="8402"/>
    <cellStyle name="style1422648094288 2 9" xfId="47246"/>
    <cellStyle name="style1422648094288 3" xfId="890"/>
    <cellStyle name="style1422648094288 3 2" xfId="891"/>
    <cellStyle name="style1422648094288 3 2 2" xfId="8403"/>
    <cellStyle name="style1422648094288 3 2 2 2" xfId="37102"/>
    <cellStyle name="style1422648094288 3 2 2 3" xfId="57535"/>
    <cellStyle name="style1422648094288 3 2 3" xfId="8404"/>
    <cellStyle name="style1422648094288 3 2 3 2" xfId="37103"/>
    <cellStyle name="style1422648094288 3 2 3 3" xfId="55962"/>
    <cellStyle name="style1422648094288 3 2 4" xfId="8405"/>
    <cellStyle name="style1422648094288 3 2 5" xfId="8406"/>
    <cellStyle name="style1422648094288 3 2 6" xfId="8407"/>
    <cellStyle name="style1422648094288 3 2 7" xfId="8408"/>
    <cellStyle name="style1422648094288 3 2 8" xfId="47249"/>
    <cellStyle name="style1422648094288 3 3" xfId="8409"/>
    <cellStyle name="style1422648094288 3 3 2" xfId="37104"/>
    <cellStyle name="style1422648094288 3 3 3" xfId="57534"/>
    <cellStyle name="style1422648094288 3 4" xfId="8410"/>
    <cellStyle name="style1422648094288 3 4 2" xfId="37105"/>
    <cellStyle name="style1422648094288 3 4 3" xfId="53392"/>
    <cellStyle name="style1422648094288 3 5" xfId="8411"/>
    <cellStyle name="style1422648094288 3 6" xfId="8412"/>
    <cellStyle name="style1422648094288 3 7" xfId="8413"/>
    <cellStyle name="style1422648094288 3 8" xfId="8414"/>
    <cellStyle name="style1422648094288 3 9" xfId="47248"/>
    <cellStyle name="style1422648094288 4" xfId="892"/>
    <cellStyle name="style1422648094288 4 2" xfId="8415"/>
    <cellStyle name="style1422648094288 4 2 2" xfId="37106"/>
    <cellStyle name="style1422648094288 4 2 3" xfId="57536"/>
    <cellStyle name="style1422648094288 4 3" xfId="8416"/>
    <cellStyle name="style1422648094288 4 3 2" xfId="37107"/>
    <cellStyle name="style1422648094288 4 3 3" xfId="54098"/>
    <cellStyle name="style1422648094288 4 4" xfId="8417"/>
    <cellStyle name="style1422648094288 4 5" xfId="8418"/>
    <cellStyle name="style1422648094288 4 6" xfId="8419"/>
    <cellStyle name="style1422648094288 4 7" xfId="8420"/>
    <cellStyle name="style1422648094288 4 8" xfId="47250"/>
    <cellStyle name="style1422648094288 5" xfId="8421"/>
    <cellStyle name="style1422648094288 5 2" xfId="37108"/>
    <cellStyle name="style1422648094288 5 3" xfId="56668"/>
    <cellStyle name="style1422648094288 6" xfId="8422"/>
    <cellStyle name="style1422648094288 6 2" xfId="37109"/>
    <cellStyle name="style1422648094288 6 3" xfId="51524"/>
    <cellStyle name="style1422648094288 7" xfId="8423"/>
    <cellStyle name="style1422648094288 8" xfId="8424"/>
    <cellStyle name="style1422648094288 9" xfId="8425"/>
    <cellStyle name="style1422648094324" xfId="893"/>
    <cellStyle name="style1422648094324 10" xfId="8426"/>
    <cellStyle name="style1422648094324 11" xfId="46383"/>
    <cellStyle name="style1422648094324 2" xfId="894"/>
    <cellStyle name="style1422648094324 2 2" xfId="895"/>
    <cellStyle name="style1422648094324 2 2 2" xfId="8427"/>
    <cellStyle name="style1422648094324 2 2 2 2" xfId="37110"/>
    <cellStyle name="style1422648094324 2 2 2 3" xfId="57538"/>
    <cellStyle name="style1422648094324 2 2 3" xfId="8428"/>
    <cellStyle name="style1422648094324 2 2 3 2" xfId="37111"/>
    <cellStyle name="style1422648094324 2 2 3 3" xfId="55479"/>
    <cellStyle name="style1422648094324 2 2 4" xfId="8429"/>
    <cellStyle name="style1422648094324 2 2 5" xfId="8430"/>
    <cellStyle name="style1422648094324 2 2 6" xfId="8431"/>
    <cellStyle name="style1422648094324 2 2 7" xfId="8432"/>
    <cellStyle name="style1422648094324 2 2 8" xfId="47252"/>
    <cellStyle name="style1422648094324 2 3" xfId="8433"/>
    <cellStyle name="style1422648094324 2 3 2" xfId="37112"/>
    <cellStyle name="style1422648094324 2 3 3" xfId="57537"/>
    <cellStyle name="style1422648094324 2 4" xfId="8434"/>
    <cellStyle name="style1422648094324 2 4 2" xfId="37113"/>
    <cellStyle name="style1422648094324 2 4 3" xfId="52909"/>
    <cellStyle name="style1422648094324 2 5" xfId="8435"/>
    <cellStyle name="style1422648094324 2 6" xfId="8436"/>
    <cellStyle name="style1422648094324 2 7" xfId="8437"/>
    <cellStyle name="style1422648094324 2 8" xfId="8438"/>
    <cellStyle name="style1422648094324 2 9" xfId="47251"/>
    <cellStyle name="style1422648094324 3" xfId="896"/>
    <cellStyle name="style1422648094324 3 2" xfId="897"/>
    <cellStyle name="style1422648094324 3 2 2" xfId="8439"/>
    <cellStyle name="style1422648094324 3 2 2 2" xfId="37114"/>
    <cellStyle name="style1422648094324 3 2 2 3" xfId="57540"/>
    <cellStyle name="style1422648094324 3 2 3" xfId="8440"/>
    <cellStyle name="style1422648094324 3 2 3 2" xfId="37115"/>
    <cellStyle name="style1422648094324 3 2 3 3" xfId="55963"/>
    <cellStyle name="style1422648094324 3 2 4" xfId="8441"/>
    <cellStyle name="style1422648094324 3 2 5" xfId="8442"/>
    <cellStyle name="style1422648094324 3 2 6" xfId="8443"/>
    <cellStyle name="style1422648094324 3 2 7" xfId="8444"/>
    <cellStyle name="style1422648094324 3 2 8" xfId="47254"/>
    <cellStyle name="style1422648094324 3 3" xfId="8445"/>
    <cellStyle name="style1422648094324 3 3 2" xfId="37116"/>
    <cellStyle name="style1422648094324 3 3 3" xfId="57539"/>
    <cellStyle name="style1422648094324 3 4" xfId="8446"/>
    <cellStyle name="style1422648094324 3 4 2" xfId="37117"/>
    <cellStyle name="style1422648094324 3 4 3" xfId="53393"/>
    <cellStyle name="style1422648094324 3 5" xfId="8447"/>
    <cellStyle name="style1422648094324 3 6" xfId="8448"/>
    <cellStyle name="style1422648094324 3 7" xfId="8449"/>
    <cellStyle name="style1422648094324 3 8" xfId="8450"/>
    <cellStyle name="style1422648094324 3 9" xfId="47253"/>
    <cellStyle name="style1422648094324 4" xfId="898"/>
    <cellStyle name="style1422648094324 4 2" xfId="8451"/>
    <cellStyle name="style1422648094324 4 2 2" xfId="37118"/>
    <cellStyle name="style1422648094324 4 2 3" xfId="57541"/>
    <cellStyle name="style1422648094324 4 3" xfId="8452"/>
    <cellStyle name="style1422648094324 4 3 2" xfId="37119"/>
    <cellStyle name="style1422648094324 4 3 3" xfId="54099"/>
    <cellStyle name="style1422648094324 4 4" xfId="8453"/>
    <cellStyle name="style1422648094324 4 5" xfId="8454"/>
    <cellStyle name="style1422648094324 4 6" xfId="8455"/>
    <cellStyle name="style1422648094324 4 7" xfId="8456"/>
    <cellStyle name="style1422648094324 4 8" xfId="47255"/>
    <cellStyle name="style1422648094324 5" xfId="8457"/>
    <cellStyle name="style1422648094324 5 2" xfId="37120"/>
    <cellStyle name="style1422648094324 5 3" xfId="56669"/>
    <cellStyle name="style1422648094324 6" xfId="8458"/>
    <cellStyle name="style1422648094324 6 2" xfId="37121"/>
    <cellStyle name="style1422648094324 6 3" xfId="51525"/>
    <cellStyle name="style1422648094324 7" xfId="8459"/>
    <cellStyle name="style1422648094324 8" xfId="8460"/>
    <cellStyle name="style1422648094324 9" xfId="8461"/>
    <cellStyle name="style1422648094363" xfId="899"/>
    <cellStyle name="style1422648094363 10" xfId="8462"/>
    <cellStyle name="style1422648094363 11" xfId="46384"/>
    <cellStyle name="style1422648094363 2" xfId="900"/>
    <cellStyle name="style1422648094363 2 2" xfId="901"/>
    <cellStyle name="style1422648094363 2 2 2" xfId="8463"/>
    <cellStyle name="style1422648094363 2 2 2 2" xfId="37122"/>
    <cellStyle name="style1422648094363 2 2 2 3" xfId="57543"/>
    <cellStyle name="style1422648094363 2 2 3" xfId="8464"/>
    <cellStyle name="style1422648094363 2 2 3 2" xfId="37123"/>
    <cellStyle name="style1422648094363 2 2 3 3" xfId="55480"/>
    <cellStyle name="style1422648094363 2 2 4" xfId="8465"/>
    <cellStyle name="style1422648094363 2 2 5" xfId="8466"/>
    <cellStyle name="style1422648094363 2 2 6" xfId="8467"/>
    <cellStyle name="style1422648094363 2 2 7" xfId="8468"/>
    <cellStyle name="style1422648094363 2 2 8" xfId="47257"/>
    <cellStyle name="style1422648094363 2 3" xfId="8469"/>
    <cellStyle name="style1422648094363 2 3 2" xfId="37124"/>
    <cellStyle name="style1422648094363 2 3 3" xfId="57542"/>
    <cellStyle name="style1422648094363 2 4" xfId="8470"/>
    <cellStyle name="style1422648094363 2 4 2" xfId="37125"/>
    <cellStyle name="style1422648094363 2 4 3" xfId="52910"/>
    <cellStyle name="style1422648094363 2 5" xfId="8471"/>
    <cellStyle name="style1422648094363 2 6" xfId="8472"/>
    <cellStyle name="style1422648094363 2 7" xfId="8473"/>
    <cellStyle name="style1422648094363 2 8" xfId="8474"/>
    <cellStyle name="style1422648094363 2 9" xfId="47256"/>
    <cellStyle name="style1422648094363 3" xfId="902"/>
    <cellStyle name="style1422648094363 3 2" xfId="903"/>
    <cellStyle name="style1422648094363 3 2 2" xfId="8475"/>
    <cellStyle name="style1422648094363 3 2 2 2" xfId="37126"/>
    <cellStyle name="style1422648094363 3 2 2 3" xfId="57545"/>
    <cellStyle name="style1422648094363 3 2 3" xfId="8476"/>
    <cellStyle name="style1422648094363 3 2 3 2" xfId="37127"/>
    <cellStyle name="style1422648094363 3 2 3 3" xfId="55964"/>
    <cellStyle name="style1422648094363 3 2 4" xfId="8477"/>
    <cellStyle name="style1422648094363 3 2 5" xfId="8478"/>
    <cellStyle name="style1422648094363 3 2 6" xfId="8479"/>
    <cellStyle name="style1422648094363 3 2 7" xfId="8480"/>
    <cellStyle name="style1422648094363 3 2 8" xfId="47259"/>
    <cellStyle name="style1422648094363 3 3" xfId="8481"/>
    <cellStyle name="style1422648094363 3 3 2" xfId="37128"/>
    <cellStyle name="style1422648094363 3 3 3" xfId="57544"/>
    <cellStyle name="style1422648094363 3 4" xfId="8482"/>
    <cellStyle name="style1422648094363 3 4 2" xfId="37129"/>
    <cellStyle name="style1422648094363 3 4 3" xfId="53394"/>
    <cellStyle name="style1422648094363 3 5" xfId="8483"/>
    <cellStyle name="style1422648094363 3 6" xfId="8484"/>
    <cellStyle name="style1422648094363 3 7" xfId="8485"/>
    <cellStyle name="style1422648094363 3 8" xfId="8486"/>
    <cellStyle name="style1422648094363 3 9" xfId="47258"/>
    <cellStyle name="style1422648094363 4" xfId="904"/>
    <cellStyle name="style1422648094363 4 2" xfId="8487"/>
    <cellStyle name="style1422648094363 4 2 2" xfId="37130"/>
    <cellStyle name="style1422648094363 4 2 3" xfId="57546"/>
    <cellStyle name="style1422648094363 4 3" xfId="8488"/>
    <cellStyle name="style1422648094363 4 3 2" xfId="37131"/>
    <cellStyle name="style1422648094363 4 3 3" xfId="54100"/>
    <cellStyle name="style1422648094363 4 4" xfId="8489"/>
    <cellStyle name="style1422648094363 4 5" xfId="8490"/>
    <cellStyle name="style1422648094363 4 6" xfId="8491"/>
    <cellStyle name="style1422648094363 4 7" xfId="8492"/>
    <cellStyle name="style1422648094363 4 8" xfId="47260"/>
    <cellStyle name="style1422648094363 5" xfId="8493"/>
    <cellStyle name="style1422648094363 5 2" xfId="37132"/>
    <cellStyle name="style1422648094363 5 3" xfId="56670"/>
    <cellStyle name="style1422648094363 6" xfId="8494"/>
    <cellStyle name="style1422648094363 6 2" xfId="37133"/>
    <cellStyle name="style1422648094363 6 3" xfId="51526"/>
    <cellStyle name="style1422648094363 7" xfId="8495"/>
    <cellStyle name="style1422648094363 8" xfId="8496"/>
    <cellStyle name="style1422648094363 9" xfId="8497"/>
    <cellStyle name="style1422648094473" xfId="905"/>
    <cellStyle name="style1422648094473 10" xfId="8498"/>
    <cellStyle name="style1422648094473 11" xfId="46385"/>
    <cellStyle name="style1422648094473 2" xfId="906"/>
    <cellStyle name="style1422648094473 2 2" xfId="907"/>
    <cellStyle name="style1422648094473 2 2 2" xfId="8499"/>
    <cellStyle name="style1422648094473 2 2 2 2" xfId="37134"/>
    <cellStyle name="style1422648094473 2 2 2 3" xfId="57548"/>
    <cellStyle name="style1422648094473 2 2 3" xfId="8500"/>
    <cellStyle name="style1422648094473 2 2 3 2" xfId="37135"/>
    <cellStyle name="style1422648094473 2 2 3 3" xfId="55481"/>
    <cellStyle name="style1422648094473 2 2 4" xfId="8501"/>
    <cellStyle name="style1422648094473 2 2 5" xfId="8502"/>
    <cellStyle name="style1422648094473 2 2 6" xfId="8503"/>
    <cellStyle name="style1422648094473 2 2 7" xfId="8504"/>
    <cellStyle name="style1422648094473 2 2 8" xfId="47262"/>
    <cellStyle name="style1422648094473 2 3" xfId="8505"/>
    <cellStyle name="style1422648094473 2 3 2" xfId="37136"/>
    <cellStyle name="style1422648094473 2 3 3" xfId="57547"/>
    <cellStyle name="style1422648094473 2 4" xfId="8506"/>
    <cellStyle name="style1422648094473 2 4 2" xfId="37137"/>
    <cellStyle name="style1422648094473 2 4 3" xfId="52911"/>
    <cellStyle name="style1422648094473 2 5" xfId="8507"/>
    <cellStyle name="style1422648094473 2 6" xfId="8508"/>
    <cellStyle name="style1422648094473 2 7" xfId="8509"/>
    <cellStyle name="style1422648094473 2 8" xfId="8510"/>
    <cellStyle name="style1422648094473 2 9" xfId="47261"/>
    <cellStyle name="style1422648094473 3" xfId="908"/>
    <cellStyle name="style1422648094473 3 2" xfId="909"/>
    <cellStyle name="style1422648094473 3 2 2" xfId="8511"/>
    <cellStyle name="style1422648094473 3 2 2 2" xfId="37138"/>
    <cellStyle name="style1422648094473 3 2 2 3" xfId="57550"/>
    <cellStyle name="style1422648094473 3 2 3" xfId="8512"/>
    <cellStyle name="style1422648094473 3 2 3 2" xfId="37139"/>
    <cellStyle name="style1422648094473 3 2 3 3" xfId="55965"/>
    <cellStyle name="style1422648094473 3 2 4" xfId="8513"/>
    <cellStyle name="style1422648094473 3 2 5" xfId="8514"/>
    <cellStyle name="style1422648094473 3 2 6" xfId="8515"/>
    <cellStyle name="style1422648094473 3 2 7" xfId="8516"/>
    <cellStyle name="style1422648094473 3 2 8" xfId="47264"/>
    <cellStyle name="style1422648094473 3 3" xfId="8517"/>
    <cellStyle name="style1422648094473 3 3 2" xfId="37140"/>
    <cellStyle name="style1422648094473 3 3 3" xfId="57549"/>
    <cellStyle name="style1422648094473 3 4" xfId="8518"/>
    <cellStyle name="style1422648094473 3 4 2" xfId="37141"/>
    <cellStyle name="style1422648094473 3 4 3" xfId="53395"/>
    <cellStyle name="style1422648094473 3 5" xfId="8519"/>
    <cellStyle name="style1422648094473 3 6" xfId="8520"/>
    <cellStyle name="style1422648094473 3 7" xfId="8521"/>
    <cellStyle name="style1422648094473 3 8" xfId="8522"/>
    <cellStyle name="style1422648094473 3 9" xfId="47263"/>
    <cellStyle name="style1422648094473 4" xfId="910"/>
    <cellStyle name="style1422648094473 4 2" xfId="8523"/>
    <cellStyle name="style1422648094473 4 2 2" xfId="37142"/>
    <cellStyle name="style1422648094473 4 2 3" xfId="57551"/>
    <cellStyle name="style1422648094473 4 3" xfId="8524"/>
    <cellStyle name="style1422648094473 4 3 2" xfId="37143"/>
    <cellStyle name="style1422648094473 4 3 3" xfId="54101"/>
    <cellStyle name="style1422648094473 4 4" xfId="8525"/>
    <cellStyle name="style1422648094473 4 5" xfId="8526"/>
    <cellStyle name="style1422648094473 4 6" xfId="8527"/>
    <cellStyle name="style1422648094473 4 7" xfId="8528"/>
    <cellStyle name="style1422648094473 4 8" xfId="47265"/>
    <cellStyle name="style1422648094473 5" xfId="8529"/>
    <cellStyle name="style1422648094473 5 2" xfId="37144"/>
    <cellStyle name="style1422648094473 5 3" xfId="56671"/>
    <cellStyle name="style1422648094473 6" xfId="8530"/>
    <cellStyle name="style1422648094473 6 2" xfId="37145"/>
    <cellStyle name="style1422648094473 6 3" xfId="51527"/>
    <cellStyle name="style1422648094473 7" xfId="8531"/>
    <cellStyle name="style1422648094473 8" xfId="8532"/>
    <cellStyle name="style1422648094473 9" xfId="8533"/>
    <cellStyle name="style1422648094506" xfId="911"/>
    <cellStyle name="style1422648094506 10" xfId="8534"/>
    <cellStyle name="style1422648094506 11" xfId="46386"/>
    <cellStyle name="style1422648094506 2" xfId="912"/>
    <cellStyle name="style1422648094506 2 2" xfId="913"/>
    <cellStyle name="style1422648094506 2 2 2" xfId="8535"/>
    <cellStyle name="style1422648094506 2 2 2 2" xfId="37146"/>
    <cellStyle name="style1422648094506 2 2 2 3" xfId="57553"/>
    <cellStyle name="style1422648094506 2 2 3" xfId="8536"/>
    <cellStyle name="style1422648094506 2 2 3 2" xfId="37147"/>
    <cellStyle name="style1422648094506 2 2 3 3" xfId="55482"/>
    <cellStyle name="style1422648094506 2 2 4" xfId="8537"/>
    <cellStyle name="style1422648094506 2 2 5" xfId="8538"/>
    <cellStyle name="style1422648094506 2 2 6" xfId="8539"/>
    <cellStyle name="style1422648094506 2 2 7" xfId="8540"/>
    <cellStyle name="style1422648094506 2 2 8" xfId="47267"/>
    <cellStyle name="style1422648094506 2 3" xfId="8541"/>
    <cellStyle name="style1422648094506 2 3 2" xfId="37148"/>
    <cellStyle name="style1422648094506 2 3 3" xfId="57552"/>
    <cellStyle name="style1422648094506 2 4" xfId="8542"/>
    <cellStyle name="style1422648094506 2 4 2" xfId="37149"/>
    <cellStyle name="style1422648094506 2 4 3" xfId="52912"/>
    <cellStyle name="style1422648094506 2 5" xfId="8543"/>
    <cellStyle name="style1422648094506 2 6" xfId="8544"/>
    <cellStyle name="style1422648094506 2 7" xfId="8545"/>
    <cellStyle name="style1422648094506 2 8" xfId="8546"/>
    <cellStyle name="style1422648094506 2 9" xfId="47266"/>
    <cellStyle name="style1422648094506 3" xfId="914"/>
    <cellStyle name="style1422648094506 3 2" xfId="915"/>
    <cellStyle name="style1422648094506 3 2 2" xfId="8547"/>
    <cellStyle name="style1422648094506 3 2 2 2" xfId="37150"/>
    <cellStyle name="style1422648094506 3 2 2 3" xfId="57555"/>
    <cellStyle name="style1422648094506 3 2 3" xfId="8548"/>
    <cellStyle name="style1422648094506 3 2 3 2" xfId="37151"/>
    <cellStyle name="style1422648094506 3 2 3 3" xfId="55966"/>
    <cellStyle name="style1422648094506 3 2 4" xfId="8549"/>
    <cellStyle name="style1422648094506 3 2 5" xfId="8550"/>
    <cellStyle name="style1422648094506 3 2 6" xfId="8551"/>
    <cellStyle name="style1422648094506 3 2 7" xfId="8552"/>
    <cellStyle name="style1422648094506 3 2 8" xfId="47269"/>
    <cellStyle name="style1422648094506 3 3" xfId="8553"/>
    <cellStyle name="style1422648094506 3 3 2" xfId="37152"/>
    <cellStyle name="style1422648094506 3 3 3" xfId="57554"/>
    <cellStyle name="style1422648094506 3 4" xfId="8554"/>
    <cellStyle name="style1422648094506 3 4 2" xfId="37153"/>
    <cellStyle name="style1422648094506 3 4 3" xfId="53396"/>
    <cellStyle name="style1422648094506 3 5" xfId="8555"/>
    <cellStyle name="style1422648094506 3 6" xfId="8556"/>
    <cellStyle name="style1422648094506 3 7" xfId="8557"/>
    <cellStyle name="style1422648094506 3 8" xfId="8558"/>
    <cellStyle name="style1422648094506 3 9" xfId="47268"/>
    <cellStyle name="style1422648094506 4" xfId="916"/>
    <cellStyle name="style1422648094506 4 2" xfId="8559"/>
    <cellStyle name="style1422648094506 4 2 2" xfId="37154"/>
    <cellStyle name="style1422648094506 4 2 3" xfId="57556"/>
    <cellStyle name="style1422648094506 4 3" xfId="8560"/>
    <cellStyle name="style1422648094506 4 3 2" xfId="37155"/>
    <cellStyle name="style1422648094506 4 3 3" xfId="54102"/>
    <cellStyle name="style1422648094506 4 4" xfId="8561"/>
    <cellStyle name="style1422648094506 4 5" xfId="8562"/>
    <cellStyle name="style1422648094506 4 6" xfId="8563"/>
    <cellStyle name="style1422648094506 4 7" xfId="8564"/>
    <cellStyle name="style1422648094506 4 8" xfId="47270"/>
    <cellStyle name="style1422648094506 5" xfId="8565"/>
    <cellStyle name="style1422648094506 5 2" xfId="37156"/>
    <cellStyle name="style1422648094506 5 3" xfId="56672"/>
    <cellStyle name="style1422648094506 6" xfId="8566"/>
    <cellStyle name="style1422648094506 6 2" xfId="37157"/>
    <cellStyle name="style1422648094506 6 3" xfId="51528"/>
    <cellStyle name="style1422648094506 7" xfId="8567"/>
    <cellStyle name="style1422648094506 8" xfId="8568"/>
    <cellStyle name="style1422648094506 9" xfId="8569"/>
    <cellStyle name="style1422648094594" xfId="917"/>
    <cellStyle name="style1422648094594 10" xfId="8570"/>
    <cellStyle name="style1422648094594 11" xfId="46387"/>
    <cellStyle name="style1422648094594 2" xfId="918"/>
    <cellStyle name="style1422648094594 2 2" xfId="919"/>
    <cellStyle name="style1422648094594 2 2 2" xfId="8571"/>
    <cellStyle name="style1422648094594 2 2 2 2" xfId="37158"/>
    <cellStyle name="style1422648094594 2 2 2 3" xfId="57558"/>
    <cellStyle name="style1422648094594 2 2 3" xfId="8572"/>
    <cellStyle name="style1422648094594 2 2 3 2" xfId="37159"/>
    <cellStyle name="style1422648094594 2 2 3 3" xfId="55483"/>
    <cellStyle name="style1422648094594 2 2 4" xfId="8573"/>
    <cellStyle name="style1422648094594 2 2 5" xfId="8574"/>
    <cellStyle name="style1422648094594 2 2 6" xfId="8575"/>
    <cellStyle name="style1422648094594 2 2 7" xfId="8576"/>
    <cellStyle name="style1422648094594 2 2 8" xfId="47272"/>
    <cellStyle name="style1422648094594 2 3" xfId="8577"/>
    <cellStyle name="style1422648094594 2 3 2" xfId="37160"/>
    <cellStyle name="style1422648094594 2 3 3" xfId="57557"/>
    <cellStyle name="style1422648094594 2 4" xfId="8578"/>
    <cellStyle name="style1422648094594 2 4 2" xfId="37161"/>
    <cellStyle name="style1422648094594 2 4 3" xfId="52913"/>
    <cellStyle name="style1422648094594 2 5" xfId="8579"/>
    <cellStyle name="style1422648094594 2 6" xfId="8580"/>
    <cellStyle name="style1422648094594 2 7" xfId="8581"/>
    <cellStyle name="style1422648094594 2 8" xfId="8582"/>
    <cellStyle name="style1422648094594 2 9" xfId="47271"/>
    <cellStyle name="style1422648094594 3" xfId="920"/>
    <cellStyle name="style1422648094594 3 2" xfId="921"/>
    <cellStyle name="style1422648094594 3 2 2" xfId="8583"/>
    <cellStyle name="style1422648094594 3 2 2 2" xfId="37162"/>
    <cellStyle name="style1422648094594 3 2 2 3" xfId="57560"/>
    <cellStyle name="style1422648094594 3 2 3" xfId="8584"/>
    <cellStyle name="style1422648094594 3 2 3 2" xfId="37163"/>
    <cellStyle name="style1422648094594 3 2 3 3" xfId="55967"/>
    <cellStyle name="style1422648094594 3 2 4" xfId="8585"/>
    <cellStyle name="style1422648094594 3 2 5" xfId="8586"/>
    <cellStyle name="style1422648094594 3 2 6" xfId="8587"/>
    <cellStyle name="style1422648094594 3 2 7" xfId="8588"/>
    <cellStyle name="style1422648094594 3 2 8" xfId="47274"/>
    <cellStyle name="style1422648094594 3 3" xfId="8589"/>
    <cellStyle name="style1422648094594 3 3 2" xfId="37164"/>
    <cellStyle name="style1422648094594 3 3 3" xfId="57559"/>
    <cellStyle name="style1422648094594 3 4" xfId="8590"/>
    <cellStyle name="style1422648094594 3 4 2" xfId="37165"/>
    <cellStyle name="style1422648094594 3 4 3" xfId="53397"/>
    <cellStyle name="style1422648094594 3 5" xfId="8591"/>
    <cellStyle name="style1422648094594 3 6" xfId="8592"/>
    <cellStyle name="style1422648094594 3 7" xfId="8593"/>
    <cellStyle name="style1422648094594 3 8" xfId="8594"/>
    <cellStyle name="style1422648094594 3 9" xfId="47273"/>
    <cellStyle name="style1422648094594 4" xfId="922"/>
    <cellStyle name="style1422648094594 4 2" xfId="8595"/>
    <cellStyle name="style1422648094594 4 2 2" xfId="37166"/>
    <cellStyle name="style1422648094594 4 2 3" xfId="57561"/>
    <cellStyle name="style1422648094594 4 3" xfId="8596"/>
    <cellStyle name="style1422648094594 4 3 2" xfId="37167"/>
    <cellStyle name="style1422648094594 4 3 3" xfId="54103"/>
    <cellStyle name="style1422648094594 4 4" xfId="8597"/>
    <cellStyle name="style1422648094594 4 5" xfId="8598"/>
    <cellStyle name="style1422648094594 4 6" xfId="8599"/>
    <cellStyle name="style1422648094594 4 7" xfId="8600"/>
    <cellStyle name="style1422648094594 4 8" xfId="47275"/>
    <cellStyle name="style1422648094594 5" xfId="8601"/>
    <cellStyle name="style1422648094594 5 2" xfId="37168"/>
    <cellStyle name="style1422648094594 5 3" xfId="56673"/>
    <cellStyle name="style1422648094594 6" xfId="8602"/>
    <cellStyle name="style1422648094594 6 2" xfId="37169"/>
    <cellStyle name="style1422648094594 6 3" xfId="51529"/>
    <cellStyle name="style1422648094594 7" xfId="8603"/>
    <cellStyle name="style1422648094594 8" xfId="8604"/>
    <cellStyle name="style1422648094594 9" xfId="8605"/>
    <cellStyle name="style1422648094623" xfId="923"/>
    <cellStyle name="style1422648094623 10" xfId="8606"/>
    <cellStyle name="style1422648094623 11" xfId="46388"/>
    <cellStyle name="style1422648094623 2" xfId="924"/>
    <cellStyle name="style1422648094623 2 2" xfId="925"/>
    <cellStyle name="style1422648094623 2 2 2" xfId="8607"/>
    <cellStyle name="style1422648094623 2 2 2 2" xfId="37170"/>
    <cellStyle name="style1422648094623 2 2 2 3" xfId="57563"/>
    <cellStyle name="style1422648094623 2 2 3" xfId="8608"/>
    <cellStyle name="style1422648094623 2 2 3 2" xfId="37171"/>
    <cellStyle name="style1422648094623 2 2 3 3" xfId="55484"/>
    <cellStyle name="style1422648094623 2 2 4" xfId="8609"/>
    <cellStyle name="style1422648094623 2 2 5" xfId="8610"/>
    <cellStyle name="style1422648094623 2 2 6" xfId="8611"/>
    <cellStyle name="style1422648094623 2 2 7" xfId="8612"/>
    <cellStyle name="style1422648094623 2 2 8" xfId="47277"/>
    <cellStyle name="style1422648094623 2 3" xfId="8613"/>
    <cellStyle name="style1422648094623 2 3 2" xfId="37172"/>
    <cellStyle name="style1422648094623 2 3 3" xfId="57562"/>
    <cellStyle name="style1422648094623 2 4" xfId="8614"/>
    <cellStyle name="style1422648094623 2 4 2" xfId="37173"/>
    <cellStyle name="style1422648094623 2 4 3" xfId="52914"/>
    <cellStyle name="style1422648094623 2 5" xfId="8615"/>
    <cellStyle name="style1422648094623 2 6" xfId="8616"/>
    <cellStyle name="style1422648094623 2 7" xfId="8617"/>
    <cellStyle name="style1422648094623 2 8" xfId="8618"/>
    <cellStyle name="style1422648094623 2 9" xfId="47276"/>
    <cellStyle name="style1422648094623 3" xfId="926"/>
    <cellStyle name="style1422648094623 3 2" xfId="927"/>
    <cellStyle name="style1422648094623 3 2 2" xfId="8619"/>
    <cellStyle name="style1422648094623 3 2 2 2" xfId="37174"/>
    <cellStyle name="style1422648094623 3 2 2 3" xfId="57565"/>
    <cellStyle name="style1422648094623 3 2 3" xfId="8620"/>
    <cellStyle name="style1422648094623 3 2 3 2" xfId="37175"/>
    <cellStyle name="style1422648094623 3 2 3 3" xfId="55968"/>
    <cellStyle name="style1422648094623 3 2 4" xfId="8621"/>
    <cellStyle name="style1422648094623 3 2 5" xfId="8622"/>
    <cellStyle name="style1422648094623 3 2 6" xfId="8623"/>
    <cellStyle name="style1422648094623 3 2 7" xfId="8624"/>
    <cellStyle name="style1422648094623 3 2 8" xfId="47279"/>
    <cellStyle name="style1422648094623 3 3" xfId="8625"/>
    <cellStyle name="style1422648094623 3 3 2" xfId="37176"/>
    <cellStyle name="style1422648094623 3 3 3" xfId="57564"/>
    <cellStyle name="style1422648094623 3 4" xfId="8626"/>
    <cellStyle name="style1422648094623 3 4 2" xfId="37177"/>
    <cellStyle name="style1422648094623 3 4 3" xfId="53398"/>
    <cellStyle name="style1422648094623 3 5" xfId="8627"/>
    <cellStyle name="style1422648094623 3 6" xfId="8628"/>
    <cellStyle name="style1422648094623 3 7" xfId="8629"/>
    <cellStyle name="style1422648094623 3 8" xfId="8630"/>
    <cellStyle name="style1422648094623 3 9" xfId="47278"/>
    <cellStyle name="style1422648094623 4" xfId="928"/>
    <cellStyle name="style1422648094623 4 2" xfId="8631"/>
    <cellStyle name="style1422648094623 4 2 2" xfId="37178"/>
    <cellStyle name="style1422648094623 4 2 3" xfId="57566"/>
    <cellStyle name="style1422648094623 4 3" xfId="8632"/>
    <cellStyle name="style1422648094623 4 3 2" xfId="37179"/>
    <cellStyle name="style1422648094623 4 3 3" xfId="54104"/>
    <cellStyle name="style1422648094623 4 4" xfId="8633"/>
    <cellStyle name="style1422648094623 4 5" xfId="8634"/>
    <cellStyle name="style1422648094623 4 6" xfId="8635"/>
    <cellStyle name="style1422648094623 4 7" xfId="8636"/>
    <cellStyle name="style1422648094623 4 8" xfId="47280"/>
    <cellStyle name="style1422648094623 5" xfId="8637"/>
    <cellStyle name="style1422648094623 5 2" xfId="37180"/>
    <cellStyle name="style1422648094623 5 3" xfId="56674"/>
    <cellStyle name="style1422648094623 6" xfId="8638"/>
    <cellStyle name="style1422648094623 6 2" xfId="37181"/>
    <cellStyle name="style1422648094623 6 3" xfId="51530"/>
    <cellStyle name="style1422648094623 7" xfId="8639"/>
    <cellStyle name="style1422648094623 8" xfId="8640"/>
    <cellStyle name="style1422648094623 9" xfId="8641"/>
    <cellStyle name="style1422648094658" xfId="929"/>
    <cellStyle name="style1422648094658 10" xfId="8642"/>
    <cellStyle name="style1422648094658 11" xfId="46389"/>
    <cellStyle name="style1422648094658 2" xfId="930"/>
    <cellStyle name="style1422648094658 2 2" xfId="931"/>
    <cellStyle name="style1422648094658 2 2 2" xfId="8643"/>
    <cellStyle name="style1422648094658 2 2 2 2" xfId="37182"/>
    <cellStyle name="style1422648094658 2 2 2 3" xfId="57568"/>
    <cellStyle name="style1422648094658 2 2 3" xfId="8644"/>
    <cellStyle name="style1422648094658 2 2 3 2" xfId="37183"/>
    <cellStyle name="style1422648094658 2 2 3 3" xfId="55485"/>
    <cellStyle name="style1422648094658 2 2 4" xfId="8645"/>
    <cellStyle name="style1422648094658 2 2 5" xfId="8646"/>
    <cellStyle name="style1422648094658 2 2 6" xfId="8647"/>
    <cellStyle name="style1422648094658 2 2 7" xfId="8648"/>
    <cellStyle name="style1422648094658 2 2 8" xfId="47282"/>
    <cellStyle name="style1422648094658 2 3" xfId="8649"/>
    <cellStyle name="style1422648094658 2 3 2" xfId="37184"/>
    <cellStyle name="style1422648094658 2 3 3" xfId="57567"/>
    <cellStyle name="style1422648094658 2 4" xfId="8650"/>
    <cellStyle name="style1422648094658 2 4 2" xfId="37185"/>
    <cellStyle name="style1422648094658 2 4 3" xfId="52915"/>
    <cellStyle name="style1422648094658 2 5" xfId="8651"/>
    <cellStyle name="style1422648094658 2 6" xfId="8652"/>
    <cellStyle name="style1422648094658 2 7" xfId="8653"/>
    <cellStyle name="style1422648094658 2 8" xfId="8654"/>
    <cellStyle name="style1422648094658 2 9" xfId="47281"/>
    <cellStyle name="style1422648094658 3" xfId="932"/>
    <cellStyle name="style1422648094658 3 2" xfId="933"/>
    <cellStyle name="style1422648094658 3 2 2" xfId="8655"/>
    <cellStyle name="style1422648094658 3 2 2 2" xfId="37186"/>
    <cellStyle name="style1422648094658 3 2 2 3" xfId="57570"/>
    <cellStyle name="style1422648094658 3 2 3" xfId="8656"/>
    <cellStyle name="style1422648094658 3 2 3 2" xfId="37187"/>
    <cellStyle name="style1422648094658 3 2 3 3" xfId="55969"/>
    <cellStyle name="style1422648094658 3 2 4" xfId="8657"/>
    <cellStyle name="style1422648094658 3 2 5" xfId="8658"/>
    <cellStyle name="style1422648094658 3 2 6" xfId="8659"/>
    <cellStyle name="style1422648094658 3 2 7" xfId="8660"/>
    <cellStyle name="style1422648094658 3 2 8" xfId="47284"/>
    <cellStyle name="style1422648094658 3 3" xfId="8661"/>
    <cellStyle name="style1422648094658 3 3 2" xfId="37188"/>
    <cellStyle name="style1422648094658 3 3 3" xfId="57569"/>
    <cellStyle name="style1422648094658 3 4" xfId="8662"/>
    <cellStyle name="style1422648094658 3 4 2" xfId="37189"/>
    <cellStyle name="style1422648094658 3 4 3" xfId="53399"/>
    <cellStyle name="style1422648094658 3 5" xfId="8663"/>
    <cellStyle name="style1422648094658 3 6" xfId="8664"/>
    <cellStyle name="style1422648094658 3 7" xfId="8665"/>
    <cellStyle name="style1422648094658 3 8" xfId="8666"/>
    <cellStyle name="style1422648094658 3 9" xfId="47283"/>
    <cellStyle name="style1422648094658 4" xfId="934"/>
    <cellStyle name="style1422648094658 4 2" xfId="8667"/>
    <cellStyle name="style1422648094658 4 2 2" xfId="37190"/>
    <cellStyle name="style1422648094658 4 2 3" xfId="57571"/>
    <cellStyle name="style1422648094658 4 3" xfId="8668"/>
    <cellStyle name="style1422648094658 4 3 2" xfId="37191"/>
    <cellStyle name="style1422648094658 4 3 3" xfId="54105"/>
    <cellStyle name="style1422648094658 4 4" xfId="8669"/>
    <cellStyle name="style1422648094658 4 5" xfId="8670"/>
    <cellStyle name="style1422648094658 4 6" xfId="8671"/>
    <cellStyle name="style1422648094658 4 7" xfId="8672"/>
    <cellStyle name="style1422648094658 4 8" xfId="47285"/>
    <cellStyle name="style1422648094658 5" xfId="8673"/>
    <cellStyle name="style1422648094658 5 2" xfId="37192"/>
    <cellStyle name="style1422648094658 5 3" xfId="56675"/>
    <cellStyle name="style1422648094658 6" xfId="8674"/>
    <cellStyle name="style1422648094658 6 2" xfId="37193"/>
    <cellStyle name="style1422648094658 6 3" xfId="51531"/>
    <cellStyle name="style1422648094658 7" xfId="8675"/>
    <cellStyle name="style1422648094658 8" xfId="8676"/>
    <cellStyle name="style1422648094658 9" xfId="8677"/>
    <cellStyle name="style1422648094687" xfId="935"/>
    <cellStyle name="style1422648094687 10" xfId="8678"/>
    <cellStyle name="style1422648094687 11" xfId="46390"/>
    <cellStyle name="style1422648094687 2" xfId="936"/>
    <cellStyle name="style1422648094687 2 2" xfId="937"/>
    <cellStyle name="style1422648094687 2 2 2" xfId="8679"/>
    <cellStyle name="style1422648094687 2 2 2 2" xfId="37194"/>
    <cellStyle name="style1422648094687 2 2 2 3" xfId="57573"/>
    <cellStyle name="style1422648094687 2 2 3" xfId="8680"/>
    <cellStyle name="style1422648094687 2 2 3 2" xfId="37195"/>
    <cellStyle name="style1422648094687 2 2 3 3" xfId="55486"/>
    <cellStyle name="style1422648094687 2 2 4" xfId="8681"/>
    <cellStyle name="style1422648094687 2 2 5" xfId="8682"/>
    <cellStyle name="style1422648094687 2 2 6" xfId="8683"/>
    <cellStyle name="style1422648094687 2 2 7" xfId="8684"/>
    <cellStyle name="style1422648094687 2 2 8" xfId="47287"/>
    <cellStyle name="style1422648094687 2 3" xfId="8685"/>
    <cellStyle name="style1422648094687 2 3 2" xfId="37196"/>
    <cellStyle name="style1422648094687 2 3 3" xfId="57572"/>
    <cellStyle name="style1422648094687 2 4" xfId="8686"/>
    <cellStyle name="style1422648094687 2 4 2" xfId="37197"/>
    <cellStyle name="style1422648094687 2 4 3" xfId="52916"/>
    <cellStyle name="style1422648094687 2 5" xfId="8687"/>
    <cellStyle name="style1422648094687 2 6" xfId="8688"/>
    <cellStyle name="style1422648094687 2 7" xfId="8689"/>
    <cellStyle name="style1422648094687 2 8" xfId="8690"/>
    <cellStyle name="style1422648094687 2 9" xfId="47286"/>
    <cellStyle name="style1422648094687 3" xfId="938"/>
    <cellStyle name="style1422648094687 3 2" xfId="939"/>
    <cellStyle name="style1422648094687 3 2 2" xfId="8691"/>
    <cellStyle name="style1422648094687 3 2 2 2" xfId="37198"/>
    <cellStyle name="style1422648094687 3 2 2 3" xfId="57575"/>
    <cellStyle name="style1422648094687 3 2 3" xfId="8692"/>
    <cellStyle name="style1422648094687 3 2 3 2" xfId="37199"/>
    <cellStyle name="style1422648094687 3 2 3 3" xfId="55970"/>
    <cellStyle name="style1422648094687 3 2 4" xfId="8693"/>
    <cellStyle name="style1422648094687 3 2 5" xfId="8694"/>
    <cellStyle name="style1422648094687 3 2 6" xfId="8695"/>
    <cellStyle name="style1422648094687 3 2 7" xfId="8696"/>
    <cellStyle name="style1422648094687 3 2 8" xfId="47289"/>
    <cellStyle name="style1422648094687 3 3" xfId="8697"/>
    <cellStyle name="style1422648094687 3 3 2" xfId="37200"/>
    <cellStyle name="style1422648094687 3 3 3" xfId="57574"/>
    <cellStyle name="style1422648094687 3 4" xfId="8698"/>
    <cellStyle name="style1422648094687 3 4 2" xfId="37201"/>
    <cellStyle name="style1422648094687 3 4 3" xfId="53400"/>
    <cellStyle name="style1422648094687 3 5" xfId="8699"/>
    <cellStyle name="style1422648094687 3 6" xfId="8700"/>
    <cellStyle name="style1422648094687 3 7" xfId="8701"/>
    <cellStyle name="style1422648094687 3 8" xfId="8702"/>
    <cellStyle name="style1422648094687 3 9" xfId="47288"/>
    <cellStyle name="style1422648094687 4" xfId="940"/>
    <cellStyle name="style1422648094687 4 2" xfId="8703"/>
    <cellStyle name="style1422648094687 4 2 2" xfId="37202"/>
    <cellStyle name="style1422648094687 4 2 3" xfId="57576"/>
    <cellStyle name="style1422648094687 4 3" xfId="8704"/>
    <cellStyle name="style1422648094687 4 3 2" xfId="37203"/>
    <cellStyle name="style1422648094687 4 3 3" xfId="54106"/>
    <cellStyle name="style1422648094687 4 4" xfId="8705"/>
    <cellStyle name="style1422648094687 4 5" xfId="8706"/>
    <cellStyle name="style1422648094687 4 6" xfId="8707"/>
    <cellStyle name="style1422648094687 4 7" xfId="8708"/>
    <cellStyle name="style1422648094687 4 8" xfId="47290"/>
    <cellStyle name="style1422648094687 5" xfId="8709"/>
    <cellStyle name="style1422648094687 5 2" xfId="37204"/>
    <cellStyle name="style1422648094687 5 3" xfId="56676"/>
    <cellStyle name="style1422648094687 6" xfId="8710"/>
    <cellStyle name="style1422648094687 6 2" xfId="37205"/>
    <cellStyle name="style1422648094687 6 3" xfId="51532"/>
    <cellStyle name="style1422648094687 7" xfId="8711"/>
    <cellStyle name="style1422648094687 8" xfId="8712"/>
    <cellStyle name="style1422648094687 9" xfId="8713"/>
    <cellStyle name="style1422648094894" xfId="941"/>
    <cellStyle name="style1422648094894 10" xfId="8714"/>
    <cellStyle name="style1422648094894 11" xfId="46391"/>
    <cellStyle name="style1422648094894 2" xfId="942"/>
    <cellStyle name="style1422648094894 2 2" xfId="943"/>
    <cellStyle name="style1422648094894 2 2 2" xfId="8715"/>
    <cellStyle name="style1422648094894 2 2 2 2" xfId="37206"/>
    <cellStyle name="style1422648094894 2 2 2 3" xfId="57578"/>
    <cellStyle name="style1422648094894 2 2 3" xfId="8716"/>
    <cellStyle name="style1422648094894 2 2 3 2" xfId="37207"/>
    <cellStyle name="style1422648094894 2 2 3 3" xfId="55487"/>
    <cellStyle name="style1422648094894 2 2 4" xfId="8717"/>
    <cellStyle name="style1422648094894 2 2 5" xfId="8718"/>
    <cellStyle name="style1422648094894 2 2 6" xfId="8719"/>
    <cellStyle name="style1422648094894 2 2 7" xfId="8720"/>
    <cellStyle name="style1422648094894 2 2 8" xfId="47292"/>
    <cellStyle name="style1422648094894 2 3" xfId="8721"/>
    <cellStyle name="style1422648094894 2 3 2" xfId="37208"/>
    <cellStyle name="style1422648094894 2 3 3" xfId="57577"/>
    <cellStyle name="style1422648094894 2 4" xfId="8722"/>
    <cellStyle name="style1422648094894 2 4 2" xfId="37209"/>
    <cellStyle name="style1422648094894 2 4 3" xfId="52917"/>
    <cellStyle name="style1422648094894 2 5" xfId="8723"/>
    <cellStyle name="style1422648094894 2 6" xfId="8724"/>
    <cellStyle name="style1422648094894 2 7" xfId="8725"/>
    <cellStyle name="style1422648094894 2 8" xfId="8726"/>
    <cellStyle name="style1422648094894 2 9" xfId="47291"/>
    <cellStyle name="style1422648094894 3" xfId="944"/>
    <cellStyle name="style1422648094894 3 2" xfId="945"/>
    <cellStyle name="style1422648094894 3 2 2" xfId="8727"/>
    <cellStyle name="style1422648094894 3 2 2 2" xfId="37210"/>
    <cellStyle name="style1422648094894 3 2 2 3" xfId="57580"/>
    <cellStyle name="style1422648094894 3 2 3" xfId="8728"/>
    <cellStyle name="style1422648094894 3 2 3 2" xfId="37211"/>
    <cellStyle name="style1422648094894 3 2 3 3" xfId="55971"/>
    <cellStyle name="style1422648094894 3 2 4" xfId="8729"/>
    <cellStyle name="style1422648094894 3 2 5" xfId="8730"/>
    <cellStyle name="style1422648094894 3 2 6" xfId="8731"/>
    <cellStyle name="style1422648094894 3 2 7" xfId="8732"/>
    <cellStyle name="style1422648094894 3 2 8" xfId="47294"/>
    <cellStyle name="style1422648094894 3 3" xfId="8733"/>
    <cellStyle name="style1422648094894 3 3 2" xfId="37212"/>
    <cellStyle name="style1422648094894 3 3 3" xfId="57579"/>
    <cellStyle name="style1422648094894 3 4" xfId="8734"/>
    <cellStyle name="style1422648094894 3 4 2" xfId="37213"/>
    <cellStyle name="style1422648094894 3 4 3" xfId="53401"/>
    <cellStyle name="style1422648094894 3 5" xfId="8735"/>
    <cellStyle name="style1422648094894 3 6" xfId="8736"/>
    <cellStyle name="style1422648094894 3 7" xfId="8737"/>
    <cellStyle name="style1422648094894 3 8" xfId="8738"/>
    <cellStyle name="style1422648094894 3 9" xfId="47293"/>
    <cellStyle name="style1422648094894 4" xfId="946"/>
    <cellStyle name="style1422648094894 4 2" xfId="8739"/>
    <cellStyle name="style1422648094894 4 2 2" xfId="37214"/>
    <cellStyle name="style1422648094894 4 2 3" xfId="57581"/>
    <cellStyle name="style1422648094894 4 3" xfId="8740"/>
    <cellStyle name="style1422648094894 4 3 2" xfId="37215"/>
    <cellStyle name="style1422648094894 4 3 3" xfId="54107"/>
    <cellStyle name="style1422648094894 4 4" xfId="8741"/>
    <cellStyle name="style1422648094894 4 5" xfId="8742"/>
    <cellStyle name="style1422648094894 4 6" xfId="8743"/>
    <cellStyle name="style1422648094894 4 7" xfId="8744"/>
    <cellStyle name="style1422648094894 4 8" xfId="47295"/>
    <cellStyle name="style1422648094894 5" xfId="8745"/>
    <cellStyle name="style1422648094894 5 2" xfId="37216"/>
    <cellStyle name="style1422648094894 5 3" xfId="56677"/>
    <cellStyle name="style1422648094894 6" xfId="8746"/>
    <cellStyle name="style1422648094894 6 2" xfId="37217"/>
    <cellStyle name="style1422648094894 6 3" xfId="51533"/>
    <cellStyle name="style1422648094894 7" xfId="8747"/>
    <cellStyle name="style1422648094894 8" xfId="8748"/>
    <cellStyle name="style1422648094894 9" xfId="8749"/>
    <cellStyle name="style1422648094923" xfId="947"/>
    <cellStyle name="style1422648094923 10" xfId="8750"/>
    <cellStyle name="style1422648094923 11" xfId="46392"/>
    <cellStyle name="style1422648094923 2" xfId="948"/>
    <cellStyle name="style1422648094923 2 2" xfId="949"/>
    <cellStyle name="style1422648094923 2 2 2" xfId="8751"/>
    <cellStyle name="style1422648094923 2 2 2 2" xfId="37218"/>
    <cellStyle name="style1422648094923 2 2 2 3" xfId="57583"/>
    <cellStyle name="style1422648094923 2 2 3" xfId="8752"/>
    <cellStyle name="style1422648094923 2 2 3 2" xfId="37219"/>
    <cellStyle name="style1422648094923 2 2 3 3" xfId="55488"/>
    <cellStyle name="style1422648094923 2 2 4" xfId="8753"/>
    <cellStyle name="style1422648094923 2 2 5" xfId="8754"/>
    <cellStyle name="style1422648094923 2 2 6" xfId="8755"/>
    <cellStyle name="style1422648094923 2 2 7" xfId="8756"/>
    <cellStyle name="style1422648094923 2 2 8" xfId="47297"/>
    <cellStyle name="style1422648094923 2 3" xfId="8757"/>
    <cellStyle name="style1422648094923 2 3 2" xfId="37220"/>
    <cellStyle name="style1422648094923 2 3 3" xfId="57582"/>
    <cellStyle name="style1422648094923 2 4" xfId="8758"/>
    <cellStyle name="style1422648094923 2 4 2" xfId="37221"/>
    <cellStyle name="style1422648094923 2 4 3" xfId="52918"/>
    <cellStyle name="style1422648094923 2 5" xfId="8759"/>
    <cellStyle name="style1422648094923 2 6" xfId="8760"/>
    <cellStyle name="style1422648094923 2 7" xfId="8761"/>
    <cellStyle name="style1422648094923 2 8" xfId="8762"/>
    <cellStyle name="style1422648094923 2 9" xfId="47296"/>
    <cellStyle name="style1422648094923 3" xfId="950"/>
    <cellStyle name="style1422648094923 3 2" xfId="951"/>
    <cellStyle name="style1422648094923 3 2 2" xfId="8763"/>
    <cellStyle name="style1422648094923 3 2 2 2" xfId="37222"/>
    <cellStyle name="style1422648094923 3 2 2 3" xfId="57585"/>
    <cellStyle name="style1422648094923 3 2 3" xfId="8764"/>
    <cellStyle name="style1422648094923 3 2 3 2" xfId="37223"/>
    <cellStyle name="style1422648094923 3 2 3 3" xfId="55972"/>
    <cellStyle name="style1422648094923 3 2 4" xfId="8765"/>
    <cellStyle name="style1422648094923 3 2 5" xfId="8766"/>
    <cellStyle name="style1422648094923 3 2 6" xfId="8767"/>
    <cellStyle name="style1422648094923 3 2 7" xfId="8768"/>
    <cellStyle name="style1422648094923 3 2 8" xfId="47299"/>
    <cellStyle name="style1422648094923 3 3" xfId="8769"/>
    <cellStyle name="style1422648094923 3 3 2" xfId="37224"/>
    <cellStyle name="style1422648094923 3 3 3" xfId="57584"/>
    <cellStyle name="style1422648094923 3 4" xfId="8770"/>
    <cellStyle name="style1422648094923 3 4 2" xfId="37225"/>
    <cellStyle name="style1422648094923 3 4 3" xfId="53402"/>
    <cellStyle name="style1422648094923 3 5" xfId="8771"/>
    <cellStyle name="style1422648094923 3 6" xfId="8772"/>
    <cellStyle name="style1422648094923 3 7" xfId="8773"/>
    <cellStyle name="style1422648094923 3 8" xfId="8774"/>
    <cellStyle name="style1422648094923 3 9" xfId="47298"/>
    <cellStyle name="style1422648094923 4" xfId="952"/>
    <cellStyle name="style1422648094923 4 2" xfId="8775"/>
    <cellStyle name="style1422648094923 4 2 2" xfId="37226"/>
    <cellStyle name="style1422648094923 4 2 3" xfId="57586"/>
    <cellStyle name="style1422648094923 4 3" xfId="8776"/>
    <cellStyle name="style1422648094923 4 3 2" xfId="37227"/>
    <cellStyle name="style1422648094923 4 3 3" xfId="54108"/>
    <cellStyle name="style1422648094923 4 4" xfId="8777"/>
    <cellStyle name="style1422648094923 4 5" xfId="8778"/>
    <cellStyle name="style1422648094923 4 6" xfId="8779"/>
    <cellStyle name="style1422648094923 4 7" xfId="8780"/>
    <cellStyle name="style1422648094923 4 8" xfId="47300"/>
    <cellStyle name="style1422648094923 5" xfId="8781"/>
    <cellStyle name="style1422648094923 5 2" xfId="37228"/>
    <cellStyle name="style1422648094923 5 3" xfId="56678"/>
    <cellStyle name="style1422648094923 6" xfId="8782"/>
    <cellStyle name="style1422648094923 6 2" xfId="37229"/>
    <cellStyle name="style1422648094923 6 3" xfId="51534"/>
    <cellStyle name="style1422648094923 7" xfId="8783"/>
    <cellStyle name="style1422648094923 8" xfId="8784"/>
    <cellStyle name="style1422648094923 9" xfId="8785"/>
    <cellStyle name="style1422648095250" xfId="953"/>
    <cellStyle name="style1422648095250 10" xfId="8786"/>
    <cellStyle name="style1422648095250 11" xfId="46393"/>
    <cellStyle name="style1422648095250 2" xfId="954"/>
    <cellStyle name="style1422648095250 2 2" xfId="955"/>
    <cellStyle name="style1422648095250 2 2 2" xfId="8787"/>
    <cellStyle name="style1422648095250 2 2 2 2" xfId="37230"/>
    <cellStyle name="style1422648095250 2 2 2 3" xfId="57588"/>
    <cellStyle name="style1422648095250 2 2 3" xfId="8788"/>
    <cellStyle name="style1422648095250 2 2 3 2" xfId="37231"/>
    <cellStyle name="style1422648095250 2 2 3 3" xfId="55489"/>
    <cellStyle name="style1422648095250 2 2 4" xfId="8789"/>
    <cellStyle name="style1422648095250 2 2 5" xfId="8790"/>
    <cellStyle name="style1422648095250 2 2 6" xfId="8791"/>
    <cellStyle name="style1422648095250 2 2 7" xfId="8792"/>
    <cellStyle name="style1422648095250 2 2 8" xfId="47302"/>
    <cellStyle name="style1422648095250 2 3" xfId="8793"/>
    <cellStyle name="style1422648095250 2 3 2" xfId="37232"/>
    <cellStyle name="style1422648095250 2 3 3" xfId="57587"/>
    <cellStyle name="style1422648095250 2 4" xfId="8794"/>
    <cellStyle name="style1422648095250 2 4 2" xfId="37233"/>
    <cellStyle name="style1422648095250 2 4 3" xfId="52919"/>
    <cellStyle name="style1422648095250 2 5" xfId="8795"/>
    <cellStyle name="style1422648095250 2 6" xfId="8796"/>
    <cellStyle name="style1422648095250 2 7" xfId="8797"/>
    <cellStyle name="style1422648095250 2 8" xfId="8798"/>
    <cellStyle name="style1422648095250 2 9" xfId="47301"/>
    <cellStyle name="style1422648095250 3" xfId="956"/>
    <cellStyle name="style1422648095250 3 2" xfId="957"/>
    <cellStyle name="style1422648095250 3 2 2" xfId="8799"/>
    <cellStyle name="style1422648095250 3 2 2 2" xfId="37234"/>
    <cellStyle name="style1422648095250 3 2 2 3" xfId="57590"/>
    <cellStyle name="style1422648095250 3 2 3" xfId="8800"/>
    <cellStyle name="style1422648095250 3 2 3 2" xfId="37235"/>
    <cellStyle name="style1422648095250 3 2 3 3" xfId="55973"/>
    <cellStyle name="style1422648095250 3 2 4" xfId="8801"/>
    <cellStyle name="style1422648095250 3 2 5" xfId="8802"/>
    <cellStyle name="style1422648095250 3 2 6" xfId="8803"/>
    <cellStyle name="style1422648095250 3 2 7" xfId="8804"/>
    <cellStyle name="style1422648095250 3 2 8" xfId="47304"/>
    <cellStyle name="style1422648095250 3 3" xfId="8805"/>
    <cellStyle name="style1422648095250 3 3 2" xfId="37236"/>
    <cellStyle name="style1422648095250 3 3 3" xfId="57589"/>
    <cellStyle name="style1422648095250 3 4" xfId="8806"/>
    <cellStyle name="style1422648095250 3 4 2" xfId="37237"/>
    <cellStyle name="style1422648095250 3 4 3" xfId="53403"/>
    <cellStyle name="style1422648095250 3 5" xfId="8807"/>
    <cellStyle name="style1422648095250 3 6" xfId="8808"/>
    <cellStyle name="style1422648095250 3 7" xfId="8809"/>
    <cellStyle name="style1422648095250 3 8" xfId="8810"/>
    <cellStyle name="style1422648095250 3 9" xfId="47303"/>
    <cellStyle name="style1422648095250 4" xfId="958"/>
    <cellStyle name="style1422648095250 4 2" xfId="8811"/>
    <cellStyle name="style1422648095250 4 2 2" xfId="37238"/>
    <cellStyle name="style1422648095250 4 2 3" xfId="57591"/>
    <cellStyle name="style1422648095250 4 3" xfId="8812"/>
    <cellStyle name="style1422648095250 4 3 2" xfId="37239"/>
    <cellStyle name="style1422648095250 4 3 3" xfId="54109"/>
    <cellStyle name="style1422648095250 4 4" xfId="8813"/>
    <cellStyle name="style1422648095250 4 5" xfId="8814"/>
    <cellStyle name="style1422648095250 4 6" xfId="8815"/>
    <cellStyle name="style1422648095250 4 7" xfId="8816"/>
    <cellStyle name="style1422648095250 4 8" xfId="47305"/>
    <cellStyle name="style1422648095250 5" xfId="8817"/>
    <cellStyle name="style1422648095250 5 2" xfId="37240"/>
    <cellStyle name="style1422648095250 5 3" xfId="56679"/>
    <cellStyle name="style1422648095250 6" xfId="8818"/>
    <cellStyle name="style1422648095250 6 2" xfId="37241"/>
    <cellStyle name="style1422648095250 6 3" xfId="51535"/>
    <cellStyle name="style1422648095250 7" xfId="8819"/>
    <cellStyle name="style1422648095250 8" xfId="8820"/>
    <cellStyle name="style1422648095250 9" xfId="8821"/>
    <cellStyle name="style1422648095279" xfId="959"/>
    <cellStyle name="style1422648095279 10" xfId="8822"/>
    <cellStyle name="style1422648095279 11" xfId="46394"/>
    <cellStyle name="style1422648095279 2" xfId="960"/>
    <cellStyle name="style1422648095279 2 2" xfId="961"/>
    <cellStyle name="style1422648095279 2 2 2" xfId="8823"/>
    <cellStyle name="style1422648095279 2 2 2 2" xfId="37242"/>
    <cellStyle name="style1422648095279 2 2 2 3" xfId="57593"/>
    <cellStyle name="style1422648095279 2 2 3" xfId="8824"/>
    <cellStyle name="style1422648095279 2 2 3 2" xfId="37243"/>
    <cellStyle name="style1422648095279 2 2 3 3" xfId="55490"/>
    <cellStyle name="style1422648095279 2 2 4" xfId="8825"/>
    <cellStyle name="style1422648095279 2 2 5" xfId="8826"/>
    <cellStyle name="style1422648095279 2 2 6" xfId="8827"/>
    <cellStyle name="style1422648095279 2 2 7" xfId="8828"/>
    <cellStyle name="style1422648095279 2 2 8" xfId="47307"/>
    <cellStyle name="style1422648095279 2 3" xfId="8829"/>
    <cellStyle name="style1422648095279 2 3 2" xfId="37244"/>
    <cellStyle name="style1422648095279 2 3 3" xfId="57592"/>
    <cellStyle name="style1422648095279 2 4" xfId="8830"/>
    <cellStyle name="style1422648095279 2 4 2" xfId="37245"/>
    <cellStyle name="style1422648095279 2 4 3" xfId="52920"/>
    <cellStyle name="style1422648095279 2 5" xfId="8831"/>
    <cellStyle name="style1422648095279 2 6" xfId="8832"/>
    <cellStyle name="style1422648095279 2 7" xfId="8833"/>
    <cellStyle name="style1422648095279 2 8" xfId="8834"/>
    <cellStyle name="style1422648095279 2 9" xfId="47306"/>
    <cellStyle name="style1422648095279 3" xfId="962"/>
    <cellStyle name="style1422648095279 3 2" xfId="963"/>
    <cellStyle name="style1422648095279 3 2 2" xfId="8835"/>
    <cellStyle name="style1422648095279 3 2 2 2" xfId="37246"/>
    <cellStyle name="style1422648095279 3 2 2 3" xfId="57595"/>
    <cellStyle name="style1422648095279 3 2 3" xfId="8836"/>
    <cellStyle name="style1422648095279 3 2 3 2" xfId="37247"/>
    <cellStyle name="style1422648095279 3 2 3 3" xfId="55974"/>
    <cellStyle name="style1422648095279 3 2 4" xfId="8837"/>
    <cellStyle name="style1422648095279 3 2 5" xfId="8838"/>
    <cellStyle name="style1422648095279 3 2 6" xfId="8839"/>
    <cellStyle name="style1422648095279 3 2 7" xfId="8840"/>
    <cellStyle name="style1422648095279 3 2 8" xfId="47309"/>
    <cellStyle name="style1422648095279 3 3" xfId="8841"/>
    <cellStyle name="style1422648095279 3 3 2" xfId="37248"/>
    <cellStyle name="style1422648095279 3 3 3" xfId="57594"/>
    <cellStyle name="style1422648095279 3 4" xfId="8842"/>
    <cellStyle name="style1422648095279 3 4 2" xfId="37249"/>
    <cellStyle name="style1422648095279 3 4 3" xfId="53404"/>
    <cellStyle name="style1422648095279 3 5" xfId="8843"/>
    <cellStyle name="style1422648095279 3 6" xfId="8844"/>
    <cellStyle name="style1422648095279 3 7" xfId="8845"/>
    <cellStyle name="style1422648095279 3 8" xfId="8846"/>
    <cellStyle name="style1422648095279 3 9" xfId="47308"/>
    <cellStyle name="style1422648095279 4" xfId="964"/>
    <cellStyle name="style1422648095279 4 2" xfId="8847"/>
    <cellStyle name="style1422648095279 4 2 2" xfId="37250"/>
    <cellStyle name="style1422648095279 4 2 3" xfId="57596"/>
    <cellStyle name="style1422648095279 4 3" xfId="8848"/>
    <cellStyle name="style1422648095279 4 3 2" xfId="37251"/>
    <cellStyle name="style1422648095279 4 3 3" xfId="54110"/>
    <cellStyle name="style1422648095279 4 4" xfId="8849"/>
    <cellStyle name="style1422648095279 4 5" xfId="8850"/>
    <cellStyle name="style1422648095279 4 6" xfId="8851"/>
    <cellStyle name="style1422648095279 4 7" xfId="8852"/>
    <cellStyle name="style1422648095279 4 8" xfId="47310"/>
    <cellStyle name="style1422648095279 5" xfId="8853"/>
    <cellStyle name="style1422648095279 5 2" xfId="37252"/>
    <cellStyle name="style1422648095279 5 3" xfId="56680"/>
    <cellStyle name="style1422648095279 6" xfId="8854"/>
    <cellStyle name="style1422648095279 6 2" xfId="37253"/>
    <cellStyle name="style1422648095279 6 3" xfId="51536"/>
    <cellStyle name="style1422648095279 7" xfId="8855"/>
    <cellStyle name="style1422648095279 8" xfId="8856"/>
    <cellStyle name="style1422648095279 9" xfId="8857"/>
    <cellStyle name="style1422648095499" xfId="965"/>
    <cellStyle name="style1422648095499 10" xfId="8858"/>
    <cellStyle name="style1422648095499 11" xfId="46395"/>
    <cellStyle name="style1422648095499 2" xfId="966"/>
    <cellStyle name="style1422648095499 2 2" xfId="967"/>
    <cellStyle name="style1422648095499 2 2 2" xfId="8859"/>
    <cellStyle name="style1422648095499 2 2 2 2" xfId="37254"/>
    <cellStyle name="style1422648095499 2 2 2 3" xfId="57598"/>
    <cellStyle name="style1422648095499 2 2 3" xfId="8860"/>
    <cellStyle name="style1422648095499 2 2 3 2" xfId="37255"/>
    <cellStyle name="style1422648095499 2 2 3 3" xfId="55491"/>
    <cellStyle name="style1422648095499 2 2 4" xfId="8861"/>
    <cellStyle name="style1422648095499 2 2 5" xfId="8862"/>
    <cellStyle name="style1422648095499 2 2 6" xfId="8863"/>
    <cellStyle name="style1422648095499 2 2 7" xfId="8864"/>
    <cellStyle name="style1422648095499 2 2 8" xfId="47312"/>
    <cellStyle name="style1422648095499 2 3" xfId="8865"/>
    <cellStyle name="style1422648095499 2 3 2" xfId="37256"/>
    <cellStyle name="style1422648095499 2 3 3" xfId="57597"/>
    <cellStyle name="style1422648095499 2 4" xfId="8866"/>
    <cellStyle name="style1422648095499 2 4 2" xfId="37257"/>
    <cellStyle name="style1422648095499 2 4 3" xfId="52921"/>
    <cellStyle name="style1422648095499 2 5" xfId="8867"/>
    <cellStyle name="style1422648095499 2 6" xfId="8868"/>
    <cellStyle name="style1422648095499 2 7" xfId="8869"/>
    <cellStyle name="style1422648095499 2 8" xfId="8870"/>
    <cellStyle name="style1422648095499 2 9" xfId="47311"/>
    <cellStyle name="style1422648095499 3" xfId="968"/>
    <cellStyle name="style1422648095499 3 2" xfId="969"/>
    <cellStyle name="style1422648095499 3 2 2" xfId="8871"/>
    <cellStyle name="style1422648095499 3 2 2 2" xfId="37258"/>
    <cellStyle name="style1422648095499 3 2 2 3" xfId="57600"/>
    <cellStyle name="style1422648095499 3 2 3" xfId="8872"/>
    <cellStyle name="style1422648095499 3 2 3 2" xfId="37259"/>
    <cellStyle name="style1422648095499 3 2 3 3" xfId="55975"/>
    <cellStyle name="style1422648095499 3 2 4" xfId="8873"/>
    <cellStyle name="style1422648095499 3 2 5" xfId="8874"/>
    <cellStyle name="style1422648095499 3 2 6" xfId="8875"/>
    <cellStyle name="style1422648095499 3 2 7" xfId="8876"/>
    <cellStyle name="style1422648095499 3 2 8" xfId="47314"/>
    <cellStyle name="style1422648095499 3 3" xfId="8877"/>
    <cellStyle name="style1422648095499 3 3 2" xfId="37260"/>
    <cellStyle name="style1422648095499 3 3 3" xfId="57599"/>
    <cellStyle name="style1422648095499 3 4" xfId="8878"/>
    <cellStyle name="style1422648095499 3 4 2" xfId="37261"/>
    <cellStyle name="style1422648095499 3 4 3" xfId="53405"/>
    <cellStyle name="style1422648095499 3 5" xfId="8879"/>
    <cellStyle name="style1422648095499 3 6" xfId="8880"/>
    <cellStyle name="style1422648095499 3 7" xfId="8881"/>
    <cellStyle name="style1422648095499 3 8" xfId="8882"/>
    <cellStyle name="style1422648095499 3 9" xfId="47313"/>
    <cellStyle name="style1422648095499 4" xfId="970"/>
    <cellStyle name="style1422648095499 4 2" xfId="8883"/>
    <cellStyle name="style1422648095499 4 2 2" xfId="37262"/>
    <cellStyle name="style1422648095499 4 2 3" xfId="57601"/>
    <cellStyle name="style1422648095499 4 3" xfId="8884"/>
    <cellStyle name="style1422648095499 4 3 2" xfId="37263"/>
    <cellStyle name="style1422648095499 4 3 3" xfId="54111"/>
    <cellStyle name="style1422648095499 4 4" xfId="8885"/>
    <cellStyle name="style1422648095499 4 5" xfId="8886"/>
    <cellStyle name="style1422648095499 4 6" xfId="8887"/>
    <cellStyle name="style1422648095499 4 7" xfId="8888"/>
    <cellStyle name="style1422648095499 4 8" xfId="47315"/>
    <cellStyle name="style1422648095499 5" xfId="8889"/>
    <cellStyle name="style1422648095499 5 2" xfId="37264"/>
    <cellStyle name="style1422648095499 5 3" xfId="56681"/>
    <cellStyle name="style1422648095499 6" xfId="8890"/>
    <cellStyle name="style1422648095499 6 2" xfId="37265"/>
    <cellStyle name="style1422648095499 6 3" xfId="51537"/>
    <cellStyle name="style1422648095499 7" xfId="8891"/>
    <cellStyle name="style1422648095499 8" xfId="8892"/>
    <cellStyle name="style1422648095499 9" xfId="8893"/>
    <cellStyle name="style1422648095534" xfId="971"/>
    <cellStyle name="style1422648095534 10" xfId="8894"/>
    <cellStyle name="style1422648095534 11" xfId="46396"/>
    <cellStyle name="style1422648095534 2" xfId="972"/>
    <cellStyle name="style1422648095534 2 2" xfId="973"/>
    <cellStyle name="style1422648095534 2 2 2" xfId="8895"/>
    <cellStyle name="style1422648095534 2 2 2 2" xfId="37266"/>
    <cellStyle name="style1422648095534 2 2 2 3" xfId="57603"/>
    <cellStyle name="style1422648095534 2 2 3" xfId="8896"/>
    <cellStyle name="style1422648095534 2 2 3 2" xfId="37267"/>
    <cellStyle name="style1422648095534 2 2 3 3" xfId="55492"/>
    <cellStyle name="style1422648095534 2 2 4" xfId="8897"/>
    <cellStyle name="style1422648095534 2 2 5" xfId="8898"/>
    <cellStyle name="style1422648095534 2 2 6" xfId="8899"/>
    <cellStyle name="style1422648095534 2 2 7" xfId="8900"/>
    <cellStyle name="style1422648095534 2 2 8" xfId="47317"/>
    <cellStyle name="style1422648095534 2 3" xfId="8901"/>
    <cellStyle name="style1422648095534 2 3 2" xfId="37268"/>
    <cellStyle name="style1422648095534 2 3 3" xfId="57602"/>
    <cellStyle name="style1422648095534 2 4" xfId="8902"/>
    <cellStyle name="style1422648095534 2 4 2" xfId="37269"/>
    <cellStyle name="style1422648095534 2 4 3" xfId="52922"/>
    <cellStyle name="style1422648095534 2 5" xfId="8903"/>
    <cellStyle name="style1422648095534 2 6" xfId="8904"/>
    <cellStyle name="style1422648095534 2 7" xfId="8905"/>
    <cellStyle name="style1422648095534 2 8" xfId="8906"/>
    <cellStyle name="style1422648095534 2 9" xfId="47316"/>
    <cellStyle name="style1422648095534 3" xfId="974"/>
    <cellStyle name="style1422648095534 3 2" xfId="975"/>
    <cellStyle name="style1422648095534 3 2 2" xfId="8907"/>
    <cellStyle name="style1422648095534 3 2 2 2" xfId="37270"/>
    <cellStyle name="style1422648095534 3 2 2 3" xfId="57605"/>
    <cellStyle name="style1422648095534 3 2 3" xfId="8908"/>
    <cellStyle name="style1422648095534 3 2 3 2" xfId="37271"/>
    <cellStyle name="style1422648095534 3 2 3 3" xfId="55976"/>
    <cellStyle name="style1422648095534 3 2 4" xfId="8909"/>
    <cellStyle name="style1422648095534 3 2 5" xfId="8910"/>
    <cellStyle name="style1422648095534 3 2 6" xfId="8911"/>
    <cellStyle name="style1422648095534 3 2 7" xfId="8912"/>
    <cellStyle name="style1422648095534 3 2 8" xfId="47319"/>
    <cellStyle name="style1422648095534 3 3" xfId="8913"/>
    <cellStyle name="style1422648095534 3 3 2" xfId="37272"/>
    <cellStyle name="style1422648095534 3 3 3" xfId="57604"/>
    <cellStyle name="style1422648095534 3 4" xfId="8914"/>
    <cellStyle name="style1422648095534 3 4 2" xfId="37273"/>
    <cellStyle name="style1422648095534 3 4 3" xfId="53406"/>
    <cellStyle name="style1422648095534 3 5" xfId="8915"/>
    <cellStyle name="style1422648095534 3 6" xfId="8916"/>
    <cellStyle name="style1422648095534 3 7" xfId="8917"/>
    <cellStyle name="style1422648095534 3 8" xfId="8918"/>
    <cellStyle name="style1422648095534 3 9" xfId="47318"/>
    <cellStyle name="style1422648095534 4" xfId="976"/>
    <cellStyle name="style1422648095534 4 2" xfId="8919"/>
    <cellStyle name="style1422648095534 4 2 2" xfId="37274"/>
    <cellStyle name="style1422648095534 4 2 3" xfId="57606"/>
    <cellStyle name="style1422648095534 4 3" xfId="8920"/>
    <cellStyle name="style1422648095534 4 3 2" xfId="37275"/>
    <cellStyle name="style1422648095534 4 3 3" xfId="54112"/>
    <cellStyle name="style1422648095534 4 4" xfId="8921"/>
    <cellStyle name="style1422648095534 4 5" xfId="8922"/>
    <cellStyle name="style1422648095534 4 6" xfId="8923"/>
    <cellStyle name="style1422648095534 4 7" xfId="8924"/>
    <cellStyle name="style1422648095534 4 8" xfId="47320"/>
    <cellStyle name="style1422648095534 5" xfId="8925"/>
    <cellStyle name="style1422648095534 5 2" xfId="37276"/>
    <cellStyle name="style1422648095534 5 3" xfId="56682"/>
    <cellStyle name="style1422648095534 6" xfId="8926"/>
    <cellStyle name="style1422648095534 6 2" xfId="37277"/>
    <cellStyle name="style1422648095534 6 3" xfId="51538"/>
    <cellStyle name="style1422648095534 7" xfId="8927"/>
    <cellStyle name="style1422648095534 8" xfId="8928"/>
    <cellStyle name="style1422648095534 9" xfId="8929"/>
    <cellStyle name="style1422648095563" xfId="977"/>
    <cellStyle name="style1422648095563 10" xfId="8930"/>
    <cellStyle name="style1422648095563 11" xfId="46397"/>
    <cellStyle name="style1422648095563 2" xfId="978"/>
    <cellStyle name="style1422648095563 2 2" xfId="979"/>
    <cellStyle name="style1422648095563 2 2 2" xfId="8931"/>
    <cellStyle name="style1422648095563 2 2 2 2" xfId="37278"/>
    <cellStyle name="style1422648095563 2 2 2 3" xfId="57608"/>
    <cellStyle name="style1422648095563 2 2 3" xfId="8932"/>
    <cellStyle name="style1422648095563 2 2 3 2" xfId="37279"/>
    <cellStyle name="style1422648095563 2 2 3 3" xfId="55493"/>
    <cellStyle name="style1422648095563 2 2 4" xfId="8933"/>
    <cellStyle name="style1422648095563 2 2 5" xfId="8934"/>
    <cellStyle name="style1422648095563 2 2 6" xfId="8935"/>
    <cellStyle name="style1422648095563 2 2 7" xfId="8936"/>
    <cellStyle name="style1422648095563 2 2 8" xfId="47322"/>
    <cellStyle name="style1422648095563 2 3" xfId="8937"/>
    <cellStyle name="style1422648095563 2 3 2" xfId="37280"/>
    <cellStyle name="style1422648095563 2 3 3" xfId="57607"/>
    <cellStyle name="style1422648095563 2 4" xfId="8938"/>
    <cellStyle name="style1422648095563 2 4 2" xfId="37281"/>
    <cellStyle name="style1422648095563 2 4 3" xfId="52923"/>
    <cellStyle name="style1422648095563 2 5" xfId="8939"/>
    <cellStyle name="style1422648095563 2 6" xfId="8940"/>
    <cellStyle name="style1422648095563 2 7" xfId="8941"/>
    <cellStyle name="style1422648095563 2 8" xfId="8942"/>
    <cellStyle name="style1422648095563 2 9" xfId="47321"/>
    <cellStyle name="style1422648095563 3" xfId="980"/>
    <cellStyle name="style1422648095563 3 2" xfId="981"/>
    <cellStyle name="style1422648095563 3 2 2" xfId="8943"/>
    <cellStyle name="style1422648095563 3 2 2 2" xfId="37282"/>
    <cellStyle name="style1422648095563 3 2 2 3" xfId="57610"/>
    <cellStyle name="style1422648095563 3 2 3" xfId="8944"/>
    <cellStyle name="style1422648095563 3 2 3 2" xfId="37283"/>
    <cellStyle name="style1422648095563 3 2 3 3" xfId="55977"/>
    <cellStyle name="style1422648095563 3 2 4" xfId="8945"/>
    <cellStyle name="style1422648095563 3 2 5" xfId="8946"/>
    <cellStyle name="style1422648095563 3 2 6" xfId="8947"/>
    <cellStyle name="style1422648095563 3 2 7" xfId="8948"/>
    <cellStyle name="style1422648095563 3 2 8" xfId="47324"/>
    <cellStyle name="style1422648095563 3 3" xfId="8949"/>
    <cellStyle name="style1422648095563 3 3 2" xfId="37284"/>
    <cellStyle name="style1422648095563 3 3 3" xfId="57609"/>
    <cellStyle name="style1422648095563 3 4" xfId="8950"/>
    <cellStyle name="style1422648095563 3 4 2" xfId="37285"/>
    <cellStyle name="style1422648095563 3 4 3" xfId="53407"/>
    <cellStyle name="style1422648095563 3 5" xfId="8951"/>
    <cellStyle name="style1422648095563 3 6" xfId="8952"/>
    <cellStyle name="style1422648095563 3 7" xfId="8953"/>
    <cellStyle name="style1422648095563 3 8" xfId="8954"/>
    <cellStyle name="style1422648095563 3 9" xfId="47323"/>
    <cellStyle name="style1422648095563 4" xfId="982"/>
    <cellStyle name="style1422648095563 4 2" xfId="8955"/>
    <cellStyle name="style1422648095563 4 2 2" xfId="37286"/>
    <cellStyle name="style1422648095563 4 2 3" xfId="57611"/>
    <cellStyle name="style1422648095563 4 3" xfId="8956"/>
    <cellStyle name="style1422648095563 4 3 2" xfId="37287"/>
    <cellStyle name="style1422648095563 4 3 3" xfId="54113"/>
    <cellStyle name="style1422648095563 4 4" xfId="8957"/>
    <cellStyle name="style1422648095563 4 5" xfId="8958"/>
    <cellStyle name="style1422648095563 4 6" xfId="8959"/>
    <cellStyle name="style1422648095563 4 7" xfId="8960"/>
    <cellStyle name="style1422648095563 4 8" xfId="47325"/>
    <cellStyle name="style1422648095563 5" xfId="8961"/>
    <cellStyle name="style1422648095563 5 2" xfId="37288"/>
    <cellStyle name="style1422648095563 5 3" xfId="56683"/>
    <cellStyle name="style1422648095563 6" xfId="8962"/>
    <cellStyle name="style1422648095563 6 2" xfId="37289"/>
    <cellStyle name="style1422648095563 6 3" xfId="51539"/>
    <cellStyle name="style1422648095563 7" xfId="8963"/>
    <cellStyle name="style1422648095563 8" xfId="8964"/>
    <cellStyle name="style1422648095563 9" xfId="8965"/>
    <cellStyle name="style1422648095592" xfId="983"/>
    <cellStyle name="style1422648095592 10" xfId="8966"/>
    <cellStyle name="style1422648095592 11" xfId="46398"/>
    <cellStyle name="style1422648095592 2" xfId="984"/>
    <cellStyle name="style1422648095592 2 2" xfId="985"/>
    <cellStyle name="style1422648095592 2 2 2" xfId="8967"/>
    <cellStyle name="style1422648095592 2 2 2 2" xfId="37290"/>
    <cellStyle name="style1422648095592 2 2 2 3" xfId="57613"/>
    <cellStyle name="style1422648095592 2 2 3" xfId="8968"/>
    <cellStyle name="style1422648095592 2 2 3 2" xfId="37291"/>
    <cellStyle name="style1422648095592 2 2 3 3" xfId="55494"/>
    <cellStyle name="style1422648095592 2 2 4" xfId="8969"/>
    <cellStyle name="style1422648095592 2 2 5" xfId="8970"/>
    <cellStyle name="style1422648095592 2 2 6" xfId="8971"/>
    <cellStyle name="style1422648095592 2 2 7" xfId="8972"/>
    <cellStyle name="style1422648095592 2 2 8" xfId="47327"/>
    <cellStyle name="style1422648095592 2 3" xfId="8973"/>
    <cellStyle name="style1422648095592 2 3 2" xfId="37292"/>
    <cellStyle name="style1422648095592 2 3 3" xfId="57612"/>
    <cellStyle name="style1422648095592 2 4" xfId="8974"/>
    <cellStyle name="style1422648095592 2 4 2" xfId="37293"/>
    <cellStyle name="style1422648095592 2 4 3" xfId="52924"/>
    <cellStyle name="style1422648095592 2 5" xfId="8975"/>
    <cellStyle name="style1422648095592 2 6" xfId="8976"/>
    <cellStyle name="style1422648095592 2 7" xfId="8977"/>
    <cellStyle name="style1422648095592 2 8" xfId="8978"/>
    <cellStyle name="style1422648095592 2 9" xfId="47326"/>
    <cellStyle name="style1422648095592 3" xfId="986"/>
    <cellStyle name="style1422648095592 3 2" xfId="987"/>
    <cellStyle name="style1422648095592 3 2 2" xfId="8979"/>
    <cellStyle name="style1422648095592 3 2 2 2" xfId="37294"/>
    <cellStyle name="style1422648095592 3 2 2 3" xfId="57615"/>
    <cellStyle name="style1422648095592 3 2 3" xfId="8980"/>
    <cellStyle name="style1422648095592 3 2 3 2" xfId="37295"/>
    <cellStyle name="style1422648095592 3 2 3 3" xfId="55978"/>
    <cellStyle name="style1422648095592 3 2 4" xfId="8981"/>
    <cellStyle name="style1422648095592 3 2 5" xfId="8982"/>
    <cellStyle name="style1422648095592 3 2 6" xfId="8983"/>
    <cellStyle name="style1422648095592 3 2 7" xfId="8984"/>
    <cellStyle name="style1422648095592 3 2 8" xfId="47329"/>
    <cellStyle name="style1422648095592 3 3" xfId="8985"/>
    <cellStyle name="style1422648095592 3 3 2" xfId="37296"/>
    <cellStyle name="style1422648095592 3 3 3" xfId="57614"/>
    <cellStyle name="style1422648095592 3 4" xfId="8986"/>
    <cellStyle name="style1422648095592 3 4 2" xfId="37297"/>
    <cellStyle name="style1422648095592 3 4 3" xfId="53408"/>
    <cellStyle name="style1422648095592 3 5" xfId="8987"/>
    <cellStyle name="style1422648095592 3 6" xfId="8988"/>
    <cellStyle name="style1422648095592 3 7" xfId="8989"/>
    <cellStyle name="style1422648095592 3 8" xfId="8990"/>
    <cellStyle name="style1422648095592 3 9" xfId="47328"/>
    <cellStyle name="style1422648095592 4" xfId="988"/>
    <cellStyle name="style1422648095592 4 2" xfId="8991"/>
    <cellStyle name="style1422648095592 4 2 2" xfId="37298"/>
    <cellStyle name="style1422648095592 4 2 3" xfId="57616"/>
    <cellStyle name="style1422648095592 4 3" xfId="8992"/>
    <cellStyle name="style1422648095592 4 3 2" xfId="37299"/>
    <cellStyle name="style1422648095592 4 3 3" xfId="54114"/>
    <cellStyle name="style1422648095592 4 4" xfId="8993"/>
    <cellStyle name="style1422648095592 4 5" xfId="8994"/>
    <cellStyle name="style1422648095592 4 6" xfId="8995"/>
    <cellStyle name="style1422648095592 4 7" xfId="8996"/>
    <cellStyle name="style1422648095592 4 8" xfId="47330"/>
    <cellStyle name="style1422648095592 5" xfId="8997"/>
    <cellStyle name="style1422648095592 5 2" xfId="37300"/>
    <cellStyle name="style1422648095592 5 3" xfId="56684"/>
    <cellStyle name="style1422648095592 6" xfId="8998"/>
    <cellStyle name="style1422648095592 6 2" xfId="37301"/>
    <cellStyle name="style1422648095592 6 3" xfId="51540"/>
    <cellStyle name="style1422648095592 7" xfId="8999"/>
    <cellStyle name="style1422648095592 8" xfId="9000"/>
    <cellStyle name="style1422648095592 9" xfId="9001"/>
    <cellStyle name="style1422648095621" xfId="989"/>
    <cellStyle name="style1422648095621 10" xfId="9002"/>
    <cellStyle name="style1422648095621 11" xfId="46399"/>
    <cellStyle name="style1422648095621 2" xfId="990"/>
    <cellStyle name="style1422648095621 2 2" xfId="991"/>
    <cellStyle name="style1422648095621 2 2 2" xfId="9003"/>
    <cellStyle name="style1422648095621 2 2 2 2" xfId="37302"/>
    <cellStyle name="style1422648095621 2 2 2 3" xfId="57618"/>
    <cellStyle name="style1422648095621 2 2 3" xfId="9004"/>
    <cellStyle name="style1422648095621 2 2 3 2" xfId="37303"/>
    <cellStyle name="style1422648095621 2 2 3 3" xfId="55495"/>
    <cellStyle name="style1422648095621 2 2 4" xfId="9005"/>
    <cellStyle name="style1422648095621 2 2 5" xfId="9006"/>
    <cellStyle name="style1422648095621 2 2 6" xfId="9007"/>
    <cellStyle name="style1422648095621 2 2 7" xfId="9008"/>
    <cellStyle name="style1422648095621 2 2 8" xfId="47332"/>
    <cellStyle name="style1422648095621 2 3" xfId="9009"/>
    <cellStyle name="style1422648095621 2 3 2" xfId="37304"/>
    <cellStyle name="style1422648095621 2 3 3" xfId="57617"/>
    <cellStyle name="style1422648095621 2 4" xfId="9010"/>
    <cellStyle name="style1422648095621 2 4 2" xfId="37305"/>
    <cellStyle name="style1422648095621 2 4 3" xfId="52925"/>
    <cellStyle name="style1422648095621 2 5" xfId="9011"/>
    <cellStyle name="style1422648095621 2 6" xfId="9012"/>
    <cellStyle name="style1422648095621 2 7" xfId="9013"/>
    <cellStyle name="style1422648095621 2 8" xfId="9014"/>
    <cellStyle name="style1422648095621 2 9" xfId="47331"/>
    <cellStyle name="style1422648095621 3" xfId="992"/>
    <cellStyle name="style1422648095621 3 2" xfId="993"/>
    <cellStyle name="style1422648095621 3 2 2" xfId="9015"/>
    <cellStyle name="style1422648095621 3 2 2 2" xfId="37306"/>
    <cellStyle name="style1422648095621 3 2 2 3" xfId="57620"/>
    <cellStyle name="style1422648095621 3 2 3" xfId="9016"/>
    <cellStyle name="style1422648095621 3 2 3 2" xfId="37307"/>
    <cellStyle name="style1422648095621 3 2 3 3" xfId="55979"/>
    <cellStyle name="style1422648095621 3 2 4" xfId="9017"/>
    <cellStyle name="style1422648095621 3 2 5" xfId="9018"/>
    <cellStyle name="style1422648095621 3 2 6" xfId="9019"/>
    <cellStyle name="style1422648095621 3 2 7" xfId="9020"/>
    <cellStyle name="style1422648095621 3 2 8" xfId="47334"/>
    <cellStyle name="style1422648095621 3 3" xfId="9021"/>
    <cellStyle name="style1422648095621 3 3 2" xfId="37308"/>
    <cellStyle name="style1422648095621 3 3 3" xfId="57619"/>
    <cellStyle name="style1422648095621 3 4" xfId="9022"/>
    <cellStyle name="style1422648095621 3 4 2" xfId="37309"/>
    <cellStyle name="style1422648095621 3 4 3" xfId="53409"/>
    <cellStyle name="style1422648095621 3 5" xfId="9023"/>
    <cellStyle name="style1422648095621 3 6" xfId="9024"/>
    <cellStyle name="style1422648095621 3 7" xfId="9025"/>
    <cellStyle name="style1422648095621 3 8" xfId="9026"/>
    <cellStyle name="style1422648095621 3 9" xfId="47333"/>
    <cellStyle name="style1422648095621 4" xfId="994"/>
    <cellStyle name="style1422648095621 4 2" xfId="9027"/>
    <cellStyle name="style1422648095621 4 2 2" xfId="37310"/>
    <cellStyle name="style1422648095621 4 2 3" xfId="57621"/>
    <cellStyle name="style1422648095621 4 3" xfId="9028"/>
    <cellStyle name="style1422648095621 4 3 2" xfId="37311"/>
    <cellStyle name="style1422648095621 4 3 3" xfId="54115"/>
    <cellStyle name="style1422648095621 4 4" xfId="9029"/>
    <cellStyle name="style1422648095621 4 5" xfId="9030"/>
    <cellStyle name="style1422648095621 4 6" xfId="9031"/>
    <cellStyle name="style1422648095621 4 7" xfId="9032"/>
    <cellStyle name="style1422648095621 4 8" xfId="47335"/>
    <cellStyle name="style1422648095621 5" xfId="9033"/>
    <cellStyle name="style1422648095621 5 2" xfId="37312"/>
    <cellStyle name="style1422648095621 5 3" xfId="56685"/>
    <cellStyle name="style1422648095621 6" xfId="9034"/>
    <cellStyle name="style1422648095621 6 2" xfId="37313"/>
    <cellStyle name="style1422648095621 6 3" xfId="51541"/>
    <cellStyle name="style1422648095621 7" xfId="9035"/>
    <cellStyle name="style1422648095621 8" xfId="9036"/>
    <cellStyle name="style1422648095621 9" xfId="9037"/>
    <cellStyle name="style1422648096141" xfId="995"/>
    <cellStyle name="style1422648096141 10" xfId="9038"/>
    <cellStyle name="style1422648096141 11" xfId="46400"/>
    <cellStyle name="style1422648096141 2" xfId="996"/>
    <cellStyle name="style1422648096141 2 2" xfId="997"/>
    <cellStyle name="style1422648096141 2 2 2" xfId="9039"/>
    <cellStyle name="style1422648096141 2 2 2 2" xfId="37314"/>
    <cellStyle name="style1422648096141 2 2 2 3" xfId="57623"/>
    <cellStyle name="style1422648096141 2 2 3" xfId="9040"/>
    <cellStyle name="style1422648096141 2 2 3 2" xfId="37315"/>
    <cellStyle name="style1422648096141 2 2 3 3" xfId="55496"/>
    <cellStyle name="style1422648096141 2 2 4" xfId="9041"/>
    <cellStyle name="style1422648096141 2 2 5" xfId="9042"/>
    <cellStyle name="style1422648096141 2 2 6" xfId="9043"/>
    <cellStyle name="style1422648096141 2 2 7" xfId="9044"/>
    <cellStyle name="style1422648096141 2 2 8" xfId="47337"/>
    <cellStyle name="style1422648096141 2 3" xfId="9045"/>
    <cellStyle name="style1422648096141 2 3 2" xfId="37316"/>
    <cellStyle name="style1422648096141 2 3 3" xfId="57622"/>
    <cellStyle name="style1422648096141 2 4" xfId="9046"/>
    <cellStyle name="style1422648096141 2 4 2" xfId="37317"/>
    <cellStyle name="style1422648096141 2 4 3" xfId="52926"/>
    <cellStyle name="style1422648096141 2 5" xfId="9047"/>
    <cellStyle name="style1422648096141 2 6" xfId="9048"/>
    <cellStyle name="style1422648096141 2 7" xfId="9049"/>
    <cellStyle name="style1422648096141 2 8" xfId="9050"/>
    <cellStyle name="style1422648096141 2 9" xfId="47336"/>
    <cellStyle name="style1422648096141 3" xfId="998"/>
    <cellStyle name="style1422648096141 3 2" xfId="999"/>
    <cellStyle name="style1422648096141 3 2 2" xfId="9051"/>
    <cellStyle name="style1422648096141 3 2 2 2" xfId="37318"/>
    <cellStyle name="style1422648096141 3 2 2 3" xfId="57625"/>
    <cellStyle name="style1422648096141 3 2 3" xfId="9052"/>
    <cellStyle name="style1422648096141 3 2 3 2" xfId="37319"/>
    <cellStyle name="style1422648096141 3 2 3 3" xfId="55980"/>
    <cellStyle name="style1422648096141 3 2 4" xfId="9053"/>
    <cellStyle name="style1422648096141 3 2 5" xfId="9054"/>
    <cellStyle name="style1422648096141 3 2 6" xfId="9055"/>
    <cellStyle name="style1422648096141 3 2 7" xfId="9056"/>
    <cellStyle name="style1422648096141 3 2 8" xfId="47339"/>
    <cellStyle name="style1422648096141 3 3" xfId="9057"/>
    <cellStyle name="style1422648096141 3 3 2" xfId="37320"/>
    <cellStyle name="style1422648096141 3 3 3" xfId="57624"/>
    <cellStyle name="style1422648096141 3 4" xfId="9058"/>
    <cellStyle name="style1422648096141 3 4 2" xfId="37321"/>
    <cellStyle name="style1422648096141 3 4 3" xfId="53410"/>
    <cellStyle name="style1422648096141 3 5" xfId="9059"/>
    <cellStyle name="style1422648096141 3 6" xfId="9060"/>
    <cellStyle name="style1422648096141 3 7" xfId="9061"/>
    <cellStyle name="style1422648096141 3 8" xfId="9062"/>
    <cellStyle name="style1422648096141 3 9" xfId="47338"/>
    <cellStyle name="style1422648096141 4" xfId="1000"/>
    <cellStyle name="style1422648096141 4 2" xfId="9063"/>
    <cellStyle name="style1422648096141 4 2 2" xfId="37322"/>
    <cellStyle name="style1422648096141 4 2 3" xfId="57626"/>
    <cellStyle name="style1422648096141 4 3" xfId="9064"/>
    <cellStyle name="style1422648096141 4 3 2" xfId="37323"/>
    <cellStyle name="style1422648096141 4 3 3" xfId="54116"/>
    <cellStyle name="style1422648096141 4 4" xfId="9065"/>
    <cellStyle name="style1422648096141 4 5" xfId="9066"/>
    <cellStyle name="style1422648096141 4 6" xfId="9067"/>
    <cellStyle name="style1422648096141 4 7" xfId="9068"/>
    <cellStyle name="style1422648096141 4 8" xfId="47340"/>
    <cellStyle name="style1422648096141 5" xfId="9069"/>
    <cellStyle name="style1422648096141 5 2" xfId="37324"/>
    <cellStyle name="style1422648096141 5 3" xfId="56686"/>
    <cellStyle name="style1422648096141 6" xfId="9070"/>
    <cellStyle name="style1422648096141 6 2" xfId="37325"/>
    <cellStyle name="style1422648096141 6 3" xfId="51542"/>
    <cellStyle name="style1422648096141 7" xfId="9071"/>
    <cellStyle name="style1422648096141 8" xfId="9072"/>
    <cellStyle name="style1422648096141 9" xfId="9073"/>
    <cellStyle name="style1422648096439" xfId="1001"/>
    <cellStyle name="style1422648096439 10" xfId="9074"/>
    <cellStyle name="style1422648096439 11" xfId="46401"/>
    <cellStyle name="style1422648096439 2" xfId="1002"/>
    <cellStyle name="style1422648096439 2 2" xfId="1003"/>
    <cellStyle name="style1422648096439 2 2 2" xfId="9075"/>
    <cellStyle name="style1422648096439 2 2 2 2" xfId="37326"/>
    <cellStyle name="style1422648096439 2 2 2 3" xfId="57628"/>
    <cellStyle name="style1422648096439 2 2 3" xfId="9076"/>
    <cellStyle name="style1422648096439 2 2 3 2" xfId="37327"/>
    <cellStyle name="style1422648096439 2 2 3 3" xfId="55497"/>
    <cellStyle name="style1422648096439 2 2 4" xfId="9077"/>
    <cellStyle name="style1422648096439 2 2 5" xfId="9078"/>
    <cellStyle name="style1422648096439 2 2 6" xfId="9079"/>
    <cellStyle name="style1422648096439 2 2 7" xfId="9080"/>
    <cellStyle name="style1422648096439 2 2 8" xfId="47342"/>
    <cellStyle name="style1422648096439 2 3" xfId="9081"/>
    <cellStyle name="style1422648096439 2 3 2" xfId="37328"/>
    <cellStyle name="style1422648096439 2 3 3" xfId="57627"/>
    <cellStyle name="style1422648096439 2 4" xfId="9082"/>
    <cellStyle name="style1422648096439 2 4 2" xfId="37329"/>
    <cellStyle name="style1422648096439 2 4 3" xfId="52927"/>
    <cellStyle name="style1422648096439 2 5" xfId="9083"/>
    <cellStyle name="style1422648096439 2 6" xfId="9084"/>
    <cellStyle name="style1422648096439 2 7" xfId="9085"/>
    <cellStyle name="style1422648096439 2 8" xfId="9086"/>
    <cellStyle name="style1422648096439 2 9" xfId="47341"/>
    <cellStyle name="style1422648096439 3" xfId="1004"/>
    <cellStyle name="style1422648096439 3 2" xfId="1005"/>
    <cellStyle name="style1422648096439 3 2 2" xfId="9087"/>
    <cellStyle name="style1422648096439 3 2 2 2" xfId="37330"/>
    <cellStyle name="style1422648096439 3 2 2 3" xfId="57630"/>
    <cellStyle name="style1422648096439 3 2 3" xfId="9088"/>
    <cellStyle name="style1422648096439 3 2 3 2" xfId="37331"/>
    <cellStyle name="style1422648096439 3 2 3 3" xfId="55981"/>
    <cellStyle name="style1422648096439 3 2 4" xfId="9089"/>
    <cellStyle name="style1422648096439 3 2 5" xfId="9090"/>
    <cellStyle name="style1422648096439 3 2 6" xfId="9091"/>
    <cellStyle name="style1422648096439 3 2 7" xfId="9092"/>
    <cellStyle name="style1422648096439 3 2 8" xfId="47344"/>
    <cellStyle name="style1422648096439 3 3" xfId="9093"/>
    <cellStyle name="style1422648096439 3 3 2" xfId="37332"/>
    <cellStyle name="style1422648096439 3 3 3" xfId="57629"/>
    <cellStyle name="style1422648096439 3 4" xfId="9094"/>
    <cellStyle name="style1422648096439 3 4 2" xfId="37333"/>
    <cellStyle name="style1422648096439 3 4 3" xfId="53411"/>
    <cellStyle name="style1422648096439 3 5" xfId="9095"/>
    <cellStyle name="style1422648096439 3 6" xfId="9096"/>
    <cellStyle name="style1422648096439 3 7" xfId="9097"/>
    <cellStyle name="style1422648096439 3 8" xfId="9098"/>
    <cellStyle name="style1422648096439 3 9" xfId="47343"/>
    <cellStyle name="style1422648096439 4" xfId="1006"/>
    <cellStyle name="style1422648096439 4 2" xfId="9099"/>
    <cellStyle name="style1422648096439 4 2 2" xfId="37334"/>
    <cellStyle name="style1422648096439 4 2 3" xfId="57631"/>
    <cellStyle name="style1422648096439 4 3" xfId="9100"/>
    <cellStyle name="style1422648096439 4 3 2" xfId="37335"/>
    <cellStyle name="style1422648096439 4 3 3" xfId="54117"/>
    <cellStyle name="style1422648096439 4 4" xfId="9101"/>
    <cellStyle name="style1422648096439 4 5" xfId="9102"/>
    <cellStyle name="style1422648096439 4 6" xfId="9103"/>
    <cellStyle name="style1422648096439 4 7" xfId="9104"/>
    <cellStyle name="style1422648096439 4 8" xfId="47345"/>
    <cellStyle name="style1422648096439 5" xfId="9105"/>
    <cellStyle name="style1422648096439 5 2" xfId="37336"/>
    <cellStyle name="style1422648096439 5 3" xfId="56687"/>
    <cellStyle name="style1422648096439 6" xfId="9106"/>
    <cellStyle name="style1422648096439 6 2" xfId="37337"/>
    <cellStyle name="style1422648096439 6 3" xfId="51543"/>
    <cellStyle name="style1422648096439 7" xfId="9107"/>
    <cellStyle name="style1422648096439 8" xfId="9108"/>
    <cellStyle name="style1422648096439 9" xfId="9109"/>
    <cellStyle name="style1422648096470" xfId="1007"/>
    <cellStyle name="style1422648096470 10" xfId="9110"/>
    <cellStyle name="style1422648096470 11" xfId="46402"/>
    <cellStyle name="style1422648096470 2" xfId="1008"/>
    <cellStyle name="style1422648096470 2 2" xfId="1009"/>
    <cellStyle name="style1422648096470 2 2 2" xfId="9111"/>
    <cellStyle name="style1422648096470 2 2 2 2" xfId="37338"/>
    <cellStyle name="style1422648096470 2 2 2 3" xfId="57633"/>
    <cellStyle name="style1422648096470 2 2 3" xfId="9112"/>
    <cellStyle name="style1422648096470 2 2 3 2" xfId="37339"/>
    <cellStyle name="style1422648096470 2 2 3 3" xfId="55498"/>
    <cellStyle name="style1422648096470 2 2 4" xfId="9113"/>
    <cellStyle name="style1422648096470 2 2 5" xfId="9114"/>
    <cellStyle name="style1422648096470 2 2 6" xfId="9115"/>
    <cellStyle name="style1422648096470 2 2 7" xfId="9116"/>
    <cellStyle name="style1422648096470 2 2 8" xfId="47347"/>
    <cellStyle name="style1422648096470 2 3" xfId="9117"/>
    <cellStyle name="style1422648096470 2 3 2" xfId="37340"/>
    <cellStyle name="style1422648096470 2 3 3" xfId="57632"/>
    <cellStyle name="style1422648096470 2 4" xfId="9118"/>
    <cellStyle name="style1422648096470 2 4 2" xfId="37341"/>
    <cellStyle name="style1422648096470 2 4 3" xfId="52928"/>
    <cellStyle name="style1422648096470 2 5" xfId="9119"/>
    <cellStyle name="style1422648096470 2 6" xfId="9120"/>
    <cellStyle name="style1422648096470 2 7" xfId="9121"/>
    <cellStyle name="style1422648096470 2 8" xfId="9122"/>
    <cellStyle name="style1422648096470 2 9" xfId="47346"/>
    <cellStyle name="style1422648096470 3" xfId="1010"/>
    <cellStyle name="style1422648096470 3 2" xfId="1011"/>
    <cellStyle name="style1422648096470 3 2 2" xfId="9123"/>
    <cellStyle name="style1422648096470 3 2 2 2" xfId="37342"/>
    <cellStyle name="style1422648096470 3 2 2 3" xfId="57635"/>
    <cellStyle name="style1422648096470 3 2 3" xfId="9124"/>
    <cellStyle name="style1422648096470 3 2 3 2" xfId="37343"/>
    <cellStyle name="style1422648096470 3 2 3 3" xfId="55982"/>
    <cellStyle name="style1422648096470 3 2 4" xfId="9125"/>
    <cellStyle name="style1422648096470 3 2 5" xfId="9126"/>
    <cellStyle name="style1422648096470 3 2 6" xfId="9127"/>
    <cellStyle name="style1422648096470 3 2 7" xfId="9128"/>
    <cellStyle name="style1422648096470 3 2 8" xfId="47349"/>
    <cellStyle name="style1422648096470 3 3" xfId="9129"/>
    <cellStyle name="style1422648096470 3 3 2" xfId="37344"/>
    <cellStyle name="style1422648096470 3 3 3" xfId="57634"/>
    <cellStyle name="style1422648096470 3 4" xfId="9130"/>
    <cellStyle name="style1422648096470 3 4 2" xfId="37345"/>
    <cellStyle name="style1422648096470 3 4 3" xfId="53412"/>
    <cellStyle name="style1422648096470 3 5" xfId="9131"/>
    <cellStyle name="style1422648096470 3 6" xfId="9132"/>
    <cellStyle name="style1422648096470 3 7" xfId="9133"/>
    <cellStyle name="style1422648096470 3 8" xfId="9134"/>
    <cellStyle name="style1422648096470 3 9" xfId="47348"/>
    <cellStyle name="style1422648096470 4" xfId="1012"/>
    <cellStyle name="style1422648096470 4 2" xfId="9135"/>
    <cellStyle name="style1422648096470 4 2 2" xfId="37346"/>
    <cellStyle name="style1422648096470 4 2 3" xfId="57636"/>
    <cellStyle name="style1422648096470 4 3" xfId="9136"/>
    <cellStyle name="style1422648096470 4 3 2" xfId="37347"/>
    <cellStyle name="style1422648096470 4 3 3" xfId="54118"/>
    <cellStyle name="style1422648096470 4 4" xfId="9137"/>
    <cellStyle name="style1422648096470 4 5" xfId="9138"/>
    <cellStyle name="style1422648096470 4 6" xfId="9139"/>
    <cellStyle name="style1422648096470 4 7" xfId="9140"/>
    <cellStyle name="style1422648096470 4 8" xfId="47350"/>
    <cellStyle name="style1422648096470 5" xfId="9141"/>
    <cellStyle name="style1422648096470 5 2" xfId="37348"/>
    <cellStyle name="style1422648096470 5 3" xfId="56688"/>
    <cellStyle name="style1422648096470 6" xfId="9142"/>
    <cellStyle name="style1422648096470 6 2" xfId="37349"/>
    <cellStyle name="style1422648096470 6 3" xfId="51544"/>
    <cellStyle name="style1422648096470 7" xfId="9143"/>
    <cellStyle name="style1422648096470 8" xfId="9144"/>
    <cellStyle name="style1422648096470 9" xfId="9145"/>
    <cellStyle name="style1422648096526" xfId="1013"/>
    <cellStyle name="style1422648096526 10" xfId="9146"/>
    <cellStyle name="style1422648096526 11" xfId="46403"/>
    <cellStyle name="style1422648096526 2" xfId="1014"/>
    <cellStyle name="style1422648096526 2 2" xfId="1015"/>
    <cellStyle name="style1422648096526 2 2 2" xfId="9147"/>
    <cellStyle name="style1422648096526 2 2 2 2" xfId="37350"/>
    <cellStyle name="style1422648096526 2 2 2 3" xfId="57638"/>
    <cellStyle name="style1422648096526 2 2 3" xfId="9148"/>
    <cellStyle name="style1422648096526 2 2 3 2" xfId="37351"/>
    <cellStyle name="style1422648096526 2 2 3 3" xfId="55499"/>
    <cellStyle name="style1422648096526 2 2 4" xfId="9149"/>
    <cellStyle name="style1422648096526 2 2 5" xfId="9150"/>
    <cellStyle name="style1422648096526 2 2 6" xfId="9151"/>
    <cellStyle name="style1422648096526 2 2 7" xfId="9152"/>
    <cellStyle name="style1422648096526 2 2 8" xfId="47352"/>
    <cellStyle name="style1422648096526 2 3" xfId="9153"/>
    <cellStyle name="style1422648096526 2 3 2" xfId="37352"/>
    <cellStyle name="style1422648096526 2 3 3" xfId="57637"/>
    <cellStyle name="style1422648096526 2 4" xfId="9154"/>
    <cellStyle name="style1422648096526 2 4 2" xfId="37353"/>
    <cellStyle name="style1422648096526 2 4 3" xfId="52929"/>
    <cellStyle name="style1422648096526 2 5" xfId="9155"/>
    <cellStyle name="style1422648096526 2 6" xfId="9156"/>
    <cellStyle name="style1422648096526 2 7" xfId="9157"/>
    <cellStyle name="style1422648096526 2 8" xfId="9158"/>
    <cellStyle name="style1422648096526 2 9" xfId="47351"/>
    <cellStyle name="style1422648096526 3" xfId="1016"/>
    <cellStyle name="style1422648096526 3 2" xfId="1017"/>
    <cellStyle name="style1422648096526 3 2 2" xfId="9159"/>
    <cellStyle name="style1422648096526 3 2 2 2" xfId="37354"/>
    <cellStyle name="style1422648096526 3 2 2 3" xfId="57640"/>
    <cellStyle name="style1422648096526 3 2 3" xfId="9160"/>
    <cellStyle name="style1422648096526 3 2 3 2" xfId="37355"/>
    <cellStyle name="style1422648096526 3 2 3 3" xfId="55983"/>
    <cellStyle name="style1422648096526 3 2 4" xfId="9161"/>
    <cellStyle name="style1422648096526 3 2 5" xfId="9162"/>
    <cellStyle name="style1422648096526 3 2 6" xfId="9163"/>
    <cellStyle name="style1422648096526 3 2 7" xfId="9164"/>
    <cellStyle name="style1422648096526 3 2 8" xfId="47354"/>
    <cellStyle name="style1422648096526 3 3" xfId="9165"/>
    <cellStyle name="style1422648096526 3 3 2" xfId="37356"/>
    <cellStyle name="style1422648096526 3 3 3" xfId="57639"/>
    <cellStyle name="style1422648096526 3 4" xfId="9166"/>
    <cellStyle name="style1422648096526 3 4 2" xfId="37357"/>
    <cellStyle name="style1422648096526 3 4 3" xfId="53413"/>
    <cellStyle name="style1422648096526 3 5" xfId="9167"/>
    <cellStyle name="style1422648096526 3 6" xfId="9168"/>
    <cellStyle name="style1422648096526 3 7" xfId="9169"/>
    <cellStyle name="style1422648096526 3 8" xfId="9170"/>
    <cellStyle name="style1422648096526 3 9" xfId="47353"/>
    <cellStyle name="style1422648096526 4" xfId="1018"/>
    <cellStyle name="style1422648096526 4 2" xfId="9171"/>
    <cellStyle name="style1422648096526 4 2 2" xfId="37358"/>
    <cellStyle name="style1422648096526 4 2 3" xfId="57641"/>
    <cellStyle name="style1422648096526 4 3" xfId="9172"/>
    <cellStyle name="style1422648096526 4 3 2" xfId="37359"/>
    <cellStyle name="style1422648096526 4 3 3" xfId="54119"/>
    <cellStyle name="style1422648096526 4 4" xfId="9173"/>
    <cellStyle name="style1422648096526 4 5" xfId="9174"/>
    <cellStyle name="style1422648096526 4 6" xfId="9175"/>
    <cellStyle name="style1422648096526 4 7" xfId="9176"/>
    <cellStyle name="style1422648096526 4 8" xfId="47355"/>
    <cellStyle name="style1422648096526 5" xfId="9177"/>
    <cellStyle name="style1422648096526 5 2" xfId="37360"/>
    <cellStyle name="style1422648096526 5 3" xfId="56689"/>
    <cellStyle name="style1422648096526 6" xfId="9178"/>
    <cellStyle name="style1422648096526 6 2" xfId="37361"/>
    <cellStyle name="style1422648096526 6 3" xfId="51545"/>
    <cellStyle name="style1422648096526 7" xfId="9179"/>
    <cellStyle name="style1422648096526 8" xfId="9180"/>
    <cellStyle name="style1422648096526 9" xfId="9181"/>
    <cellStyle name="style1422648096728" xfId="1019"/>
    <cellStyle name="style1422648096728 10" xfId="9182"/>
    <cellStyle name="style1422648096728 11" xfId="46404"/>
    <cellStyle name="style1422648096728 2" xfId="1020"/>
    <cellStyle name="style1422648096728 2 2" xfId="1021"/>
    <cellStyle name="style1422648096728 2 2 2" xfId="9183"/>
    <cellStyle name="style1422648096728 2 2 2 2" xfId="37362"/>
    <cellStyle name="style1422648096728 2 2 2 3" xfId="57643"/>
    <cellStyle name="style1422648096728 2 2 3" xfId="9184"/>
    <cellStyle name="style1422648096728 2 2 3 2" xfId="37363"/>
    <cellStyle name="style1422648096728 2 2 3 3" xfId="55500"/>
    <cellStyle name="style1422648096728 2 2 4" xfId="9185"/>
    <cellStyle name="style1422648096728 2 2 5" xfId="9186"/>
    <cellStyle name="style1422648096728 2 2 6" xfId="9187"/>
    <cellStyle name="style1422648096728 2 2 7" xfId="9188"/>
    <cellStyle name="style1422648096728 2 2 8" xfId="47357"/>
    <cellStyle name="style1422648096728 2 3" xfId="9189"/>
    <cellStyle name="style1422648096728 2 3 2" xfId="37364"/>
    <cellStyle name="style1422648096728 2 3 3" xfId="57642"/>
    <cellStyle name="style1422648096728 2 4" xfId="9190"/>
    <cellStyle name="style1422648096728 2 4 2" xfId="37365"/>
    <cellStyle name="style1422648096728 2 4 3" xfId="52930"/>
    <cellStyle name="style1422648096728 2 5" xfId="9191"/>
    <cellStyle name="style1422648096728 2 6" xfId="9192"/>
    <cellStyle name="style1422648096728 2 7" xfId="9193"/>
    <cellStyle name="style1422648096728 2 8" xfId="9194"/>
    <cellStyle name="style1422648096728 2 9" xfId="47356"/>
    <cellStyle name="style1422648096728 3" xfId="1022"/>
    <cellStyle name="style1422648096728 3 2" xfId="1023"/>
    <cellStyle name="style1422648096728 3 2 2" xfId="9195"/>
    <cellStyle name="style1422648096728 3 2 2 2" xfId="37366"/>
    <cellStyle name="style1422648096728 3 2 2 3" xfId="57645"/>
    <cellStyle name="style1422648096728 3 2 3" xfId="9196"/>
    <cellStyle name="style1422648096728 3 2 3 2" xfId="37367"/>
    <cellStyle name="style1422648096728 3 2 3 3" xfId="55984"/>
    <cellStyle name="style1422648096728 3 2 4" xfId="9197"/>
    <cellStyle name="style1422648096728 3 2 5" xfId="9198"/>
    <cellStyle name="style1422648096728 3 2 6" xfId="9199"/>
    <cellStyle name="style1422648096728 3 2 7" xfId="9200"/>
    <cellStyle name="style1422648096728 3 2 8" xfId="47359"/>
    <cellStyle name="style1422648096728 3 3" xfId="9201"/>
    <cellStyle name="style1422648096728 3 3 2" xfId="37368"/>
    <cellStyle name="style1422648096728 3 3 3" xfId="57644"/>
    <cellStyle name="style1422648096728 3 4" xfId="9202"/>
    <cellStyle name="style1422648096728 3 4 2" xfId="37369"/>
    <cellStyle name="style1422648096728 3 4 3" xfId="53414"/>
    <cellStyle name="style1422648096728 3 5" xfId="9203"/>
    <cellStyle name="style1422648096728 3 6" xfId="9204"/>
    <cellStyle name="style1422648096728 3 7" xfId="9205"/>
    <cellStyle name="style1422648096728 3 8" xfId="9206"/>
    <cellStyle name="style1422648096728 3 9" xfId="47358"/>
    <cellStyle name="style1422648096728 4" xfId="1024"/>
    <cellStyle name="style1422648096728 4 2" xfId="9207"/>
    <cellStyle name="style1422648096728 4 2 2" xfId="37370"/>
    <cellStyle name="style1422648096728 4 2 3" xfId="57646"/>
    <cellStyle name="style1422648096728 4 3" xfId="9208"/>
    <cellStyle name="style1422648096728 4 3 2" xfId="37371"/>
    <cellStyle name="style1422648096728 4 3 3" xfId="54120"/>
    <cellStyle name="style1422648096728 4 4" xfId="9209"/>
    <cellStyle name="style1422648096728 4 5" xfId="9210"/>
    <cellStyle name="style1422648096728 4 6" xfId="9211"/>
    <cellStyle name="style1422648096728 4 7" xfId="9212"/>
    <cellStyle name="style1422648096728 4 8" xfId="47360"/>
    <cellStyle name="style1422648096728 5" xfId="9213"/>
    <cellStyle name="style1422648096728 5 2" xfId="37372"/>
    <cellStyle name="style1422648096728 5 3" xfId="56690"/>
    <cellStyle name="style1422648096728 6" xfId="9214"/>
    <cellStyle name="style1422648096728 6 2" xfId="37373"/>
    <cellStyle name="style1422648096728 6 3" xfId="51546"/>
    <cellStyle name="style1422648096728 7" xfId="9215"/>
    <cellStyle name="style1422648096728 8" xfId="9216"/>
    <cellStyle name="style1422648096728 9" xfId="9217"/>
    <cellStyle name="style1422648096757" xfId="1025"/>
    <cellStyle name="style1422648096757 10" xfId="9218"/>
    <cellStyle name="style1422648096757 11" xfId="46405"/>
    <cellStyle name="style1422648096757 2" xfId="1026"/>
    <cellStyle name="style1422648096757 2 2" xfId="1027"/>
    <cellStyle name="style1422648096757 2 2 2" xfId="9219"/>
    <cellStyle name="style1422648096757 2 2 2 2" xfId="37374"/>
    <cellStyle name="style1422648096757 2 2 2 3" xfId="57648"/>
    <cellStyle name="style1422648096757 2 2 3" xfId="9220"/>
    <cellStyle name="style1422648096757 2 2 3 2" xfId="37375"/>
    <cellStyle name="style1422648096757 2 2 3 3" xfId="55501"/>
    <cellStyle name="style1422648096757 2 2 4" xfId="9221"/>
    <cellStyle name="style1422648096757 2 2 5" xfId="9222"/>
    <cellStyle name="style1422648096757 2 2 6" xfId="9223"/>
    <cellStyle name="style1422648096757 2 2 7" xfId="9224"/>
    <cellStyle name="style1422648096757 2 2 8" xfId="47362"/>
    <cellStyle name="style1422648096757 2 3" xfId="9225"/>
    <cellStyle name="style1422648096757 2 3 2" xfId="37376"/>
    <cellStyle name="style1422648096757 2 3 3" xfId="57647"/>
    <cellStyle name="style1422648096757 2 4" xfId="9226"/>
    <cellStyle name="style1422648096757 2 4 2" xfId="37377"/>
    <cellStyle name="style1422648096757 2 4 3" xfId="52931"/>
    <cellStyle name="style1422648096757 2 5" xfId="9227"/>
    <cellStyle name="style1422648096757 2 6" xfId="9228"/>
    <cellStyle name="style1422648096757 2 7" xfId="9229"/>
    <cellStyle name="style1422648096757 2 8" xfId="9230"/>
    <cellStyle name="style1422648096757 2 9" xfId="47361"/>
    <cellStyle name="style1422648096757 3" xfId="1028"/>
    <cellStyle name="style1422648096757 3 2" xfId="1029"/>
    <cellStyle name="style1422648096757 3 2 2" xfId="9231"/>
    <cellStyle name="style1422648096757 3 2 2 2" xfId="37378"/>
    <cellStyle name="style1422648096757 3 2 2 3" xfId="57650"/>
    <cellStyle name="style1422648096757 3 2 3" xfId="9232"/>
    <cellStyle name="style1422648096757 3 2 3 2" xfId="37379"/>
    <cellStyle name="style1422648096757 3 2 3 3" xfId="55985"/>
    <cellStyle name="style1422648096757 3 2 4" xfId="9233"/>
    <cellStyle name="style1422648096757 3 2 5" xfId="9234"/>
    <cellStyle name="style1422648096757 3 2 6" xfId="9235"/>
    <cellStyle name="style1422648096757 3 2 7" xfId="9236"/>
    <cellStyle name="style1422648096757 3 2 8" xfId="47364"/>
    <cellStyle name="style1422648096757 3 3" xfId="9237"/>
    <cellStyle name="style1422648096757 3 3 2" xfId="37380"/>
    <cellStyle name="style1422648096757 3 3 3" xfId="57649"/>
    <cellStyle name="style1422648096757 3 4" xfId="9238"/>
    <cellStyle name="style1422648096757 3 4 2" xfId="37381"/>
    <cellStyle name="style1422648096757 3 4 3" xfId="53415"/>
    <cellStyle name="style1422648096757 3 5" xfId="9239"/>
    <cellStyle name="style1422648096757 3 6" xfId="9240"/>
    <cellStyle name="style1422648096757 3 7" xfId="9241"/>
    <cellStyle name="style1422648096757 3 8" xfId="9242"/>
    <cellStyle name="style1422648096757 3 9" xfId="47363"/>
    <cellStyle name="style1422648096757 4" xfId="1030"/>
    <cellStyle name="style1422648096757 4 2" xfId="9243"/>
    <cellStyle name="style1422648096757 4 2 2" xfId="37382"/>
    <cellStyle name="style1422648096757 4 2 3" xfId="57651"/>
    <cellStyle name="style1422648096757 4 3" xfId="9244"/>
    <cellStyle name="style1422648096757 4 3 2" xfId="37383"/>
    <cellStyle name="style1422648096757 4 3 3" xfId="54121"/>
    <cellStyle name="style1422648096757 4 4" xfId="9245"/>
    <cellStyle name="style1422648096757 4 5" xfId="9246"/>
    <cellStyle name="style1422648096757 4 6" xfId="9247"/>
    <cellStyle name="style1422648096757 4 7" xfId="9248"/>
    <cellStyle name="style1422648096757 4 8" xfId="47365"/>
    <cellStyle name="style1422648096757 5" xfId="9249"/>
    <cellStyle name="style1422648096757 5 2" xfId="37384"/>
    <cellStyle name="style1422648096757 5 3" xfId="56691"/>
    <cellStyle name="style1422648096757 6" xfId="9250"/>
    <cellStyle name="style1422648096757 6 2" xfId="37385"/>
    <cellStyle name="style1422648096757 6 3" xfId="51547"/>
    <cellStyle name="style1422648096757 7" xfId="9251"/>
    <cellStyle name="style1422648096757 8" xfId="9252"/>
    <cellStyle name="style1422648096757 9" xfId="9253"/>
    <cellStyle name="style1422648096788" xfId="1031"/>
    <cellStyle name="style1422648096788 10" xfId="9254"/>
    <cellStyle name="style1422648096788 11" xfId="46406"/>
    <cellStyle name="style1422648096788 2" xfId="1032"/>
    <cellStyle name="style1422648096788 2 2" xfId="1033"/>
    <cellStyle name="style1422648096788 2 2 2" xfId="9255"/>
    <cellStyle name="style1422648096788 2 2 2 2" xfId="37386"/>
    <cellStyle name="style1422648096788 2 2 2 3" xfId="57653"/>
    <cellStyle name="style1422648096788 2 2 3" xfId="9256"/>
    <cellStyle name="style1422648096788 2 2 3 2" xfId="37387"/>
    <cellStyle name="style1422648096788 2 2 3 3" xfId="55502"/>
    <cellStyle name="style1422648096788 2 2 4" xfId="9257"/>
    <cellStyle name="style1422648096788 2 2 5" xfId="9258"/>
    <cellStyle name="style1422648096788 2 2 6" xfId="9259"/>
    <cellStyle name="style1422648096788 2 2 7" xfId="9260"/>
    <cellStyle name="style1422648096788 2 2 8" xfId="47367"/>
    <cellStyle name="style1422648096788 2 3" xfId="9261"/>
    <cellStyle name="style1422648096788 2 3 2" xfId="37388"/>
    <cellStyle name="style1422648096788 2 3 3" xfId="57652"/>
    <cellStyle name="style1422648096788 2 4" xfId="9262"/>
    <cellStyle name="style1422648096788 2 4 2" xfId="37389"/>
    <cellStyle name="style1422648096788 2 4 3" xfId="52932"/>
    <cellStyle name="style1422648096788 2 5" xfId="9263"/>
    <cellStyle name="style1422648096788 2 6" xfId="9264"/>
    <cellStyle name="style1422648096788 2 7" xfId="9265"/>
    <cellStyle name="style1422648096788 2 8" xfId="9266"/>
    <cellStyle name="style1422648096788 2 9" xfId="47366"/>
    <cellStyle name="style1422648096788 3" xfId="1034"/>
    <cellStyle name="style1422648096788 3 2" xfId="1035"/>
    <cellStyle name="style1422648096788 3 2 2" xfId="9267"/>
    <cellStyle name="style1422648096788 3 2 2 2" xfId="37390"/>
    <cellStyle name="style1422648096788 3 2 2 3" xfId="57655"/>
    <cellStyle name="style1422648096788 3 2 3" xfId="9268"/>
    <cellStyle name="style1422648096788 3 2 3 2" xfId="37391"/>
    <cellStyle name="style1422648096788 3 2 3 3" xfId="55986"/>
    <cellStyle name="style1422648096788 3 2 4" xfId="9269"/>
    <cellStyle name="style1422648096788 3 2 5" xfId="9270"/>
    <cellStyle name="style1422648096788 3 2 6" xfId="9271"/>
    <cellStyle name="style1422648096788 3 2 7" xfId="9272"/>
    <cellStyle name="style1422648096788 3 2 8" xfId="47369"/>
    <cellStyle name="style1422648096788 3 3" xfId="9273"/>
    <cellStyle name="style1422648096788 3 3 2" xfId="37392"/>
    <cellStyle name="style1422648096788 3 3 3" xfId="57654"/>
    <cellStyle name="style1422648096788 3 4" xfId="9274"/>
    <cellStyle name="style1422648096788 3 4 2" xfId="37393"/>
    <cellStyle name="style1422648096788 3 4 3" xfId="53416"/>
    <cellStyle name="style1422648096788 3 5" xfId="9275"/>
    <cellStyle name="style1422648096788 3 6" xfId="9276"/>
    <cellStyle name="style1422648096788 3 7" xfId="9277"/>
    <cellStyle name="style1422648096788 3 8" xfId="9278"/>
    <cellStyle name="style1422648096788 3 9" xfId="47368"/>
    <cellStyle name="style1422648096788 4" xfId="1036"/>
    <cellStyle name="style1422648096788 4 2" xfId="9279"/>
    <cellStyle name="style1422648096788 4 2 2" xfId="37394"/>
    <cellStyle name="style1422648096788 4 2 3" xfId="57656"/>
    <cellStyle name="style1422648096788 4 3" xfId="9280"/>
    <cellStyle name="style1422648096788 4 3 2" xfId="37395"/>
    <cellStyle name="style1422648096788 4 3 3" xfId="54122"/>
    <cellStyle name="style1422648096788 4 4" xfId="9281"/>
    <cellStyle name="style1422648096788 4 5" xfId="9282"/>
    <cellStyle name="style1422648096788 4 6" xfId="9283"/>
    <cellStyle name="style1422648096788 4 7" xfId="9284"/>
    <cellStyle name="style1422648096788 4 8" xfId="47370"/>
    <cellStyle name="style1422648096788 5" xfId="9285"/>
    <cellStyle name="style1422648096788 5 2" xfId="37396"/>
    <cellStyle name="style1422648096788 5 3" xfId="56692"/>
    <cellStyle name="style1422648096788 6" xfId="9286"/>
    <cellStyle name="style1422648096788 6 2" xfId="37397"/>
    <cellStyle name="style1422648096788 6 3" xfId="51548"/>
    <cellStyle name="style1422648096788 7" xfId="9287"/>
    <cellStyle name="style1422648096788 8" xfId="9288"/>
    <cellStyle name="style1422648096788 9" xfId="9289"/>
    <cellStyle name="style1422648096819" xfId="1037"/>
    <cellStyle name="style1422648096819 10" xfId="9290"/>
    <cellStyle name="style1422648096819 11" xfId="46407"/>
    <cellStyle name="style1422648096819 2" xfId="1038"/>
    <cellStyle name="style1422648096819 2 2" xfId="1039"/>
    <cellStyle name="style1422648096819 2 2 2" xfId="9291"/>
    <cellStyle name="style1422648096819 2 2 2 2" xfId="37398"/>
    <cellStyle name="style1422648096819 2 2 2 3" xfId="57658"/>
    <cellStyle name="style1422648096819 2 2 3" xfId="9292"/>
    <cellStyle name="style1422648096819 2 2 3 2" xfId="37399"/>
    <cellStyle name="style1422648096819 2 2 3 3" xfId="55503"/>
    <cellStyle name="style1422648096819 2 2 4" xfId="9293"/>
    <cellStyle name="style1422648096819 2 2 5" xfId="9294"/>
    <cellStyle name="style1422648096819 2 2 6" xfId="9295"/>
    <cellStyle name="style1422648096819 2 2 7" xfId="9296"/>
    <cellStyle name="style1422648096819 2 2 8" xfId="47372"/>
    <cellStyle name="style1422648096819 2 3" xfId="9297"/>
    <cellStyle name="style1422648096819 2 3 2" xfId="37400"/>
    <cellStyle name="style1422648096819 2 3 3" xfId="57657"/>
    <cellStyle name="style1422648096819 2 4" xfId="9298"/>
    <cellStyle name="style1422648096819 2 4 2" xfId="37401"/>
    <cellStyle name="style1422648096819 2 4 3" xfId="52933"/>
    <cellStyle name="style1422648096819 2 5" xfId="9299"/>
    <cellStyle name="style1422648096819 2 6" xfId="9300"/>
    <cellStyle name="style1422648096819 2 7" xfId="9301"/>
    <cellStyle name="style1422648096819 2 8" xfId="9302"/>
    <cellStyle name="style1422648096819 2 9" xfId="47371"/>
    <cellStyle name="style1422648096819 3" xfId="1040"/>
    <cellStyle name="style1422648096819 3 2" xfId="1041"/>
    <cellStyle name="style1422648096819 3 2 2" xfId="9303"/>
    <cellStyle name="style1422648096819 3 2 2 2" xfId="37402"/>
    <cellStyle name="style1422648096819 3 2 2 3" xfId="57660"/>
    <cellStyle name="style1422648096819 3 2 3" xfId="9304"/>
    <cellStyle name="style1422648096819 3 2 3 2" xfId="37403"/>
    <cellStyle name="style1422648096819 3 2 3 3" xfId="55987"/>
    <cellStyle name="style1422648096819 3 2 4" xfId="9305"/>
    <cellStyle name="style1422648096819 3 2 5" xfId="9306"/>
    <cellStyle name="style1422648096819 3 2 6" xfId="9307"/>
    <cellStyle name="style1422648096819 3 2 7" xfId="9308"/>
    <cellStyle name="style1422648096819 3 2 8" xfId="47374"/>
    <cellStyle name="style1422648096819 3 3" xfId="9309"/>
    <cellStyle name="style1422648096819 3 3 2" xfId="37404"/>
    <cellStyle name="style1422648096819 3 3 3" xfId="57659"/>
    <cellStyle name="style1422648096819 3 4" xfId="9310"/>
    <cellStyle name="style1422648096819 3 4 2" xfId="37405"/>
    <cellStyle name="style1422648096819 3 4 3" xfId="53417"/>
    <cellStyle name="style1422648096819 3 5" xfId="9311"/>
    <cellStyle name="style1422648096819 3 6" xfId="9312"/>
    <cellStyle name="style1422648096819 3 7" xfId="9313"/>
    <cellStyle name="style1422648096819 3 8" xfId="9314"/>
    <cellStyle name="style1422648096819 3 9" xfId="47373"/>
    <cellStyle name="style1422648096819 4" xfId="1042"/>
    <cellStyle name="style1422648096819 4 2" xfId="9315"/>
    <cellStyle name="style1422648096819 4 2 2" xfId="37406"/>
    <cellStyle name="style1422648096819 4 2 3" xfId="57661"/>
    <cellStyle name="style1422648096819 4 3" xfId="9316"/>
    <cellStyle name="style1422648096819 4 3 2" xfId="37407"/>
    <cellStyle name="style1422648096819 4 3 3" xfId="54123"/>
    <cellStyle name="style1422648096819 4 4" xfId="9317"/>
    <cellStyle name="style1422648096819 4 5" xfId="9318"/>
    <cellStyle name="style1422648096819 4 6" xfId="9319"/>
    <cellStyle name="style1422648096819 4 7" xfId="9320"/>
    <cellStyle name="style1422648096819 4 8" xfId="47375"/>
    <cellStyle name="style1422648096819 5" xfId="9321"/>
    <cellStyle name="style1422648096819 5 2" xfId="37408"/>
    <cellStyle name="style1422648096819 5 3" xfId="56693"/>
    <cellStyle name="style1422648096819 6" xfId="9322"/>
    <cellStyle name="style1422648096819 6 2" xfId="37409"/>
    <cellStyle name="style1422648096819 6 3" xfId="51549"/>
    <cellStyle name="style1422648096819 7" xfId="9323"/>
    <cellStyle name="style1422648096819 8" xfId="9324"/>
    <cellStyle name="style1422648096819 9" xfId="9325"/>
    <cellStyle name="style1422648096849" xfId="1043"/>
    <cellStyle name="style1422648096849 10" xfId="9326"/>
    <cellStyle name="style1422648096849 11" xfId="46408"/>
    <cellStyle name="style1422648096849 2" xfId="1044"/>
    <cellStyle name="style1422648096849 2 2" xfId="1045"/>
    <cellStyle name="style1422648096849 2 2 2" xfId="9327"/>
    <cellStyle name="style1422648096849 2 2 2 2" xfId="37410"/>
    <cellStyle name="style1422648096849 2 2 2 3" xfId="57663"/>
    <cellStyle name="style1422648096849 2 2 3" xfId="9328"/>
    <cellStyle name="style1422648096849 2 2 3 2" xfId="37411"/>
    <cellStyle name="style1422648096849 2 2 3 3" xfId="55504"/>
    <cellStyle name="style1422648096849 2 2 4" xfId="9329"/>
    <cellStyle name="style1422648096849 2 2 5" xfId="9330"/>
    <cellStyle name="style1422648096849 2 2 6" xfId="9331"/>
    <cellStyle name="style1422648096849 2 2 7" xfId="9332"/>
    <cellStyle name="style1422648096849 2 2 8" xfId="47377"/>
    <cellStyle name="style1422648096849 2 3" xfId="9333"/>
    <cellStyle name="style1422648096849 2 3 2" xfId="37412"/>
    <cellStyle name="style1422648096849 2 3 3" xfId="57662"/>
    <cellStyle name="style1422648096849 2 4" xfId="9334"/>
    <cellStyle name="style1422648096849 2 4 2" xfId="37413"/>
    <cellStyle name="style1422648096849 2 4 3" xfId="52934"/>
    <cellStyle name="style1422648096849 2 5" xfId="9335"/>
    <cellStyle name="style1422648096849 2 6" xfId="9336"/>
    <cellStyle name="style1422648096849 2 7" xfId="9337"/>
    <cellStyle name="style1422648096849 2 8" xfId="9338"/>
    <cellStyle name="style1422648096849 2 9" xfId="47376"/>
    <cellStyle name="style1422648096849 3" xfId="1046"/>
    <cellStyle name="style1422648096849 3 2" xfId="1047"/>
    <cellStyle name="style1422648096849 3 2 2" xfId="9339"/>
    <cellStyle name="style1422648096849 3 2 2 2" xfId="37414"/>
    <cellStyle name="style1422648096849 3 2 2 3" xfId="57665"/>
    <cellStyle name="style1422648096849 3 2 3" xfId="9340"/>
    <cellStyle name="style1422648096849 3 2 3 2" xfId="37415"/>
    <cellStyle name="style1422648096849 3 2 3 3" xfId="55988"/>
    <cellStyle name="style1422648096849 3 2 4" xfId="9341"/>
    <cellStyle name="style1422648096849 3 2 5" xfId="9342"/>
    <cellStyle name="style1422648096849 3 2 6" xfId="9343"/>
    <cellStyle name="style1422648096849 3 2 7" xfId="9344"/>
    <cellStyle name="style1422648096849 3 2 8" xfId="47379"/>
    <cellStyle name="style1422648096849 3 3" xfId="9345"/>
    <cellStyle name="style1422648096849 3 3 2" xfId="37416"/>
    <cellStyle name="style1422648096849 3 3 3" xfId="57664"/>
    <cellStyle name="style1422648096849 3 4" xfId="9346"/>
    <cellStyle name="style1422648096849 3 4 2" xfId="37417"/>
    <cellStyle name="style1422648096849 3 4 3" xfId="53418"/>
    <cellStyle name="style1422648096849 3 5" xfId="9347"/>
    <cellStyle name="style1422648096849 3 6" xfId="9348"/>
    <cellStyle name="style1422648096849 3 7" xfId="9349"/>
    <cellStyle name="style1422648096849 3 8" xfId="9350"/>
    <cellStyle name="style1422648096849 3 9" xfId="47378"/>
    <cellStyle name="style1422648096849 4" xfId="1048"/>
    <cellStyle name="style1422648096849 4 2" xfId="9351"/>
    <cellStyle name="style1422648096849 4 2 2" xfId="37418"/>
    <cellStyle name="style1422648096849 4 2 3" xfId="57666"/>
    <cellStyle name="style1422648096849 4 3" xfId="9352"/>
    <cellStyle name="style1422648096849 4 3 2" xfId="37419"/>
    <cellStyle name="style1422648096849 4 3 3" xfId="54124"/>
    <cellStyle name="style1422648096849 4 4" xfId="9353"/>
    <cellStyle name="style1422648096849 4 5" xfId="9354"/>
    <cellStyle name="style1422648096849 4 6" xfId="9355"/>
    <cellStyle name="style1422648096849 4 7" xfId="9356"/>
    <cellStyle name="style1422648096849 4 8" xfId="47380"/>
    <cellStyle name="style1422648096849 5" xfId="9357"/>
    <cellStyle name="style1422648096849 5 2" xfId="37420"/>
    <cellStyle name="style1422648096849 5 3" xfId="56694"/>
    <cellStyle name="style1422648096849 6" xfId="9358"/>
    <cellStyle name="style1422648096849 6 2" xfId="37421"/>
    <cellStyle name="style1422648096849 6 3" xfId="51550"/>
    <cellStyle name="style1422648096849 7" xfId="9359"/>
    <cellStyle name="style1422648096849 8" xfId="9360"/>
    <cellStyle name="style1422648096849 9" xfId="9361"/>
    <cellStyle name="style1422648096879" xfId="1049"/>
    <cellStyle name="style1422648096879 10" xfId="9362"/>
    <cellStyle name="style1422648096879 11" xfId="46409"/>
    <cellStyle name="style1422648096879 2" xfId="1050"/>
    <cellStyle name="style1422648096879 2 2" xfId="1051"/>
    <cellStyle name="style1422648096879 2 2 2" xfId="9363"/>
    <cellStyle name="style1422648096879 2 2 2 2" xfId="37422"/>
    <cellStyle name="style1422648096879 2 2 2 3" xfId="57668"/>
    <cellStyle name="style1422648096879 2 2 3" xfId="9364"/>
    <cellStyle name="style1422648096879 2 2 3 2" xfId="37423"/>
    <cellStyle name="style1422648096879 2 2 3 3" xfId="55505"/>
    <cellStyle name="style1422648096879 2 2 4" xfId="9365"/>
    <cellStyle name="style1422648096879 2 2 5" xfId="9366"/>
    <cellStyle name="style1422648096879 2 2 6" xfId="9367"/>
    <cellStyle name="style1422648096879 2 2 7" xfId="9368"/>
    <cellStyle name="style1422648096879 2 2 8" xfId="47382"/>
    <cellStyle name="style1422648096879 2 3" xfId="9369"/>
    <cellStyle name="style1422648096879 2 3 2" xfId="37424"/>
    <cellStyle name="style1422648096879 2 3 3" xfId="57667"/>
    <cellStyle name="style1422648096879 2 4" xfId="9370"/>
    <cellStyle name="style1422648096879 2 4 2" xfId="37425"/>
    <cellStyle name="style1422648096879 2 4 3" xfId="52935"/>
    <cellStyle name="style1422648096879 2 5" xfId="9371"/>
    <cellStyle name="style1422648096879 2 6" xfId="9372"/>
    <cellStyle name="style1422648096879 2 7" xfId="9373"/>
    <cellStyle name="style1422648096879 2 8" xfId="9374"/>
    <cellStyle name="style1422648096879 2 9" xfId="47381"/>
    <cellStyle name="style1422648096879 3" xfId="1052"/>
    <cellStyle name="style1422648096879 3 2" xfId="1053"/>
    <cellStyle name="style1422648096879 3 2 2" xfId="9375"/>
    <cellStyle name="style1422648096879 3 2 2 2" xfId="37426"/>
    <cellStyle name="style1422648096879 3 2 2 3" xfId="57670"/>
    <cellStyle name="style1422648096879 3 2 3" xfId="9376"/>
    <cellStyle name="style1422648096879 3 2 3 2" xfId="37427"/>
    <cellStyle name="style1422648096879 3 2 3 3" xfId="55989"/>
    <cellStyle name="style1422648096879 3 2 4" xfId="9377"/>
    <cellStyle name="style1422648096879 3 2 5" xfId="9378"/>
    <cellStyle name="style1422648096879 3 2 6" xfId="9379"/>
    <cellStyle name="style1422648096879 3 2 7" xfId="9380"/>
    <cellStyle name="style1422648096879 3 2 8" xfId="47384"/>
    <cellStyle name="style1422648096879 3 3" xfId="9381"/>
    <cellStyle name="style1422648096879 3 3 2" xfId="37428"/>
    <cellStyle name="style1422648096879 3 3 3" xfId="57669"/>
    <cellStyle name="style1422648096879 3 4" xfId="9382"/>
    <cellStyle name="style1422648096879 3 4 2" xfId="37429"/>
    <cellStyle name="style1422648096879 3 4 3" xfId="53419"/>
    <cellStyle name="style1422648096879 3 5" xfId="9383"/>
    <cellStyle name="style1422648096879 3 6" xfId="9384"/>
    <cellStyle name="style1422648096879 3 7" xfId="9385"/>
    <cellStyle name="style1422648096879 3 8" xfId="9386"/>
    <cellStyle name="style1422648096879 3 9" xfId="47383"/>
    <cellStyle name="style1422648096879 4" xfId="1054"/>
    <cellStyle name="style1422648096879 4 2" xfId="9387"/>
    <cellStyle name="style1422648096879 4 2 2" xfId="37430"/>
    <cellStyle name="style1422648096879 4 2 3" xfId="57671"/>
    <cellStyle name="style1422648096879 4 3" xfId="9388"/>
    <cellStyle name="style1422648096879 4 3 2" xfId="37431"/>
    <cellStyle name="style1422648096879 4 3 3" xfId="54125"/>
    <cellStyle name="style1422648096879 4 4" xfId="9389"/>
    <cellStyle name="style1422648096879 4 5" xfId="9390"/>
    <cellStyle name="style1422648096879 4 6" xfId="9391"/>
    <cellStyle name="style1422648096879 4 7" xfId="9392"/>
    <cellStyle name="style1422648096879 4 8" xfId="47385"/>
    <cellStyle name="style1422648096879 5" xfId="9393"/>
    <cellStyle name="style1422648096879 5 2" xfId="37432"/>
    <cellStyle name="style1422648096879 5 3" xfId="56695"/>
    <cellStyle name="style1422648096879 6" xfId="9394"/>
    <cellStyle name="style1422648096879 6 2" xfId="37433"/>
    <cellStyle name="style1422648096879 6 3" xfId="51551"/>
    <cellStyle name="style1422648096879 7" xfId="9395"/>
    <cellStyle name="style1422648096879 8" xfId="9396"/>
    <cellStyle name="style1422648096879 9" xfId="9397"/>
    <cellStyle name="style1422648096916" xfId="1055"/>
    <cellStyle name="style1422648096916 10" xfId="9398"/>
    <cellStyle name="style1422648096916 11" xfId="46410"/>
    <cellStyle name="style1422648096916 2" xfId="1056"/>
    <cellStyle name="style1422648096916 2 2" xfId="1057"/>
    <cellStyle name="style1422648096916 2 2 2" xfId="9399"/>
    <cellStyle name="style1422648096916 2 2 2 2" xfId="37434"/>
    <cellStyle name="style1422648096916 2 2 2 3" xfId="57673"/>
    <cellStyle name="style1422648096916 2 2 3" xfId="9400"/>
    <cellStyle name="style1422648096916 2 2 3 2" xfId="37435"/>
    <cellStyle name="style1422648096916 2 2 3 3" xfId="55506"/>
    <cellStyle name="style1422648096916 2 2 4" xfId="9401"/>
    <cellStyle name="style1422648096916 2 2 5" xfId="9402"/>
    <cellStyle name="style1422648096916 2 2 6" xfId="9403"/>
    <cellStyle name="style1422648096916 2 2 7" xfId="9404"/>
    <cellStyle name="style1422648096916 2 2 8" xfId="47387"/>
    <cellStyle name="style1422648096916 2 3" xfId="9405"/>
    <cellStyle name="style1422648096916 2 3 2" xfId="37436"/>
    <cellStyle name="style1422648096916 2 3 3" xfId="57672"/>
    <cellStyle name="style1422648096916 2 4" xfId="9406"/>
    <cellStyle name="style1422648096916 2 4 2" xfId="37437"/>
    <cellStyle name="style1422648096916 2 4 3" xfId="52936"/>
    <cellStyle name="style1422648096916 2 5" xfId="9407"/>
    <cellStyle name="style1422648096916 2 6" xfId="9408"/>
    <cellStyle name="style1422648096916 2 7" xfId="9409"/>
    <cellStyle name="style1422648096916 2 8" xfId="9410"/>
    <cellStyle name="style1422648096916 2 9" xfId="47386"/>
    <cellStyle name="style1422648096916 3" xfId="1058"/>
    <cellStyle name="style1422648096916 3 2" xfId="1059"/>
    <cellStyle name="style1422648096916 3 2 2" xfId="9411"/>
    <cellStyle name="style1422648096916 3 2 2 2" xfId="37438"/>
    <cellStyle name="style1422648096916 3 2 2 3" xfId="57675"/>
    <cellStyle name="style1422648096916 3 2 3" xfId="9412"/>
    <cellStyle name="style1422648096916 3 2 3 2" xfId="37439"/>
    <cellStyle name="style1422648096916 3 2 3 3" xfId="55990"/>
    <cellStyle name="style1422648096916 3 2 4" xfId="9413"/>
    <cellStyle name="style1422648096916 3 2 5" xfId="9414"/>
    <cellStyle name="style1422648096916 3 2 6" xfId="9415"/>
    <cellStyle name="style1422648096916 3 2 7" xfId="9416"/>
    <cellStyle name="style1422648096916 3 2 8" xfId="47389"/>
    <cellStyle name="style1422648096916 3 3" xfId="9417"/>
    <cellStyle name="style1422648096916 3 3 2" xfId="37440"/>
    <cellStyle name="style1422648096916 3 3 3" xfId="57674"/>
    <cellStyle name="style1422648096916 3 4" xfId="9418"/>
    <cellStyle name="style1422648096916 3 4 2" xfId="37441"/>
    <cellStyle name="style1422648096916 3 4 3" xfId="53420"/>
    <cellStyle name="style1422648096916 3 5" xfId="9419"/>
    <cellStyle name="style1422648096916 3 6" xfId="9420"/>
    <cellStyle name="style1422648096916 3 7" xfId="9421"/>
    <cellStyle name="style1422648096916 3 8" xfId="9422"/>
    <cellStyle name="style1422648096916 3 9" xfId="47388"/>
    <cellStyle name="style1422648096916 4" xfId="1060"/>
    <cellStyle name="style1422648096916 4 2" xfId="9423"/>
    <cellStyle name="style1422648096916 4 2 2" xfId="37442"/>
    <cellStyle name="style1422648096916 4 2 3" xfId="57676"/>
    <cellStyle name="style1422648096916 4 3" xfId="9424"/>
    <cellStyle name="style1422648096916 4 3 2" xfId="37443"/>
    <cellStyle name="style1422648096916 4 3 3" xfId="54126"/>
    <cellStyle name="style1422648096916 4 4" xfId="9425"/>
    <cellStyle name="style1422648096916 4 5" xfId="9426"/>
    <cellStyle name="style1422648096916 4 6" xfId="9427"/>
    <cellStyle name="style1422648096916 4 7" xfId="9428"/>
    <cellStyle name="style1422648096916 4 8" xfId="47390"/>
    <cellStyle name="style1422648096916 5" xfId="9429"/>
    <cellStyle name="style1422648096916 5 2" xfId="37444"/>
    <cellStyle name="style1422648096916 5 3" xfId="56696"/>
    <cellStyle name="style1422648096916 6" xfId="9430"/>
    <cellStyle name="style1422648096916 6 2" xfId="37445"/>
    <cellStyle name="style1422648096916 6 3" xfId="51552"/>
    <cellStyle name="style1422648096916 7" xfId="9431"/>
    <cellStyle name="style1422648096916 8" xfId="9432"/>
    <cellStyle name="style1422648096916 9" xfId="9433"/>
    <cellStyle name="style1422648096945" xfId="1061"/>
    <cellStyle name="style1422648096945 10" xfId="9434"/>
    <cellStyle name="style1422648096945 11" xfId="46411"/>
    <cellStyle name="style1422648096945 2" xfId="1062"/>
    <cellStyle name="style1422648096945 2 2" xfId="1063"/>
    <cellStyle name="style1422648096945 2 2 2" xfId="9435"/>
    <cellStyle name="style1422648096945 2 2 2 2" xfId="37446"/>
    <cellStyle name="style1422648096945 2 2 2 3" xfId="57678"/>
    <cellStyle name="style1422648096945 2 2 3" xfId="9436"/>
    <cellStyle name="style1422648096945 2 2 3 2" xfId="37447"/>
    <cellStyle name="style1422648096945 2 2 3 3" xfId="55507"/>
    <cellStyle name="style1422648096945 2 2 4" xfId="9437"/>
    <cellStyle name="style1422648096945 2 2 5" xfId="9438"/>
    <cellStyle name="style1422648096945 2 2 6" xfId="9439"/>
    <cellStyle name="style1422648096945 2 2 7" xfId="9440"/>
    <cellStyle name="style1422648096945 2 2 8" xfId="47392"/>
    <cellStyle name="style1422648096945 2 3" xfId="9441"/>
    <cellStyle name="style1422648096945 2 3 2" xfId="37448"/>
    <cellStyle name="style1422648096945 2 3 3" xfId="57677"/>
    <cellStyle name="style1422648096945 2 4" xfId="9442"/>
    <cellStyle name="style1422648096945 2 4 2" xfId="37449"/>
    <cellStyle name="style1422648096945 2 4 3" xfId="52937"/>
    <cellStyle name="style1422648096945 2 5" xfId="9443"/>
    <cellStyle name="style1422648096945 2 6" xfId="9444"/>
    <cellStyle name="style1422648096945 2 7" xfId="9445"/>
    <cellStyle name="style1422648096945 2 8" xfId="9446"/>
    <cellStyle name="style1422648096945 2 9" xfId="47391"/>
    <cellStyle name="style1422648096945 3" xfId="1064"/>
    <cellStyle name="style1422648096945 3 2" xfId="1065"/>
    <cellStyle name="style1422648096945 3 2 2" xfId="9447"/>
    <cellStyle name="style1422648096945 3 2 2 2" xfId="37450"/>
    <cellStyle name="style1422648096945 3 2 2 3" xfId="57680"/>
    <cellStyle name="style1422648096945 3 2 3" xfId="9448"/>
    <cellStyle name="style1422648096945 3 2 3 2" xfId="37451"/>
    <cellStyle name="style1422648096945 3 2 3 3" xfId="55991"/>
    <cellStyle name="style1422648096945 3 2 4" xfId="9449"/>
    <cellStyle name="style1422648096945 3 2 5" xfId="9450"/>
    <cellStyle name="style1422648096945 3 2 6" xfId="9451"/>
    <cellStyle name="style1422648096945 3 2 7" xfId="9452"/>
    <cellStyle name="style1422648096945 3 2 8" xfId="47394"/>
    <cellStyle name="style1422648096945 3 3" xfId="9453"/>
    <cellStyle name="style1422648096945 3 3 2" xfId="37452"/>
    <cellStyle name="style1422648096945 3 3 3" xfId="57679"/>
    <cellStyle name="style1422648096945 3 4" xfId="9454"/>
    <cellStyle name="style1422648096945 3 4 2" xfId="37453"/>
    <cellStyle name="style1422648096945 3 4 3" xfId="53421"/>
    <cellStyle name="style1422648096945 3 5" xfId="9455"/>
    <cellStyle name="style1422648096945 3 6" xfId="9456"/>
    <cellStyle name="style1422648096945 3 7" xfId="9457"/>
    <cellStyle name="style1422648096945 3 8" xfId="9458"/>
    <cellStyle name="style1422648096945 3 9" xfId="47393"/>
    <cellStyle name="style1422648096945 4" xfId="1066"/>
    <cellStyle name="style1422648096945 4 2" xfId="9459"/>
    <cellStyle name="style1422648096945 4 2 2" xfId="37454"/>
    <cellStyle name="style1422648096945 4 2 3" xfId="57681"/>
    <cellStyle name="style1422648096945 4 3" xfId="9460"/>
    <cellStyle name="style1422648096945 4 3 2" xfId="37455"/>
    <cellStyle name="style1422648096945 4 3 3" xfId="54127"/>
    <cellStyle name="style1422648096945 4 4" xfId="9461"/>
    <cellStyle name="style1422648096945 4 5" xfId="9462"/>
    <cellStyle name="style1422648096945 4 6" xfId="9463"/>
    <cellStyle name="style1422648096945 4 7" xfId="9464"/>
    <cellStyle name="style1422648096945 4 8" xfId="47395"/>
    <cellStyle name="style1422648096945 5" xfId="9465"/>
    <cellStyle name="style1422648096945 5 2" xfId="37456"/>
    <cellStyle name="style1422648096945 5 3" xfId="56697"/>
    <cellStyle name="style1422648096945 6" xfId="9466"/>
    <cellStyle name="style1422648096945 6 2" xfId="37457"/>
    <cellStyle name="style1422648096945 6 3" xfId="51553"/>
    <cellStyle name="style1422648096945 7" xfId="9467"/>
    <cellStyle name="style1422648096945 8" xfId="9468"/>
    <cellStyle name="style1422648096945 9" xfId="9469"/>
    <cellStyle name="style1422648096974" xfId="1067"/>
    <cellStyle name="style1422648096974 10" xfId="9470"/>
    <cellStyle name="style1422648096974 11" xfId="46412"/>
    <cellStyle name="style1422648096974 2" xfId="1068"/>
    <cellStyle name="style1422648096974 2 2" xfId="1069"/>
    <cellStyle name="style1422648096974 2 2 2" xfId="9471"/>
    <cellStyle name="style1422648096974 2 2 2 2" xfId="37458"/>
    <cellStyle name="style1422648096974 2 2 2 3" xfId="57683"/>
    <cellStyle name="style1422648096974 2 2 3" xfId="9472"/>
    <cellStyle name="style1422648096974 2 2 3 2" xfId="37459"/>
    <cellStyle name="style1422648096974 2 2 3 3" xfId="55508"/>
    <cellStyle name="style1422648096974 2 2 4" xfId="9473"/>
    <cellStyle name="style1422648096974 2 2 5" xfId="9474"/>
    <cellStyle name="style1422648096974 2 2 6" xfId="9475"/>
    <cellStyle name="style1422648096974 2 2 7" xfId="9476"/>
    <cellStyle name="style1422648096974 2 2 8" xfId="47397"/>
    <cellStyle name="style1422648096974 2 3" xfId="9477"/>
    <cellStyle name="style1422648096974 2 3 2" xfId="37460"/>
    <cellStyle name="style1422648096974 2 3 3" xfId="57682"/>
    <cellStyle name="style1422648096974 2 4" xfId="9478"/>
    <cellStyle name="style1422648096974 2 4 2" xfId="37461"/>
    <cellStyle name="style1422648096974 2 4 3" xfId="52938"/>
    <cellStyle name="style1422648096974 2 5" xfId="9479"/>
    <cellStyle name="style1422648096974 2 6" xfId="9480"/>
    <cellStyle name="style1422648096974 2 7" xfId="9481"/>
    <cellStyle name="style1422648096974 2 8" xfId="9482"/>
    <cellStyle name="style1422648096974 2 9" xfId="47396"/>
    <cellStyle name="style1422648096974 3" xfId="1070"/>
    <cellStyle name="style1422648096974 3 2" xfId="1071"/>
    <cellStyle name="style1422648096974 3 2 2" xfId="9483"/>
    <cellStyle name="style1422648096974 3 2 2 2" xfId="37462"/>
    <cellStyle name="style1422648096974 3 2 2 3" xfId="57685"/>
    <cellStyle name="style1422648096974 3 2 3" xfId="9484"/>
    <cellStyle name="style1422648096974 3 2 3 2" xfId="37463"/>
    <cellStyle name="style1422648096974 3 2 3 3" xfId="55992"/>
    <cellStyle name="style1422648096974 3 2 4" xfId="9485"/>
    <cellStyle name="style1422648096974 3 2 5" xfId="9486"/>
    <cellStyle name="style1422648096974 3 2 6" xfId="9487"/>
    <cellStyle name="style1422648096974 3 2 7" xfId="9488"/>
    <cellStyle name="style1422648096974 3 2 8" xfId="47399"/>
    <cellStyle name="style1422648096974 3 3" xfId="9489"/>
    <cellStyle name="style1422648096974 3 3 2" xfId="37464"/>
    <cellStyle name="style1422648096974 3 3 3" xfId="57684"/>
    <cellStyle name="style1422648096974 3 4" xfId="9490"/>
    <cellStyle name="style1422648096974 3 4 2" xfId="37465"/>
    <cellStyle name="style1422648096974 3 4 3" xfId="53422"/>
    <cellStyle name="style1422648096974 3 5" xfId="9491"/>
    <cellStyle name="style1422648096974 3 6" xfId="9492"/>
    <cellStyle name="style1422648096974 3 7" xfId="9493"/>
    <cellStyle name="style1422648096974 3 8" xfId="9494"/>
    <cellStyle name="style1422648096974 3 9" xfId="47398"/>
    <cellStyle name="style1422648096974 4" xfId="1072"/>
    <cellStyle name="style1422648096974 4 2" xfId="9495"/>
    <cellStyle name="style1422648096974 4 2 2" xfId="37466"/>
    <cellStyle name="style1422648096974 4 2 3" xfId="57686"/>
    <cellStyle name="style1422648096974 4 3" xfId="9496"/>
    <cellStyle name="style1422648096974 4 3 2" xfId="37467"/>
    <cellStyle name="style1422648096974 4 3 3" xfId="54128"/>
    <cellStyle name="style1422648096974 4 4" xfId="9497"/>
    <cellStyle name="style1422648096974 4 5" xfId="9498"/>
    <cellStyle name="style1422648096974 4 6" xfId="9499"/>
    <cellStyle name="style1422648096974 4 7" xfId="9500"/>
    <cellStyle name="style1422648096974 4 8" xfId="47400"/>
    <cellStyle name="style1422648096974 5" xfId="9501"/>
    <cellStyle name="style1422648096974 5 2" xfId="37468"/>
    <cellStyle name="style1422648096974 5 3" xfId="56698"/>
    <cellStyle name="style1422648096974 6" xfId="9502"/>
    <cellStyle name="style1422648096974 6 2" xfId="37469"/>
    <cellStyle name="style1422648096974 6 3" xfId="51554"/>
    <cellStyle name="style1422648096974 7" xfId="9503"/>
    <cellStyle name="style1422648096974 8" xfId="9504"/>
    <cellStyle name="style1422648096974 9" xfId="9505"/>
    <cellStyle name="style1422651242080" xfId="1073"/>
    <cellStyle name="style1422651242080 10" xfId="9506"/>
    <cellStyle name="style1422651242080 11" xfId="46515"/>
    <cellStyle name="style1422651242080 2" xfId="1074"/>
    <cellStyle name="style1422651242080 2 2" xfId="1075"/>
    <cellStyle name="style1422651242080 2 2 2" xfId="9507"/>
    <cellStyle name="style1422651242080 2 2 2 2" xfId="37470"/>
    <cellStyle name="style1422651242080 2 2 2 3" xfId="57688"/>
    <cellStyle name="style1422651242080 2 2 3" xfId="9508"/>
    <cellStyle name="style1422651242080 2 2 3 2" xfId="37471"/>
    <cellStyle name="style1422651242080 2 2 3 3" xfId="55611"/>
    <cellStyle name="style1422651242080 2 2 4" xfId="9509"/>
    <cellStyle name="style1422651242080 2 2 5" xfId="9510"/>
    <cellStyle name="style1422651242080 2 2 6" xfId="9511"/>
    <cellStyle name="style1422651242080 2 2 7" xfId="9512"/>
    <cellStyle name="style1422651242080 2 2 8" xfId="47402"/>
    <cellStyle name="style1422651242080 2 3" xfId="9513"/>
    <cellStyle name="style1422651242080 2 3 2" xfId="37472"/>
    <cellStyle name="style1422651242080 2 3 3" xfId="57687"/>
    <cellStyle name="style1422651242080 2 4" xfId="9514"/>
    <cellStyle name="style1422651242080 2 4 2" xfId="37473"/>
    <cellStyle name="style1422651242080 2 4 3" xfId="53041"/>
    <cellStyle name="style1422651242080 2 5" xfId="9515"/>
    <cellStyle name="style1422651242080 2 6" xfId="9516"/>
    <cellStyle name="style1422651242080 2 7" xfId="9517"/>
    <cellStyle name="style1422651242080 2 8" xfId="9518"/>
    <cellStyle name="style1422651242080 2 9" xfId="47401"/>
    <cellStyle name="style1422651242080 3" xfId="1076"/>
    <cellStyle name="style1422651242080 3 2" xfId="1077"/>
    <cellStyle name="style1422651242080 3 2 2" xfId="9519"/>
    <cellStyle name="style1422651242080 3 2 2 2" xfId="37474"/>
    <cellStyle name="style1422651242080 3 2 2 3" xfId="57690"/>
    <cellStyle name="style1422651242080 3 2 3" xfId="9520"/>
    <cellStyle name="style1422651242080 3 2 3 2" xfId="37475"/>
    <cellStyle name="style1422651242080 3 2 3 3" xfId="56095"/>
    <cellStyle name="style1422651242080 3 2 4" xfId="9521"/>
    <cellStyle name="style1422651242080 3 2 5" xfId="9522"/>
    <cellStyle name="style1422651242080 3 2 6" xfId="9523"/>
    <cellStyle name="style1422651242080 3 2 7" xfId="9524"/>
    <cellStyle name="style1422651242080 3 2 8" xfId="47404"/>
    <cellStyle name="style1422651242080 3 3" xfId="9525"/>
    <cellStyle name="style1422651242080 3 3 2" xfId="37476"/>
    <cellStyle name="style1422651242080 3 3 3" xfId="57689"/>
    <cellStyle name="style1422651242080 3 4" xfId="9526"/>
    <cellStyle name="style1422651242080 3 4 2" xfId="37477"/>
    <cellStyle name="style1422651242080 3 4 3" xfId="53525"/>
    <cellStyle name="style1422651242080 3 5" xfId="9527"/>
    <cellStyle name="style1422651242080 3 6" xfId="9528"/>
    <cellStyle name="style1422651242080 3 7" xfId="9529"/>
    <cellStyle name="style1422651242080 3 8" xfId="9530"/>
    <cellStyle name="style1422651242080 3 9" xfId="47403"/>
    <cellStyle name="style1422651242080 4" xfId="1078"/>
    <cellStyle name="style1422651242080 4 2" xfId="9531"/>
    <cellStyle name="style1422651242080 4 2 2" xfId="37478"/>
    <cellStyle name="style1422651242080 4 2 3" xfId="57691"/>
    <cellStyle name="style1422651242080 4 3" xfId="9532"/>
    <cellStyle name="style1422651242080 4 3 2" xfId="37479"/>
    <cellStyle name="style1422651242080 4 3 3" xfId="54129"/>
    <cellStyle name="style1422651242080 4 4" xfId="9533"/>
    <cellStyle name="style1422651242080 4 5" xfId="9534"/>
    <cellStyle name="style1422651242080 4 6" xfId="9535"/>
    <cellStyle name="style1422651242080 4 7" xfId="9536"/>
    <cellStyle name="style1422651242080 4 8" xfId="47405"/>
    <cellStyle name="style1422651242080 5" xfId="9537"/>
    <cellStyle name="style1422651242080 5 2" xfId="37480"/>
    <cellStyle name="style1422651242080 5 3" xfId="56801"/>
    <cellStyle name="style1422651242080 6" xfId="9538"/>
    <cellStyle name="style1422651242080 6 2" xfId="37481"/>
    <cellStyle name="style1422651242080 6 3" xfId="51657"/>
    <cellStyle name="style1422651242080 7" xfId="9539"/>
    <cellStyle name="style1422651242080 8" xfId="9540"/>
    <cellStyle name="style1422651242080 9" xfId="9541"/>
    <cellStyle name="style1422651242194" xfId="1079"/>
    <cellStyle name="style1422651242194 10" xfId="9542"/>
    <cellStyle name="style1422651242194 11" xfId="46514"/>
    <cellStyle name="style1422651242194 2" xfId="1080"/>
    <cellStyle name="style1422651242194 2 2" xfId="1081"/>
    <cellStyle name="style1422651242194 2 2 2" xfId="9543"/>
    <cellStyle name="style1422651242194 2 2 2 2" xfId="37482"/>
    <cellStyle name="style1422651242194 2 2 2 3" xfId="57693"/>
    <cellStyle name="style1422651242194 2 2 3" xfId="9544"/>
    <cellStyle name="style1422651242194 2 2 3 2" xfId="37483"/>
    <cellStyle name="style1422651242194 2 2 3 3" xfId="55610"/>
    <cellStyle name="style1422651242194 2 2 4" xfId="9545"/>
    <cellStyle name="style1422651242194 2 2 5" xfId="9546"/>
    <cellStyle name="style1422651242194 2 2 6" xfId="9547"/>
    <cellStyle name="style1422651242194 2 2 7" xfId="9548"/>
    <cellStyle name="style1422651242194 2 2 8" xfId="47407"/>
    <cellStyle name="style1422651242194 2 3" xfId="9549"/>
    <cellStyle name="style1422651242194 2 3 2" xfId="37484"/>
    <cellStyle name="style1422651242194 2 3 3" xfId="57692"/>
    <cellStyle name="style1422651242194 2 4" xfId="9550"/>
    <cellStyle name="style1422651242194 2 4 2" xfId="37485"/>
    <cellStyle name="style1422651242194 2 4 3" xfId="53040"/>
    <cellStyle name="style1422651242194 2 5" xfId="9551"/>
    <cellStyle name="style1422651242194 2 6" xfId="9552"/>
    <cellStyle name="style1422651242194 2 7" xfId="9553"/>
    <cellStyle name="style1422651242194 2 8" xfId="9554"/>
    <cellStyle name="style1422651242194 2 9" xfId="47406"/>
    <cellStyle name="style1422651242194 3" xfId="1082"/>
    <cellStyle name="style1422651242194 3 2" xfId="1083"/>
    <cellStyle name="style1422651242194 3 2 2" xfId="9555"/>
    <cellStyle name="style1422651242194 3 2 2 2" xfId="37486"/>
    <cellStyle name="style1422651242194 3 2 2 3" xfId="57695"/>
    <cellStyle name="style1422651242194 3 2 3" xfId="9556"/>
    <cellStyle name="style1422651242194 3 2 3 2" xfId="37487"/>
    <cellStyle name="style1422651242194 3 2 3 3" xfId="56094"/>
    <cellStyle name="style1422651242194 3 2 4" xfId="9557"/>
    <cellStyle name="style1422651242194 3 2 5" xfId="9558"/>
    <cellStyle name="style1422651242194 3 2 6" xfId="9559"/>
    <cellStyle name="style1422651242194 3 2 7" xfId="9560"/>
    <cellStyle name="style1422651242194 3 2 8" xfId="47409"/>
    <cellStyle name="style1422651242194 3 3" xfId="9561"/>
    <cellStyle name="style1422651242194 3 3 2" xfId="37488"/>
    <cellStyle name="style1422651242194 3 3 3" xfId="57694"/>
    <cellStyle name="style1422651242194 3 4" xfId="9562"/>
    <cellStyle name="style1422651242194 3 4 2" xfId="37489"/>
    <cellStyle name="style1422651242194 3 4 3" xfId="53524"/>
    <cellStyle name="style1422651242194 3 5" xfId="9563"/>
    <cellStyle name="style1422651242194 3 6" xfId="9564"/>
    <cellStyle name="style1422651242194 3 7" xfId="9565"/>
    <cellStyle name="style1422651242194 3 8" xfId="9566"/>
    <cellStyle name="style1422651242194 3 9" xfId="47408"/>
    <cellStyle name="style1422651242194 4" xfId="1084"/>
    <cellStyle name="style1422651242194 4 2" xfId="9567"/>
    <cellStyle name="style1422651242194 4 2 2" xfId="37490"/>
    <cellStyle name="style1422651242194 4 2 3" xfId="57696"/>
    <cellStyle name="style1422651242194 4 3" xfId="9568"/>
    <cellStyle name="style1422651242194 4 3 2" xfId="37491"/>
    <cellStyle name="style1422651242194 4 3 3" xfId="54130"/>
    <cellStyle name="style1422651242194 4 4" xfId="9569"/>
    <cellStyle name="style1422651242194 4 5" xfId="9570"/>
    <cellStyle name="style1422651242194 4 6" xfId="9571"/>
    <cellStyle name="style1422651242194 4 7" xfId="9572"/>
    <cellStyle name="style1422651242194 4 8" xfId="47410"/>
    <cellStyle name="style1422651242194 5" xfId="9573"/>
    <cellStyle name="style1422651242194 5 2" xfId="37492"/>
    <cellStyle name="style1422651242194 5 3" xfId="56800"/>
    <cellStyle name="style1422651242194 6" xfId="9574"/>
    <cellStyle name="style1422651242194 6 2" xfId="37493"/>
    <cellStyle name="style1422651242194 6 3" xfId="51656"/>
    <cellStyle name="style1422651242194 7" xfId="9575"/>
    <cellStyle name="style1422651242194 8" xfId="9576"/>
    <cellStyle name="style1422651242194 9" xfId="9577"/>
    <cellStyle name="style1422651242234" xfId="1085"/>
    <cellStyle name="style1422651242234 10" xfId="9578"/>
    <cellStyle name="style1422651242234 11" xfId="46513"/>
    <cellStyle name="style1422651242234 2" xfId="1086"/>
    <cellStyle name="style1422651242234 2 2" xfId="1087"/>
    <cellStyle name="style1422651242234 2 2 2" xfId="9579"/>
    <cellStyle name="style1422651242234 2 2 2 2" xfId="37494"/>
    <cellStyle name="style1422651242234 2 2 2 3" xfId="57698"/>
    <cellStyle name="style1422651242234 2 2 3" xfId="9580"/>
    <cellStyle name="style1422651242234 2 2 3 2" xfId="37495"/>
    <cellStyle name="style1422651242234 2 2 3 3" xfId="55609"/>
    <cellStyle name="style1422651242234 2 2 4" xfId="9581"/>
    <cellStyle name="style1422651242234 2 2 5" xfId="9582"/>
    <cellStyle name="style1422651242234 2 2 6" xfId="9583"/>
    <cellStyle name="style1422651242234 2 2 7" xfId="9584"/>
    <cellStyle name="style1422651242234 2 2 8" xfId="47412"/>
    <cellStyle name="style1422651242234 2 3" xfId="9585"/>
    <cellStyle name="style1422651242234 2 3 2" xfId="37496"/>
    <cellStyle name="style1422651242234 2 3 3" xfId="57697"/>
    <cellStyle name="style1422651242234 2 4" xfId="9586"/>
    <cellStyle name="style1422651242234 2 4 2" xfId="37497"/>
    <cellStyle name="style1422651242234 2 4 3" xfId="53039"/>
    <cellStyle name="style1422651242234 2 5" xfId="9587"/>
    <cellStyle name="style1422651242234 2 6" xfId="9588"/>
    <cellStyle name="style1422651242234 2 7" xfId="9589"/>
    <cellStyle name="style1422651242234 2 8" xfId="9590"/>
    <cellStyle name="style1422651242234 2 9" xfId="47411"/>
    <cellStyle name="style1422651242234 3" xfId="1088"/>
    <cellStyle name="style1422651242234 3 2" xfId="1089"/>
    <cellStyle name="style1422651242234 3 2 2" xfId="9591"/>
    <cellStyle name="style1422651242234 3 2 2 2" xfId="37498"/>
    <cellStyle name="style1422651242234 3 2 2 3" xfId="57700"/>
    <cellStyle name="style1422651242234 3 2 3" xfId="9592"/>
    <cellStyle name="style1422651242234 3 2 3 2" xfId="37499"/>
    <cellStyle name="style1422651242234 3 2 3 3" xfId="56093"/>
    <cellStyle name="style1422651242234 3 2 4" xfId="9593"/>
    <cellStyle name="style1422651242234 3 2 5" xfId="9594"/>
    <cellStyle name="style1422651242234 3 2 6" xfId="9595"/>
    <cellStyle name="style1422651242234 3 2 7" xfId="9596"/>
    <cellStyle name="style1422651242234 3 2 8" xfId="47414"/>
    <cellStyle name="style1422651242234 3 3" xfId="9597"/>
    <cellStyle name="style1422651242234 3 3 2" xfId="37500"/>
    <cellStyle name="style1422651242234 3 3 3" xfId="57699"/>
    <cellStyle name="style1422651242234 3 4" xfId="9598"/>
    <cellStyle name="style1422651242234 3 4 2" xfId="37501"/>
    <cellStyle name="style1422651242234 3 4 3" xfId="53523"/>
    <cellStyle name="style1422651242234 3 5" xfId="9599"/>
    <cellStyle name="style1422651242234 3 6" xfId="9600"/>
    <cellStyle name="style1422651242234 3 7" xfId="9601"/>
    <cellStyle name="style1422651242234 3 8" xfId="9602"/>
    <cellStyle name="style1422651242234 3 9" xfId="47413"/>
    <cellStyle name="style1422651242234 4" xfId="1090"/>
    <cellStyle name="style1422651242234 4 2" xfId="9603"/>
    <cellStyle name="style1422651242234 4 2 2" xfId="37502"/>
    <cellStyle name="style1422651242234 4 2 3" xfId="57701"/>
    <cellStyle name="style1422651242234 4 3" xfId="9604"/>
    <cellStyle name="style1422651242234 4 3 2" xfId="37503"/>
    <cellStyle name="style1422651242234 4 3 3" xfId="54131"/>
    <cellStyle name="style1422651242234 4 4" xfId="9605"/>
    <cellStyle name="style1422651242234 4 5" xfId="9606"/>
    <cellStyle name="style1422651242234 4 6" xfId="9607"/>
    <cellStyle name="style1422651242234 4 7" xfId="9608"/>
    <cellStyle name="style1422651242234 4 8" xfId="47415"/>
    <cellStyle name="style1422651242234 5" xfId="9609"/>
    <cellStyle name="style1422651242234 5 2" xfId="37504"/>
    <cellStyle name="style1422651242234 5 3" xfId="56799"/>
    <cellStyle name="style1422651242234 6" xfId="9610"/>
    <cellStyle name="style1422651242234 6 2" xfId="37505"/>
    <cellStyle name="style1422651242234 6 3" xfId="51655"/>
    <cellStyle name="style1422651242234 7" xfId="9611"/>
    <cellStyle name="style1422651242234 8" xfId="9612"/>
    <cellStyle name="style1422651242234 9" xfId="9613"/>
    <cellStyle name="style1422651242277" xfId="1091"/>
    <cellStyle name="style1422651242277 10" xfId="9614"/>
    <cellStyle name="style1422651242277 11" xfId="46512"/>
    <cellStyle name="style1422651242277 2" xfId="1092"/>
    <cellStyle name="style1422651242277 2 2" xfId="1093"/>
    <cellStyle name="style1422651242277 2 2 2" xfId="9615"/>
    <cellStyle name="style1422651242277 2 2 2 2" xfId="37506"/>
    <cellStyle name="style1422651242277 2 2 2 3" xfId="57703"/>
    <cellStyle name="style1422651242277 2 2 3" xfId="9616"/>
    <cellStyle name="style1422651242277 2 2 3 2" xfId="37507"/>
    <cellStyle name="style1422651242277 2 2 3 3" xfId="55608"/>
    <cellStyle name="style1422651242277 2 2 4" xfId="9617"/>
    <cellStyle name="style1422651242277 2 2 5" xfId="9618"/>
    <cellStyle name="style1422651242277 2 2 6" xfId="9619"/>
    <cellStyle name="style1422651242277 2 2 7" xfId="9620"/>
    <cellStyle name="style1422651242277 2 2 8" xfId="47417"/>
    <cellStyle name="style1422651242277 2 3" xfId="9621"/>
    <cellStyle name="style1422651242277 2 3 2" xfId="37508"/>
    <cellStyle name="style1422651242277 2 3 3" xfId="57702"/>
    <cellStyle name="style1422651242277 2 4" xfId="9622"/>
    <cellStyle name="style1422651242277 2 4 2" xfId="37509"/>
    <cellStyle name="style1422651242277 2 4 3" xfId="53038"/>
    <cellStyle name="style1422651242277 2 5" xfId="9623"/>
    <cellStyle name="style1422651242277 2 6" xfId="9624"/>
    <cellStyle name="style1422651242277 2 7" xfId="9625"/>
    <cellStyle name="style1422651242277 2 8" xfId="9626"/>
    <cellStyle name="style1422651242277 2 9" xfId="47416"/>
    <cellStyle name="style1422651242277 3" xfId="1094"/>
    <cellStyle name="style1422651242277 3 2" xfId="1095"/>
    <cellStyle name="style1422651242277 3 2 2" xfId="9627"/>
    <cellStyle name="style1422651242277 3 2 2 2" xfId="37510"/>
    <cellStyle name="style1422651242277 3 2 2 3" xfId="57705"/>
    <cellStyle name="style1422651242277 3 2 3" xfId="9628"/>
    <cellStyle name="style1422651242277 3 2 3 2" xfId="37511"/>
    <cellStyle name="style1422651242277 3 2 3 3" xfId="56092"/>
    <cellStyle name="style1422651242277 3 2 4" xfId="9629"/>
    <cellStyle name="style1422651242277 3 2 5" xfId="9630"/>
    <cellStyle name="style1422651242277 3 2 6" xfId="9631"/>
    <cellStyle name="style1422651242277 3 2 7" xfId="9632"/>
    <cellStyle name="style1422651242277 3 2 8" xfId="47419"/>
    <cellStyle name="style1422651242277 3 3" xfId="9633"/>
    <cellStyle name="style1422651242277 3 3 2" xfId="37512"/>
    <cellStyle name="style1422651242277 3 3 3" xfId="57704"/>
    <cellStyle name="style1422651242277 3 4" xfId="9634"/>
    <cellStyle name="style1422651242277 3 4 2" xfId="37513"/>
    <cellStyle name="style1422651242277 3 4 3" xfId="53522"/>
    <cellStyle name="style1422651242277 3 5" xfId="9635"/>
    <cellStyle name="style1422651242277 3 6" xfId="9636"/>
    <cellStyle name="style1422651242277 3 7" xfId="9637"/>
    <cellStyle name="style1422651242277 3 8" xfId="9638"/>
    <cellStyle name="style1422651242277 3 9" xfId="47418"/>
    <cellStyle name="style1422651242277 4" xfId="1096"/>
    <cellStyle name="style1422651242277 4 2" xfId="9639"/>
    <cellStyle name="style1422651242277 4 2 2" xfId="37514"/>
    <cellStyle name="style1422651242277 4 2 3" xfId="57706"/>
    <cellStyle name="style1422651242277 4 3" xfId="9640"/>
    <cellStyle name="style1422651242277 4 3 2" xfId="37515"/>
    <cellStyle name="style1422651242277 4 3 3" xfId="54132"/>
    <cellStyle name="style1422651242277 4 4" xfId="9641"/>
    <cellStyle name="style1422651242277 4 5" xfId="9642"/>
    <cellStyle name="style1422651242277 4 6" xfId="9643"/>
    <cellStyle name="style1422651242277 4 7" xfId="9644"/>
    <cellStyle name="style1422651242277 4 8" xfId="47420"/>
    <cellStyle name="style1422651242277 5" xfId="9645"/>
    <cellStyle name="style1422651242277 5 2" xfId="37516"/>
    <cellStyle name="style1422651242277 5 3" xfId="56798"/>
    <cellStyle name="style1422651242277 6" xfId="9646"/>
    <cellStyle name="style1422651242277 6 2" xfId="37517"/>
    <cellStyle name="style1422651242277 6 3" xfId="51654"/>
    <cellStyle name="style1422651242277 7" xfId="9647"/>
    <cellStyle name="style1422651242277 8" xfId="9648"/>
    <cellStyle name="style1422651242277 9" xfId="9649"/>
    <cellStyle name="style1422651242327" xfId="1097"/>
    <cellStyle name="style1422651242327 10" xfId="9650"/>
    <cellStyle name="style1422651242327 11" xfId="46511"/>
    <cellStyle name="style1422651242327 2" xfId="1098"/>
    <cellStyle name="style1422651242327 2 2" xfId="1099"/>
    <cellStyle name="style1422651242327 2 2 2" xfId="9651"/>
    <cellStyle name="style1422651242327 2 2 2 2" xfId="37518"/>
    <cellStyle name="style1422651242327 2 2 2 3" xfId="57708"/>
    <cellStyle name="style1422651242327 2 2 3" xfId="9652"/>
    <cellStyle name="style1422651242327 2 2 3 2" xfId="37519"/>
    <cellStyle name="style1422651242327 2 2 3 3" xfId="55607"/>
    <cellStyle name="style1422651242327 2 2 4" xfId="9653"/>
    <cellStyle name="style1422651242327 2 2 5" xfId="9654"/>
    <cellStyle name="style1422651242327 2 2 6" xfId="9655"/>
    <cellStyle name="style1422651242327 2 2 7" xfId="9656"/>
    <cellStyle name="style1422651242327 2 2 8" xfId="47422"/>
    <cellStyle name="style1422651242327 2 3" xfId="9657"/>
    <cellStyle name="style1422651242327 2 3 2" xfId="37520"/>
    <cellStyle name="style1422651242327 2 3 3" xfId="57707"/>
    <cellStyle name="style1422651242327 2 4" xfId="9658"/>
    <cellStyle name="style1422651242327 2 4 2" xfId="37521"/>
    <cellStyle name="style1422651242327 2 4 3" xfId="53037"/>
    <cellStyle name="style1422651242327 2 5" xfId="9659"/>
    <cellStyle name="style1422651242327 2 6" xfId="9660"/>
    <cellStyle name="style1422651242327 2 7" xfId="9661"/>
    <cellStyle name="style1422651242327 2 8" xfId="9662"/>
    <cellStyle name="style1422651242327 2 9" xfId="47421"/>
    <cellStyle name="style1422651242327 3" xfId="1100"/>
    <cellStyle name="style1422651242327 3 2" xfId="1101"/>
    <cellStyle name="style1422651242327 3 2 2" xfId="9663"/>
    <cellStyle name="style1422651242327 3 2 2 2" xfId="37522"/>
    <cellStyle name="style1422651242327 3 2 2 3" xfId="57710"/>
    <cellStyle name="style1422651242327 3 2 3" xfId="9664"/>
    <cellStyle name="style1422651242327 3 2 3 2" xfId="37523"/>
    <cellStyle name="style1422651242327 3 2 3 3" xfId="56091"/>
    <cellStyle name="style1422651242327 3 2 4" xfId="9665"/>
    <cellStyle name="style1422651242327 3 2 5" xfId="9666"/>
    <cellStyle name="style1422651242327 3 2 6" xfId="9667"/>
    <cellStyle name="style1422651242327 3 2 7" xfId="9668"/>
    <cellStyle name="style1422651242327 3 2 8" xfId="47424"/>
    <cellStyle name="style1422651242327 3 3" xfId="9669"/>
    <cellStyle name="style1422651242327 3 3 2" xfId="37524"/>
    <cellStyle name="style1422651242327 3 3 3" xfId="57709"/>
    <cellStyle name="style1422651242327 3 4" xfId="9670"/>
    <cellStyle name="style1422651242327 3 4 2" xfId="37525"/>
    <cellStyle name="style1422651242327 3 4 3" xfId="53521"/>
    <cellStyle name="style1422651242327 3 5" xfId="9671"/>
    <cellStyle name="style1422651242327 3 6" xfId="9672"/>
    <cellStyle name="style1422651242327 3 7" xfId="9673"/>
    <cellStyle name="style1422651242327 3 8" xfId="9674"/>
    <cellStyle name="style1422651242327 3 9" xfId="47423"/>
    <cellStyle name="style1422651242327 4" xfId="1102"/>
    <cellStyle name="style1422651242327 4 2" xfId="9675"/>
    <cellStyle name="style1422651242327 4 2 2" xfId="37526"/>
    <cellStyle name="style1422651242327 4 2 3" xfId="57711"/>
    <cellStyle name="style1422651242327 4 3" xfId="9676"/>
    <cellStyle name="style1422651242327 4 3 2" xfId="37527"/>
    <cellStyle name="style1422651242327 4 3 3" xfId="54133"/>
    <cellStyle name="style1422651242327 4 4" xfId="9677"/>
    <cellStyle name="style1422651242327 4 5" xfId="9678"/>
    <cellStyle name="style1422651242327 4 6" xfId="9679"/>
    <cellStyle name="style1422651242327 4 7" xfId="9680"/>
    <cellStyle name="style1422651242327 4 8" xfId="47425"/>
    <cellStyle name="style1422651242327 5" xfId="9681"/>
    <cellStyle name="style1422651242327 5 2" xfId="37528"/>
    <cellStyle name="style1422651242327 5 3" xfId="56797"/>
    <cellStyle name="style1422651242327 6" xfId="9682"/>
    <cellStyle name="style1422651242327 6 2" xfId="37529"/>
    <cellStyle name="style1422651242327 6 3" xfId="51653"/>
    <cellStyle name="style1422651242327 7" xfId="9683"/>
    <cellStyle name="style1422651242327 8" xfId="9684"/>
    <cellStyle name="style1422651242327 9" xfId="9685"/>
    <cellStyle name="style1422651242374" xfId="1103"/>
    <cellStyle name="style1422651242374 10" xfId="9686"/>
    <cellStyle name="style1422651242374 11" xfId="46510"/>
    <cellStyle name="style1422651242374 2" xfId="1104"/>
    <cellStyle name="style1422651242374 2 2" xfId="1105"/>
    <cellStyle name="style1422651242374 2 2 2" xfId="9687"/>
    <cellStyle name="style1422651242374 2 2 2 2" xfId="37530"/>
    <cellStyle name="style1422651242374 2 2 2 3" xfId="57713"/>
    <cellStyle name="style1422651242374 2 2 3" xfId="9688"/>
    <cellStyle name="style1422651242374 2 2 3 2" xfId="37531"/>
    <cellStyle name="style1422651242374 2 2 3 3" xfId="55606"/>
    <cellStyle name="style1422651242374 2 2 4" xfId="9689"/>
    <cellStyle name="style1422651242374 2 2 5" xfId="9690"/>
    <cellStyle name="style1422651242374 2 2 6" xfId="9691"/>
    <cellStyle name="style1422651242374 2 2 7" xfId="9692"/>
    <cellStyle name="style1422651242374 2 2 8" xfId="47427"/>
    <cellStyle name="style1422651242374 2 3" xfId="9693"/>
    <cellStyle name="style1422651242374 2 3 2" xfId="37532"/>
    <cellStyle name="style1422651242374 2 3 3" xfId="57712"/>
    <cellStyle name="style1422651242374 2 4" xfId="9694"/>
    <cellStyle name="style1422651242374 2 4 2" xfId="37533"/>
    <cellStyle name="style1422651242374 2 4 3" xfId="53036"/>
    <cellStyle name="style1422651242374 2 5" xfId="9695"/>
    <cellStyle name="style1422651242374 2 6" xfId="9696"/>
    <cellStyle name="style1422651242374 2 7" xfId="9697"/>
    <cellStyle name="style1422651242374 2 8" xfId="9698"/>
    <cellStyle name="style1422651242374 2 9" xfId="47426"/>
    <cellStyle name="style1422651242374 3" xfId="1106"/>
    <cellStyle name="style1422651242374 3 2" xfId="1107"/>
    <cellStyle name="style1422651242374 3 2 2" xfId="9699"/>
    <cellStyle name="style1422651242374 3 2 2 2" xfId="37534"/>
    <cellStyle name="style1422651242374 3 2 2 3" xfId="57715"/>
    <cellStyle name="style1422651242374 3 2 3" xfId="9700"/>
    <cellStyle name="style1422651242374 3 2 3 2" xfId="37535"/>
    <cellStyle name="style1422651242374 3 2 3 3" xfId="56090"/>
    <cellStyle name="style1422651242374 3 2 4" xfId="9701"/>
    <cellStyle name="style1422651242374 3 2 5" xfId="9702"/>
    <cellStyle name="style1422651242374 3 2 6" xfId="9703"/>
    <cellStyle name="style1422651242374 3 2 7" xfId="9704"/>
    <cellStyle name="style1422651242374 3 2 8" xfId="47429"/>
    <cellStyle name="style1422651242374 3 3" xfId="9705"/>
    <cellStyle name="style1422651242374 3 3 2" xfId="37536"/>
    <cellStyle name="style1422651242374 3 3 3" xfId="57714"/>
    <cellStyle name="style1422651242374 3 4" xfId="9706"/>
    <cellStyle name="style1422651242374 3 4 2" xfId="37537"/>
    <cellStyle name="style1422651242374 3 4 3" xfId="53520"/>
    <cellStyle name="style1422651242374 3 5" xfId="9707"/>
    <cellStyle name="style1422651242374 3 6" xfId="9708"/>
    <cellStyle name="style1422651242374 3 7" xfId="9709"/>
    <cellStyle name="style1422651242374 3 8" xfId="9710"/>
    <cellStyle name="style1422651242374 3 9" xfId="47428"/>
    <cellStyle name="style1422651242374 4" xfId="1108"/>
    <cellStyle name="style1422651242374 4 2" xfId="9711"/>
    <cellStyle name="style1422651242374 4 2 2" xfId="37538"/>
    <cellStyle name="style1422651242374 4 2 3" xfId="57716"/>
    <cellStyle name="style1422651242374 4 3" xfId="9712"/>
    <cellStyle name="style1422651242374 4 3 2" xfId="37539"/>
    <cellStyle name="style1422651242374 4 3 3" xfId="54134"/>
    <cellStyle name="style1422651242374 4 4" xfId="9713"/>
    <cellStyle name="style1422651242374 4 5" xfId="9714"/>
    <cellStyle name="style1422651242374 4 6" xfId="9715"/>
    <cellStyle name="style1422651242374 4 7" xfId="9716"/>
    <cellStyle name="style1422651242374 4 8" xfId="47430"/>
    <cellStyle name="style1422651242374 5" xfId="9717"/>
    <cellStyle name="style1422651242374 5 2" xfId="37540"/>
    <cellStyle name="style1422651242374 5 3" xfId="56796"/>
    <cellStyle name="style1422651242374 6" xfId="9718"/>
    <cellStyle name="style1422651242374 6 2" xfId="37541"/>
    <cellStyle name="style1422651242374 6 3" xfId="51652"/>
    <cellStyle name="style1422651242374 7" xfId="9719"/>
    <cellStyle name="style1422651242374 8" xfId="9720"/>
    <cellStyle name="style1422651242374 9" xfId="9721"/>
    <cellStyle name="style1422651242421" xfId="1109"/>
    <cellStyle name="style1422651242421 10" xfId="9722"/>
    <cellStyle name="style1422651242421 11" xfId="46509"/>
    <cellStyle name="style1422651242421 2" xfId="1110"/>
    <cellStyle name="style1422651242421 2 2" xfId="1111"/>
    <cellStyle name="style1422651242421 2 2 2" xfId="9723"/>
    <cellStyle name="style1422651242421 2 2 2 2" xfId="37542"/>
    <cellStyle name="style1422651242421 2 2 2 3" xfId="57718"/>
    <cellStyle name="style1422651242421 2 2 3" xfId="9724"/>
    <cellStyle name="style1422651242421 2 2 3 2" xfId="37543"/>
    <cellStyle name="style1422651242421 2 2 3 3" xfId="55605"/>
    <cellStyle name="style1422651242421 2 2 4" xfId="9725"/>
    <cellStyle name="style1422651242421 2 2 5" xfId="9726"/>
    <cellStyle name="style1422651242421 2 2 6" xfId="9727"/>
    <cellStyle name="style1422651242421 2 2 7" xfId="9728"/>
    <cellStyle name="style1422651242421 2 2 8" xfId="47432"/>
    <cellStyle name="style1422651242421 2 3" xfId="9729"/>
    <cellStyle name="style1422651242421 2 3 2" xfId="37544"/>
    <cellStyle name="style1422651242421 2 3 3" xfId="57717"/>
    <cellStyle name="style1422651242421 2 4" xfId="9730"/>
    <cellStyle name="style1422651242421 2 4 2" xfId="37545"/>
    <cellStyle name="style1422651242421 2 4 3" xfId="53035"/>
    <cellStyle name="style1422651242421 2 5" xfId="9731"/>
    <cellStyle name="style1422651242421 2 6" xfId="9732"/>
    <cellStyle name="style1422651242421 2 7" xfId="9733"/>
    <cellStyle name="style1422651242421 2 8" xfId="9734"/>
    <cellStyle name="style1422651242421 2 9" xfId="47431"/>
    <cellStyle name="style1422651242421 3" xfId="1112"/>
    <cellStyle name="style1422651242421 3 2" xfId="1113"/>
    <cellStyle name="style1422651242421 3 2 2" xfId="9735"/>
    <cellStyle name="style1422651242421 3 2 2 2" xfId="37546"/>
    <cellStyle name="style1422651242421 3 2 2 3" xfId="57720"/>
    <cellStyle name="style1422651242421 3 2 3" xfId="9736"/>
    <cellStyle name="style1422651242421 3 2 3 2" xfId="37547"/>
    <cellStyle name="style1422651242421 3 2 3 3" xfId="56089"/>
    <cellStyle name="style1422651242421 3 2 4" xfId="9737"/>
    <cellStyle name="style1422651242421 3 2 5" xfId="9738"/>
    <cellStyle name="style1422651242421 3 2 6" xfId="9739"/>
    <cellStyle name="style1422651242421 3 2 7" xfId="9740"/>
    <cellStyle name="style1422651242421 3 2 8" xfId="47434"/>
    <cellStyle name="style1422651242421 3 3" xfId="9741"/>
    <cellStyle name="style1422651242421 3 3 2" xfId="37548"/>
    <cellStyle name="style1422651242421 3 3 3" xfId="57719"/>
    <cellStyle name="style1422651242421 3 4" xfId="9742"/>
    <cellStyle name="style1422651242421 3 4 2" xfId="37549"/>
    <cellStyle name="style1422651242421 3 4 3" xfId="53519"/>
    <cellStyle name="style1422651242421 3 5" xfId="9743"/>
    <cellStyle name="style1422651242421 3 6" xfId="9744"/>
    <cellStyle name="style1422651242421 3 7" xfId="9745"/>
    <cellStyle name="style1422651242421 3 8" xfId="9746"/>
    <cellStyle name="style1422651242421 3 9" xfId="47433"/>
    <cellStyle name="style1422651242421 4" xfId="1114"/>
    <cellStyle name="style1422651242421 4 2" xfId="9747"/>
    <cellStyle name="style1422651242421 4 2 2" xfId="37550"/>
    <cellStyle name="style1422651242421 4 2 3" xfId="57721"/>
    <cellStyle name="style1422651242421 4 3" xfId="9748"/>
    <cellStyle name="style1422651242421 4 3 2" xfId="37551"/>
    <cellStyle name="style1422651242421 4 3 3" xfId="54135"/>
    <cellStyle name="style1422651242421 4 4" xfId="9749"/>
    <cellStyle name="style1422651242421 4 5" xfId="9750"/>
    <cellStyle name="style1422651242421 4 6" xfId="9751"/>
    <cellStyle name="style1422651242421 4 7" xfId="9752"/>
    <cellStyle name="style1422651242421 4 8" xfId="47435"/>
    <cellStyle name="style1422651242421 5" xfId="9753"/>
    <cellStyle name="style1422651242421 5 2" xfId="37552"/>
    <cellStyle name="style1422651242421 5 3" xfId="56795"/>
    <cellStyle name="style1422651242421 6" xfId="9754"/>
    <cellStyle name="style1422651242421 6 2" xfId="37553"/>
    <cellStyle name="style1422651242421 6 3" xfId="51651"/>
    <cellStyle name="style1422651242421 7" xfId="9755"/>
    <cellStyle name="style1422651242421 8" xfId="9756"/>
    <cellStyle name="style1422651242421 9" xfId="9757"/>
    <cellStyle name="style1422651242473" xfId="1115"/>
    <cellStyle name="style1422651242473 10" xfId="9758"/>
    <cellStyle name="style1422651242473 11" xfId="46508"/>
    <cellStyle name="style1422651242473 2" xfId="1116"/>
    <cellStyle name="style1422651242473 2 2" xfId="1117"/>
    <cellStyle name="style1422651242473 2 2 2" xfId="9759"/>
    <cellStyle name="style1422651242473 2 2 2 2" xfId="37554"/>
    <cellStyle name="style1422651242473 2 2 2 3" xfId="57723"/>
    <cellStyle name="style1422651242473 2 2 3" xfId="9760"/>
    <cellStyle name="style1422651242473 2 2 3 2" xfId="37555"/>
    <cellStyle name="style1422651242473 2 2 3 3" xfId="55604"/>
    <cellStyle name="style1422651242473 2 2 4" xfId="9761"/>
    <cellStyle name="style1422651242473 2 2 5" xfId="9762"/>
    <cellStyle name="style1422651242473 2 2 6" xfId="9763"/>
    <cellStyle name="style1422651242473 2 2 7" xfId="9764"/>
    <cellStyle name="style1422651242473 2 2 8" xfId="47437"/>
    <cellStyle name="style1422651242473 2 3" xfId="9765"/>
    <cellStyle name="style1422651242473 2 3 2" xfId="37556"/>
    <cellStyle name="style1422651242473 2 3 3" xfId="57722"/>
    <cellStyle name="style1422651242473 2 4" xfId="9766"/>
    <cellStyle name="style1422651242473 2 4 2" xfId="37557"/>
    <cellStyle name="style1422651242473 2 4 3" xfId="53034"/>
    <cellStyle name="style1422651242473 2 5" xfId="9767"/>
    <cellStyle name="style1422651242473 2 6" xfId="9768"/>
    <cellStyle name="style1422651242473 2 7" xfId="9769"/>
    <cellStyle name="style1422651242473 2 8" xfId="9770"/>
    <cellStyle name="style1422651242473 2 9" xfId="47436"/>
    <cellStyle name="style1422651242473 3" xfId="1118"/>
    <cellStyle name="style1422651242473 3 2" xfId="1119"/>
    <cellStyle name="style1422651242473 3 2 2" xfId="9771"/>
    <cellStyle name="style1422651242473 3 2 2 2" xfId="37558"/>
    <cellStyle name="style1422651242473 3 2 2 3" xfId="57725"/>
    <cellStyle name="style1422651242473 3 2 3" xfId="9772"/>
    <cellStyle name="style1422651242473 3 2 3 2" xfId="37559"/>
    <cellStyle name="style1422651242473 3 2 3 3" xfId="56088"/>
    <cellStyle name="style1422651242473 3 2 4" xfId="9773"/>
    <cellStyle name="style1422651242473 3 2 5" xfId="9774"/>
    <cellStyle name="style1422651242473 3 2 6" xfId="9775"/>
    <cellStyle name="style1422651242473 3 2 7" xfId="9776"/>
    <cellStyle name="style1422651242473 3 2 8" xfId="47439"/>
    <cellStyle name="style1422651242473 3 3" xfId="9777"/>
    <cellStyle name="style1422651242473 3 3 2" xfId="37560"/>
    <cellStyle name="style1422651242473 3 3 3" xfId="57724"/>
    <cellStyle name="style1422651242473 3 4" xfId="9778"/>
    <cellStyle name="style1422651242473 3 4 2" xfId="37561"/>
    <cellStyle name="style1422651242473 3 4 3" xfId="53518"/>
    <cellStyle name="style1422651242473 3 5" xfId="9779"/>
    <cellStyle name="style1422651242473 3 6" xfId="9780"/>
    <cellStyle name="style1422651242473 3 7" xfId="9781"/>
    <cellStyle name="style1422651242473 3 8" xfId="9782"/>
    <cellStyle name="style1422651242473 3 9" xfId="47438"/>
    <cellStyle name="style1422651242473 4" xfId="1120"/>
    <cellStyle name="style1422651242473 4 2" xfId="9783"/>
    <cellStyle name="style1422651242473 4 2 2" xfId="37562"/>
    <cellStyle name="style1422651242473 4 2 3" xfId="57726"/>
    <cellStyle name="style1422651242473 4 3" xfId="9784"/>
    <cellStyle name="style1422651242473 4 3 2" xfId="37563"/>
    <cellStyle name="style1422651242473 4 3 3" xfId="54136"/>
    <cellStyle name="style1422651242473 4 4" xfId="9785"/>
    <cellStyle name="style1422651242473 4 5" xfId="9786"/>
    <cellStyle name="style1422651242473 4 6" xfId="9787"/>
    <cellStyle name="style1422651242473 4 7" xfId="9788"/>
    <cellStyle name="style1422651242473 4 8" xfId="47440"/>
    <cellStyle name="style1422651242473 5" xfId="9789"/>
    <cellStyle name="style1422651242473 5 2" xfId="37564"/>
    <cellStyle name="style1422651242473 5 3" xfId="56794"/>
    <cellStyle name="style1422651242473 6" xfId="9790"/>
    <cellStyle name="style1422651242473 6 2" xfId="37565"/>
    <cellStyle name="style1422651242473 6 3" xfId="51650"/>
    <cellStyle name="style1422651242473 7" xfId="9791"/>
    <cellStyle name="style1422651242473 8" xfId="9792"/>
    <cellStyle name="style1422651242473 9" xfId="9793"/>
    <cellStyle name="style1422651242519" xfId="1121"/>
    <cellStyle name="style1422651242519 10" xfId="9794"/>
    <cellStyle name="style1422651242519 11" xfId="46507"/>
    <cellStyle name="style1422651242519 2" xfId="1122"/>
    <cellStyle name="style1422651242519 2 2" xfId="1123"/>
    <cellStyle name="style1422651242519 2 2 2" xfId="9795"/>
    <cellStyle name="style1422651242519 2 2 2 2" xfId="37566"/>
    <cellStyle name="style1422651242519 2 2 2 3" xfId="57728"/>
    <cellStyle name="style1422651242519 2 2 3" xfId="9796"/>
    <cellStyle name="style1422651242519 2 2 3 2" xfId="37567"/>
    <cellStyle name="style1422651242519 2 2 3 3" xfId="55603"/>
    <cellStyle name="style1422651242519 2 2 4" xfId="9797"/>
    <cellStyle name="style1422651242519 2 2 5" xfId="9798"/>
    <cellStyle name="style1422651242519 2 2 6" xfId="9799"/>
    <cellStyle name="style1422651242519 2 2 7" xfId="9800"/>
    <cellStyle name="style1422651242519 2 2 8" xfId="47442"/>
    <cellStyle name="style1422651242519 2 3" xfId="9801"/>
    <cellStyle name="style1422651242519 2 3 2" xfId="37568"/>
    <cellStyle name="style1422651242519 2 3 3" xfId="57727"/>
    <cellStyle name="style1422651242519 2 4" xfId="9802"/>
    <cellStyle name="style1422651242519 2 4 2" xfId="37569"/>
    <cellStyle name="style1422651242519 2 4 3" xfId="53033"/>
    <cellStyle name="style1422651242519 2 5" xfId="9803"/>
    <cellStyle name="style1422651242519 2 6" xfId="9804"/>
    <cellStyle name="style1422651242519 2 7" xfId="9805"/>
    <cellStyle name="style1422651242519 2 8" xfId="9806"/>
    <cellStyle name="style1422651242519 2 9" xfId="47441"/>
    <cellStyle name="style1422651242519 3" xfId="1124"/>
    <cellStyle name="style1422651242519 3 2" xfId="1125"/>
    <cellStyle name="style1422651242519 3 2 2" xfId="9807"/>
    <cellStyle name="style1422651242519 3 2 2 2" xfId="37570"/>
    <cellStyle name="style1422651242519 3 2 2 3" xfId="57730"/>
    <cellStyle name="style1422651242519 3 2 3" xfId="9808"/>
    <cellStyle name="style1422651242519 3 2 3 2" xfId="37571"/>
    <cellStyle name="style1422651242519 3 2 3 3" xfId="56087"/>
    <cellStyle name="style1422651242519 3 2 4" xfId="9809"/>
    <cellStyle name="style1422651242519 3 2 5" xfId="9810"/>
    <cellStyle name="style1422651242519 3 2 6" xfId="9811"/>
    <cellStyle name="style1422651242519 3 2 7" xfId="9812"/>
    <cellStyle name="style1422651242519 3 2 8" xfId="47444"/>
    <cellStyle name="style1422651242519 3 3" xfId="9813"/>
    <cellStyle name="style1422651242519 3 3 2" xfId="37572"/>
    <cellStyle name="style1422651242519 3 3 3" xfId="57729"/>
    <cellStyle name="style1422651242519 3 4" xfId="9814"/>
    <cellStyle name="style1422651242519 3 4 2" xfId="37573"/>
    <cellStyle name="style1422651242519 3 4 3" xfId="53517"/>
    <cellStyle name="style1422651242519 3 5" xfId="9815"/>
    <cellStyle name="style1422651242519 3 6" xfId="9816"/>
    <cellStyle name="style1422651242519 3 7" xfId="9817"/>
    <cellStyle name="style1422651242519 3 8" xfId="9818"/>
    <cellStyle name="style1422651242519 3 9" xfId="47443"/>
    <cellStyle name="style1422651242519 4" xfId="1126"/>
    <cellStyle name="style1422651242519 4 2" xfId="9819"/>
    <cellStyle name="style1422651242519 4 2 2" xfId="37574"/>
    <cellStyle name="style1422651242519 4 2 3" xfId="57731"/>
    <cellStyle name="style1422651242519 4 3" xfId="9820"/>
    <cellStyle name="style1422651242519 4 3 2" xfId="37575"/>
    <cellStyle name="style1422651242519 4 3 3" xfId="54137"/>
    <cellStyle name="style1422651242519 4 4" xfId="9821"/>
    <cellStyle name="style1422651242519 4 5" xfId="9822"/>
    <cellStyle name="style1422651242519 4 6" xfId="9823"/>
    <cellStyle name="style1422651242519 4 7" xfId="9824"/>
    <cellStyle name="style1422651242519 4 8" xfId="47445"/>
    <cellStyle name="style1422651242519 5" xfId="9825"/>
    <cellStyle name="style1422651242519 5 2" xfId="37576"/>
    <cellStyle name="style1422651242519 5 3" xfId="56793"/>
    <cellStyle name="style1422651242519 6" xfId="9826"/>
    <cellStyle name="style1422651242519 6 2" xfId="37577"/>
    <cellStyle name="style1422651242519 6 3" xfId="51649"/>
    <cellStyle name="style1422651242519 7" xfId="9827"/>
    <cellStyle name="style1422651242519 8" xfId="9828"/>
    <cellStyle name="style1422651242519 9" xfId="9829"/>
    <cellStyle name="style1422651242564" xfId="1127"/>
    <cellStyle name="style1422651242564 10" xfId="9830"/>
    <cellStyle name="style1422651242564 11" xfId="46506"/>
    <cellStyle name="style1422651242564 2" xfId="1128"/>
    <cellStyle name="style1422651242564 2 2" xfId="1129"/>
    <cellStyle name="style1422651242564 2 2 2" xfId="9831"/>
    <cellStyle name="style1422651242564 2 2 2 2" xfId="37578"/>
    <cellStyle name="style1422651242564 2 2 2 3" xfId="57733"/>
    <cellStyle name="style1422651242564 2 2 3" xfId="9832"/>
    <cellStyle name="style1422651242564 2 2 3 2" xfId="37579"/>
    <cellStyle name="style1422651242564 2 2 3 3" xfId="55602"/>
    <cellStyle name="style1422651242564 2 2 4" xfId="9833"/>
    <cellStyle name="style1422651242564 2 2 5" xfId="9834"/>
    <cellStyle name="style1422651242564 2 2 6" xfId="9835"/>
    <cellStyle name="style1422651242564 2 2 7" xfId="9836"/>
    <cellStyle name="style1422651242564 2 2 8" xfId="47447"/>
    <cellStyle name="style1422651242564 2 3" xfId="9837"/>
    <cellStyle name="style1422651242564 2 3 2" xfId="37580"/>
    <cellStyle name="style1422651242564 2 3 3" xfId="57732"/>
    <cellStyle name="style1422651242564 2 4" xfId="9838"/>
    <cellStyle name="style1422651242564 2 4 2" xfId="37581"/>
    <cellStyle name="style1422651242564 2 4 3" xfId="53032"/>
    <cellStyle name="style1422651242564 2 5" xfId="9839"/>
    <cellStyle name="style1422651242564 2 6" xfId="9840"/>
    <cellStyle name="style1422651242564 2 7" xfId="9841"/>
    <cellStyle name="style1422651242564 2 8" xfId="9842"/>
    <cellStyle name="style1422651242564 2 9" xfId="47446"/>
    <cellStyle name="style1422651242564 3" xfId="1130"/>
    <cellStyle name="style1422651242564 3 2" xfId="1131"/>
    <cellStyle name="style1422651242564 3 2 2" xfId="9843"/>
    <cellStyle name="style1422651242564 3 2 2 2" xfId="37582"/>
    <cellStyle name="style1422651242564 3 2 2 3" xfId="57735"/>
    <cellStyle name="style1422651242564 3 2 3" xfId="9844"/>
    <cellStyle name="style1422651242564 3 2 3 2" xfId="37583"/>
    <cellStyle name="style1422651242564 3 2 3 3" xfId="56086"/>
    <cellStyle name="style1422651242564 3 2 4" xfId="9845"/>
    <cellStyle name="style1422651242564 3 2 5" xfId="9846"/>
    <cellStyle name="style1422651242564 3 2 6" xfId="9847"/>
    <cellStyle name="style1422651242564 3 2 7" xfId="9848"/>
    <cellStyle name="style1422651242564 3 2 8" xfId="47449"/>
    <cellStyle name="style1422651242564 3 3" xfId="9849"/>
    <cellStyle name="style1422651242564 3 3 2" xfId="37584"/>
    <cellStyle name="style1422651242564 3 3 3" xfId="57734"/>
    <cellStyle name="style1422651242564 3 4" xfId="9850"/>
    <cellStyle name="style1422651242564 3 4 2" xfId="37585"/>
    <cellStyle name="style1422651242564 3 4 3" xfId="53516"/>
    <cellStyle name="style1422651242564 3 5" xfId="9851"/>
    <cellStyle name="style1422651242564 3 6" xfId="9852"/>
    <cellStyle name="style1422651242564 3 7" xfId="9853"/>
    <cellStyle name="style1422651242564 3 8" xfId="9854"/>
    <cellStyle name="style1422651242564 3 9" xfId="47448"/>
    <cellStyle name="style1422651242564 4" xfId="1132"/>
    <cellStyle name="style1422651242564 4 2" xfId="9855"/>
    <cellStyle name="style1422651242564 4 2 2" xfId="37586"/>
    <cellStyle name="style1422651242564 4 2 3" xfId="57736"/>
    <cellStyle name="style1422651242564 4 3" xfId="9856"/>
    <cellStyle name="style1422651242564 4 3 2" xfId="37587"/>
    <cellStyle name="style1422651242564 4 3 3" xfId="54138"/>
    <cellStyle name="style1422651242564 4 4" xfId="9857"/>
    <cellStyle name="style1422651242564 4 5" xfId="9858"/>
    <cellStyle name="style1422651242564 4 6" xfId="9859"/>
    <cellStyle name="style1422651242564 4 7" xfId="9860"/>
    <cellStyle name="style1422651242564 4 8" xfId="47450"/>
    <cellStyle name="style1422651242564 5" xfId="9861"/>
    <cellStyle name="style1422651242564 5 2" xfId="37588"/>
    <cellStyle name="style1422651242564 5 3" xfId="56792"/>
    <cellStyle name="style1422651242564 6" xfId="9862"/>
    <cellStyle name="style1422651242564 6 2" xfId="37589"/>
    <cellStyle name="style1422651242564 6 3" xfId="51648"/>
    <cellStyle name="style1422651242564 7" xfId="9863"/>
    <cellStyle name="style1422651242564 8" xfId="9864"/>
    <cellStyle name="style1422651242564 9" xfId="9865"/>
    <cellStyle name="style1422651242609" xfId="1133"/>
    <cellStyle name="style1422651242609 10" xfId="9866"/>
    <cellStyle name="style1422651242609 11" xfId="46505"/>
    <cellStyle name="style1422651242609 2" xfId="1134"/>
    <cellStyle name="style1422651242609 2 2" xfId="1135"/>
    <cellStyle name="style1422651242609 2 2 2" xfId="9867"/>
    <cellStyle name="style1422651242609 2 2 2 2" xfId="37590"/>
    <cellStyle name="style1422651242609 2 2 2 3" xfId="57738"/>
    <cellStyle name="style1422651242609 2 2 3" xfId="9868"/>
    <cellStyle name="style1422651242609 2 2 3 2" xfId="37591"/>
    <cellStyle name="style1422651242609 2 2 3 3" xfId="55601"/>
    <cellStyle name="style1422651242609 2 2 4" xfId="9869"/>
    <cellStyle name="style1422651242609 2 2 5" xfId="9870"/>
    <cellStyle name="style1422651242609 2 2 6" xfId="9871"/>
    <cellStyle name="style1422651242609 2 2 7" xfId="9872"/>
    <cellStyle name="style1422651242609 2 2 8" xfId="47452"/>
    <cellStyle name="style1422651242609 2 3" xfId="9873"/>
    <cellStyle name="style1422651242609 2 3 2" xfId="37592"/>
    <cellStyle name="style1422651242609 2 3 3" xfId="57737"/>
    <cellStyle name="style1422651242609 2 4" xfId="9874"/>
    <cellStyle name="style1422651242609 2 4 2" xfId="37593"/>
    <cellStyle name="style1422651242609 2 4 3" xfId="53031"/>
    <cellStyle name="style1422651242609 2 5" xfId="9875"/>
    <cellStyle name="style1422651242609 2 6" xfId="9876"/>
    <cellStyle name="style1422651242609 2 7" xfId="9877"/>
    <cellStyle name="style1422651242609 2 8" xfId="9878"/>
    <cellStyle name="style1422651242609 2 9" xfId="47451"/>
    <cellStyle name="style1422651242609 3" xfId="1136"/>
    <cellStyle name="style1422651242609 3 2" xfId="1137"/>
    <cellStyle name="style1422651242609 3 2 2" xfId="9879"/>
    <cellStyle name="style1422651242609 3 2 2 2" xfId="37594"/>
    <cellStyle name="style1422651242609 3 2 2 3" xfId="57740"/>
    <cellStyle name="style1422651242609 3 2 3" xfId="9880"/>
    <cellStyle name="style1422651242609 3 2 3 2" xfId="37595"/>
    <cellStyle name="style1422651242609 3 2 3 3" xfId="56085"/>
    <cellStyle name="style1422651242609 3 2 4" xfId="9881"/>
    <cellStyle name="style1422651242609 3 2 5" xfId="9882"/>
    <cellStyle name="style1422651242609 3 2 6" xfId="9883"/>
    <cellStyle name="style1422651242609 3 2 7" xfId="9884"/>
    <cellStyle name="style1422651242609 3 2 8" xfId="47454"/>
    <cellStyle name="style1422651242609 3 3" xfId="9885"/>
    <cellStyle name="style1422651242609 3 3 2" xfId="37596"/>
    <cellStyle name="style1422651242609 3 3 3" xfId="57739"/>
    <cellStyle name="style1422651242609 3 4" xfId="9886"/>
    <cellStyle name="style1422651242609 3 4 2" xfId="37597"/>
    <cellStyle name="style1422651242609 3 4 3" xfId="53515"/>
    <cellStyle name="style1422651242609 3 5" xfId="9887"/>
    <cellStyle name="style1422651242609 3 6" xfId="9888"/>
    <cellStyle name="style1422651242609 3 7" xfId="9889"/>
    <cellStyle name="style1422651242609 3 8" xfId="9890"/>
    <cellStyle name="style1422651242609 3 9" xfId="47453"/>
    <cellStyle name="style1422651242609 4" xfId="1138"/>
    <cellStyle name="style1422651242609 4 2" xfId="9891"/>
    <cellStyle name="style1422651242609 4 2 2" xfId="37598"/>
    <cellStyle name="style1422651242609 4 2 3" xfId="57741"/>
    <cellStyle name="style1422651242609 4 3" xfId="9892"/>
    <cellStyle name="style1422651242609 4 3 2" xfId="37599"/>
    <cellStyle name="style1422651242609 4 3 3" xfId="54139"/>
    <cellStyle name="style1422651242609 4 4" xfId="9893"/>
    <cellStyle name="style1422651242609 4 5" xfId="9894"/>
    <cellStyle name="style1422651242609 4 6" xfId="9895"/>
    <cellStyle name="style1422651242609 4 7" xfId="9896"/>
    <cellStyle name="style1422651242609 4 8" xfId="47455"/>
    <cellStyle name="style1422651242609 5" xfId="9897"/>
    <cellStyle name="style1422651242609 5 2" xfId="37600"/>
    <cellStyle name="style1422651242609 5 3" xfId="56791"/>
    <cellStyle name="style1422651242609 6" xfId="9898"/>
    <cellStyle name="style1422651242609 6 2" xfId="37601"/>
    <cellStyle name="style1422651242609 6 3" xfId="51647"/>
    <cellStyle name="style1422651242609 7" xfId="9899"/>
    <cellStyle name="style1422651242609 8" xfId="9900"/>
    <cellStyle name="style1422651242609 9" xfId="9901"/>
    <cellStyle name="style1422651242655" xfId="1139"/>
    <cellStyle name="style1422651242655 10" xfId="9902"/>
    <cellStyle name="style1422651242655 11" xfId="46504"/>
    <cellStyle name="style1422651242655 2" xfId="1140"/>
    <cellStyle name="style1422651242655 2 2" xfId="1141"/>
    <cellStyle name="style1422651242655 2 2 2" xfId="9903"/>
    <cellStyle name="style1422651242655 2 2 2 2" xfId="37602"/>
    <cellStyle name="style1422651242655 2 2 2 3" xfId="57743"/>
    <cellStyle name="style1422651242655 2 2 3" xfId="9904"/>
    <cellStyle name="style1422651242655 2 2 3 2" xfId="37603"/>
    <cellStyle name="style1422651242655 2 2 3 3" xfId="55600"/>
    <cellStyle name="style1422651242655 2 2 4" xfId="9905"/>
    <cellStyle name="style1422651242655 2 2 5" xfId="9906"/>
    <cellStyle name="style1422651242655 2 2 6" xfId="9907"/>
    <cellStyle name="style1422651242655 2 2 7" xfId="9908"/>
    <cellStyle name="style1422651242655 2 2 8" xfId="47457"/>
    <cellStyle name="style1422651242655 2 3" xfId="9909"/>
    <cellStyle name="style1422651242655 2 3 2" xfId="37604"/>
    <cellStyle name="style1422651242655 2 3 3" xfId="57742"/>
    <cellStyle name="style1422651242655 2 4" xfId="9910"/>
    <cellStyle name="style1422651242655 2 4 2" xfId="37605"/>
    <cellStyle name="style1422651242655 2 4 3" xfId="53030"/>
    <cellStyle name="style1422651242655 2 5" xfId="9911"/>
    <cellStyle name="style1422651242655 2 6" xfId="9912"/>
    <cellStyle name="style1422651242655 2 7" xfId="9913"/>
    <cellStyle name="style1422651242655 2 8" xfId="9914"/>
    <cellStyle name="style1422651242655 2 9" xfId="47456"/>
    <cellStyle name="style1422651242655 3" xfId="1142"/>
    <cellStyle name="style1422651242655 3 2" xfId="1143"/>
    <cellStyle name="style1422651242655 3 2 2" xfId="9915"/>
    <cellStyle name="style1422651242655 3 2 2 2" xfId="37606"/>
    <cellStyle name="style1422651242655 3 2 2 3" xfId="57745"/>
    <cellStyle name="style1422651242655 3 2 3" xfId="9916"/>
    <cellStyle name="style1422651242655 3 2 3 2" xfId="37607"/>
    <cellStyle name="style1422651242655 3 2 3 3" xfId="56084"/>
    <cellStyle name="style1422651242655 3 2 4" xfId="9917"/>
    <cellStyle name="style1422651242655 3 2 5" xfId="9918"/>
    <cellStyle name="style1422651242655 3 2 6" xfId="9919"/>
    <cellStyle name="style1422651242655 3 2 7" xfId="9920"/>
    <cellStyle name="style1422651242655 3 2 8" xfId="47459"/>
    <cellStyle name="style1422651242655 3 3" xfId="9921"/>
    <cellStyle name="style1422651242655 3 3 2" xfId="37608"/>
    <cellStyle name="style1422651242655 3 3 3" xfId="57744"/>
    <cellStyle name="style1422651242655 3 4" xfId="9922"/>
    <cellStyle name="style1422651242655 3 4 2" xfId="37609"/>
    <cellStyle name="style1422651242655 3 4 3" xfId="53514"/>
    <cellStyle name="style1422651242655 3 5" xfId="9923"/>
    <cellStyle name="style1422651242655 3 6" xfId="9924"/>
    <cellStyle name="style1422651242655 3 7" xfId="9925"/>
    <cellStyle name="style1422651242655 3 8" xfId="9926"/>
    <cellStyle name="style1422651242655 3 9" xfId="47458"/>
    <cellStyle name="style1422651242655 4" xfId="1144"/>
    <cellStyle name="style1422651242655 4 2" xfId="9927"/>
    <cellStyle name="style1422651242655 4 2 2" xfId="37610"/>
    <cellStyle name="style1422651242655 4 2 3" xfId="57746"/>
    <cellStyle name="style1422651242655 4 3" xfId="9928"/>
    <cellStyle name="style1422651242655 4 3 2" xfId="37611"/>
    <cellStyle name="style1422651242655 4 3 3" xfId="54140"/>
    <cellStyle name="style1422651242655 4 4" xfId="9929"/>
    <cellStyle name="style1422651242655 4 5" xfId="9930"/>
    <cellStyle name="style1422651242655 4 6" xfId="9931"/>
    <cellStyle name="style1422651242655 4 7" xfId="9932"/>
    <cellStyle name="style1422651242655 4 8" xfId="47460"/>
    <cellStyle name="style1422651242655 5" xfId="9933"/>
    <cellStyle name="style1422651242655 5 2" xfId="37612"/>
    <cellStyle name="style1422651242655 5 3" xfId="56790"/>
    <cellStyle name="style1422651242655 6" xfId="9934"/>
    <cellStyle name="style1422651242655 6 2" xfId="37613"/>
    <cellStyle name="style1422651242655 6 3" xfId="51646"/>
    <cellStyle name="style1422651242655 7" xfId="9935"/>
    <cellStyle name="style1422651242655 8" xfId="9936"/>
    <cellStyle name="style1422651242655 9" xfId="9937"/>
    <cellStyle name="style1422651242690" xfId="1145"/>
    <cellStyle name="style1422651242690 10" xfId="9938"/>
    <cellStyle name="style1422651242690 11" xfId="46503"/>
    <cellStyle name="style1422651242690 2" xfId="1146"/>
    <cellStyle name="style1422651242690 2 2" xfId="1147"/>
    <cellStyle name="style1422651242690 2 2 2" xfId="9939"/>
    <cellStyle name="style1422651242690 2 2 2 2" xfId="37614"/>
    <cellStyle name="style1422651242690 2 2 2 3" xfId="57748"/>
    <cellStyle name="style1422651242690 2 2 3" xfId="9940"/>
    <cellStyle name="style1422651242690 2 2 3 2" xfId="37615"/>
    <cellStyle name="style1422651242690 2 2 3 3" xfId="55599"/>
    <cellStyle name="style1422651242690 2 2 4" xfId="9941"/>
    <cellStyle name="style1422651242690 2 2 5" xfId="9942"/>
    <cellStyle name="style1422651242690 2 2 6" xfId="9943"/>
    <cellStyle name="style1422651242690 2 2 7" xfId="9944"/>
    <cellStyle name="style1422651242690 2 2 8" xfId="47462"/>
    <cellStyle name="style1422651242690 2 3" xfId="9945"/>
    <cellStyle name="style1422651242690 2 3 2" xfId="37616"/>
    <cellStyle name="style1422651242690 2 3 3" xfId="57747"/>
    <cellStyle name="style1422651242690 2 4" xfId="9946"/>
    <cellStyle name="style1422651242690 2 4 2" xfId="37617"/>
    <cellStyle name="style1422651242690 2 4 3" xfId="53029"/>
    <cellStyle name="style1422651242690 2 5" xfId="9947"/>
    <cellStyle name="style1422651242690 2 6" xfId="9948"/>
    <cellStyle name="style1422651242690 2 7" xfId="9949"/>
    <cellStyle name="style1422651242690 2 8" xfId="9950"/>
    <cellStyle name="style1422651242690 2 9" xfId="47461"/>
    <cellStyle name="style1422651242690 3" xfId="1148"/>
    <cellStyle name="style1422651242690 3 2" xfId="1149"/>
    <cellStyle name="style1422651242690 3 2 2" xfId="9951"/>
    <cellStyle name="style1422651242690 3 2 2 2" xfId="37618"/>
    <cellStyle name="style1422651242690 3 2 2 3" xfId="57750"/>
    <cellStyle name="style1422651242690 3 2 3" xfId="9952"/>
    <cellStyle name="style1422651242690 3 2 3 2" xfId="37619"/>
    <cellStyle name="style1422651242690 3 2 3 3" xfId="56083"/>
    <cellStyle name="style1422651242690 3 2 4" xfId="9953"/>
    <cellStyle name="style1422651242690 3 2 5" xfId="9954"/>
    <cellStyle name="style1422651242690 3 2 6" xfId="9955"/>
    <cellStyle name="style1422651242690 3 2 7" xfId="9956"/>
    <cellStyle name="style1422651242690 3 2 8" xfId="47464"/>
    <cellStyle name="style1422651242690 3 3" xfId="9957"/>
    <cellStyle name="style1422651242690 3 3 2" xfId="37620"/>
    <cellStyle name="style1422651242690 3 3 3" xfId="57749"/>
    <cellStyle name="style1422651242690 3 4" xfId="9958"/>
    <cellStyle name="style1422651242690 3 4 2" xfId="37621"/>
    <cellStyle name="style1422651242690 3 4 3" xfId="53513"/>
    <cellStyle name="style1422651242690 3 5" xfId="9959"/>
    <cellStyle name="style1422651242690 3 6" xfId="9960"/>
    <cellStyle name="style1422651242690 3 7" xfId="9961"/>
    <cellStyle name="style1422651242690 3 8" xfId="9962"/>
    <cellStyle name="style1422651242690 3 9" xfId="47463"/>
    <cellStyle name="style1422651242690 4" xfId="1150"/>
    <cellStyle name="style1422651242690 4 2" xfId="9963"/>
    <cellStyle name="style1422651242690 4 2 2" xfId="37622"/>
    <cellStyle name="style1422651242690 4 2 3" xfId="57751"/>
    <cellStyle name="style1422651242690 4 3" xfId="9964"/>
    <cellStyle name="style1422651242690 4 3 2" xfId="37623"/>
    <cellStyle name="style1422651242690 4 3 3" xfId="54141"/>
    <cellStyle name="style1422651242690 4 4" xfId="9965"/>
    <cellStyle name="style1422651242690 4 5" xfId="9966"/>
    <cellStyle name="style1422651242690 4 6" xfId="9967"/>
    <cellStyle name="style1422651242690 4 7" xfId="9968"/>
    <cellStyle name="style1422651242690 4 8" xfId="47465"/>
    <cellStyle name="style1422651242690 5" xfId="9969"/>
    <cellStyle name="style1422651242690 5 2" xfId="37624"/>
    <cellStyle name="style1422651242690 5 3" xfId="56789"/>
    <cellStyle name="style1422651242690 6" xfId="9970"/>
    <cellStyle name="style1422651242690 6 2" xfId="37625"/>
    <cellStyle name="style1422651242690 6 3" xfId="51645"/>
    <cellStyle name="style1422651242690 7" xfId="9971"/>
    <cellStyle name="style1422651242690 8" xfId="9972"/>
    <cellStyle name="style1422651242690 9" xfId="9973"/>
    <cellStyle name="style1422651242726" xfId="1151"/>
    <cellStyle name="style1422651242726 10" xfId="9974"/>
    <cellStyle name="style1422651242726 11" xfId="46502"/>
    <cellStyle name="style1422651242726 2" xfId="1152"/>
    <cellStyle name="style1422651242726 2 2" xfId="1153"/>
    <cellStyle name="style1422651242726 2 2 2" xfId="9975"/>
    <cellStyle name="style1422651242726 2 2 2 2" xfId="37626"/>
    <cellStyle name="style1422651242726 2 2 2 3" xfId="57753"/>
    <cellStyle name="style1422651242726 2 2 3" xfId="9976"/>
    <cellStyle name="style1422651242726 2 2 3 2" xfId="37627"/>
    <cellStyle name="style1422651242726 2 2 3 3" xfId="55598"/>
    <cellStyle name="style1422651242726 2 2 4" xfId="9977"/>
    <cellStyle name="style1422651242726 2 2 5" xfId="9978"/>
    <cellStyle name="style1422651242726 2 2 6" xfId="9979"/>
    <cellStyle name="style1422651242726 2 2 7" xfId="9980"/>
    <cellStyle name="style1422651242726 2 2 8" xfId="47467"/>
    <cellStyle name="style1422651242726 2 3" xfId="9981"/>
    <cellStyle name="style1422651242726 2 3 2" xfId="37628"/>
    <cellStyle name="style1422651242726 2 3 3" xfId="57752"/>
    <cellStyle name="style1422651242726 2 4" xfId="9982"/>
    <cellStyle name="style1422651242726 2 4 2" xfId="37629"/>
    <cellStyle name="style1422651242726 2 4 3" xfId="53028"/>
    <cellStyle name="style1422651242726 2 5" xfId="9983"/>
    <cellStyle name="style1422651242726 2 6" xfId="9984"/>
    <cellStyle name="style1422651242726 2 7" xfId="9985"/>
    <cellStyle name="style1422651242726 2 8" xfId="9986"/>
    <cellStyle name="style1422651242726 2 9" xfId="47466"/>
    <cellStyle name="style1422651242726 3" xfId="1154"/>
    <cellStyle name="style1422651242726 3 2" xfId="1155"/>
    <cellStyle name="style1422651242726 3 2 2" xfId="9987"/>
    <cellStyle name="style1422651242726 3 2 2 2" xfId="37630"/>
    <cellStyle name="style1422651242726 3 2 2 3" xfId="57755"/>
    <cellStyle name="style1422651242726 3 2 3" xfId="9988"/>
    <cellStyle name="style1422651242726 3 2 3 2" xfId="37631"/>
    <cellStyle name="style1422651242726 3 2 3 3" xfId="56082"/>
    <cellStyle name="style1422651242726 3 2 4" xfId="9989"/>
    <cellStyle name="style1422651242726 3 2 5" xfId="9990"/>
    <cellStyle name="style1422651242726 3 2 6" xfId="9991"/>
    <cellStyle name="style1422651242726 3 2 7" xfId="9992"/>
    <cellStyle name="style1422651242726 3 2 8" xfId="47469"/>
    <cellStyle name="style1422651242726 3 3" xfId="9993"/>
    <cellStyle name="style1422651242726 3 3 2" xfId="37632"/>
    <cellStyle name="style1422651242726 3 3 3" xfId="57754"/>
    <cellStyle name="style1422651242726 3 4" xfId="9994"/>
    <cellStyle name="style1422651242726 3 4 2" xfId="37633"/>
    <cellStyle name="style1422651242726 3 4 3" xfId="53512"/>
    <cellStyle name="style1422651242726 3 5" xfId="9995"/>
    <cellStyle name="style1422651242726 3 6" xfId="9996"/>
    <cellStyle name="style1422651242726 3 7" xfId="9997"/>
    <cellStyle name="style1422651242726 3 8" xfId="9998"/>
    <cellStyle name="style1422651242726 3 9" xfId="47468"/>
    <cellStyle name="style1422651242726 4" xfId="1156"/>
    <cellStyle name="style1422651242726 4 2" xfId="9999"/>
    <cellStyle name="style1422651242726 4 2 2" xfId="37634"/>
    <cellStyle name="style1422651242726 4 2 3" xfId="57756"/>
    <cellStyle name="style1422651242726 4 3" xfId="10000"/>
    <cellStyle name="style1422651242726 4 3 2" xfId="37635"/>
    <cellStyle name="style1422651242726 4 3 3" xfId="54142"/>
    <cellStyle name="style1422651242726 4 4" xfId="10001"/>
    <cellStyle name="style1422651242726 4 5" xfId="10002"/>
    <cellStyle name="style1422651242726 4 6" xfId="10003"/>
    <cellStyle name="style1422651242726 4 7" xfId="10004"/>
    <cellStyle name="style1422651242726 4 8" xfId="47470"/>
    <cellStyle name="style1422651242726 5" xfId="10005"/>
    <cellStyle name="style1422651242726 5 2" xfId="37636"/>
    <cellStyle name="style1422651242726 5 3" xfId="56788"/>
    <cellStyle name="style1422651242726 6" xfId="10006"/>
    <cellStyle name="style1422651242726 6 2" xfId="37637"/>
    <cellStyle name="style1422651242726 6 3" xfId="51644"/>
    <cellStyle name="style1422651242726 7" xfId="10007"/>
    <cellStyle name="style1422651242726 8" xfId="10008"/>
    <cellStyle name="style1422651242726 9" xfId="10009"/>
    <cellStyle name="style1422651242775" xfId="1157"/>
    <cellStyle name="style1422651242775 10" xfId="10010"/>
    <cellStyle name="style1422651242775 11" xfId="46501"/>
    <cellStyle name="style1422651242775 2" xfId="1158"/>
    <cellStyle name="style1422651242775 2 2" xfId="1159"/>
    <cellStyle name="style1422651242775 2 2 2" xfId="10011"/>
    <cellStyle name="style1422651242775 2 2 2 2" xfId="37638"/>
    <cellStyle name="style1422651242775 2 2 2 3" xfId="57758"/>
    <cellStyle name="style1422651242775 2 2 3" xfId="10012"/>
    <cellStyle name="style1422651242775 2 2 3 2" xfId="37639"/>
    <cellStyle name="style1422651242775 2 2 3 3" xfId="55597"/>
    <cellStyle name="style1422651242775 2 2 4" xfId="10013"/>
    <cellStyle name="style1422651242775 2 2 5" xfId="10014"/>
    <cellStyle name="style1422651242775 2 2 6" xfId="10015"/>
    <cellStyle name="style1422651242775 2 2 7" xfId="10016"/>
    <cellStyle name="style1422651242775 2 2 8" xfId="47472"/>
    <cellStyle name="style1422651242775 2 3" xfId="10017"/>
    <cellStyle name="style1422651242775 2 3 2" xfId="37640"/>
    <cellStyle name="style1422651242775 2 3 3" xfId="57757"/>
    <cellStyle name="style1422651242775 2 4" xfId="10018"/>
    <cellStyle name="style1422651242775 2 4 2" xfId="37641"/>
    <cellStyle name="style1422651242775 2 4 3" xfId="53027"/>
    <cellStyle name="style1422651242775 2 5" xfId="10019"/>
    <cellStyle name="style1422651242775 2 6" xfId="10020"/>
    <cellStyle name="style1422651242775 2 7" xfId="10021"/>
    <cellStyle name="style1422651242775 2 8" xfId="10022"/>
    <cellStyle name="style1422651242775 2 9" xfId="47471"/>
    <cellStyle name="style1422651242775 3" xfId="1160"/>
    <cellStyle name="style1422651242775 3 2" xfId="1161"/>
    <cellStyle name="style1422651242775 3 2 2" xfId="10023"/>
    <cellStyle name="style1422651242775 3 2 2 2" xfId="37642"/>
    <cellStyle name="style1422651242775 3 2 2 3" xfId="57760"/>
    <cellStyle name="style1422651242775 3 2 3" xfId="10024"/>
    <cellStyle name="style1422651242775 3 2 3 2" xfId="37643"/>
    <cellStyle name="style1422651242775 3 2 3 3" xfId="56081"/>
    <cellStyle name="style1422651242775 3 2 4" xfId="10025"/>
    <cellStyle name="style1422651242775 3 2 5" xfId="10026"/>
    <cellStyle name="style1422651242775 3 2 6" xfId="10027"/>
    <cellStyle name="style1422651242775 3 2 7" xfId="10028"/>
    <cellStyle name="style1422651242775 3 2 8" xfId="47474"/>
    <cellStyle name="style1422651242775 3 3" xfId="10029"/>
    <cellStyle name="style1422651242775 3 3 2" xfId="37644"/>
    <cellStyle name="style1422651242775 3 3 3" xfId="57759"/>
    <cellStyle name="style1422651242775 3 4" xfId="10030"/>
    <cellStyle name="style1422651242775 3 4 2" xfId="37645"/>
    <cellStyle name="style1422651242775 3 4 3" xfId="53511"/>
    <cellStyle name="style1422651242775 3 5" xfId="10031"/>
    <cellStyle name="style1422651242775 3 6" xfId="10032"/>
    <cellStyle name="style1422651242775 3 7" xfId="10033"/>
    <cellStyle name="style1422651242775 3 8" xfId="10034"/>
    <cellStyle name="style1422651242775 3 9" xfId="47473"/>
    <cellStyle name="style1422651242775 4" xfId="1162"/>
    <cellStyle name="style1422651242775 4 2" xfId="10035"/>
    <cellStyle name="style1422651242775 4 2 2" xfId="37646"/>
    <cellStyle name="style1422651242775 4 2 3" xfId="57761"/>
    <cellStyle name="style1422651242775 4 3" xfId="10036"/>
    <cellStyle name="style1422651242775 4 3 2" xfId="37647"/>
    <cellStyle name="style1422651242775 4 3 3" xfId="54143"/>
    <cellStyle name="style1422651242775 4 4" xfId="10037"/>
    <cellStyle name="style1422651242775 4 5" xfId="10038"/>
    <cellStyle name="style1422651242775 4 6" xfId="10039"/>
    <cellStyle name="style1422651242775 4 7" xfId="10040"/>
    <cellStyle name="style1422651242775 4 8" xfId="47475"/>
    <cellStyle name="style1422651242775 5" xfId="10041"/>
    <cellStyle name="style1422651242775 5 2" xfId="37648"/>
    <cellStyle name="style1422651242775 5 3" xfId="56787"/>
    <cellStyle name="style1422651242775 6" xfId="10042"/>
    <cellStyle name="style1422651242775 6 2" xfId="37649"/>
    <cellStyle name="style1422651242775 6 3" xfId="51643"/>
    <cellStyle name="style1422651242775 7" xfId="10043"/>
    <cellStyle name="style1422651242775 8" xfId="10044"/>
    <cellStyle name="style1422651242775 9" xfId="10045"/>
    <cellStyle name="style1422651242816" xfId="1163"/>
    <cellStyle name="style1422651242816 10" xfId="10046"/>
    <cellStyle name="style1422651242816 11" xfId="46500"/>
    <cellStyle name="style1422651242816 2" xfId="1164"/>
    <cellStyle name="style1422651242816 2 2" xfId="1165"/>
    <cellStyle name="style1422651242816 2 2 2" xfId="10047"/>
    <cellStyle name="style1422651242816 2 2 2 2" xfId="37650"/>
    <cellStyle name="style1422651242816 2 2 2 3" xfId="57763"/>
    <cellStyle name="style1422651242816 2 2 3" xfId="10048"/>
    <cellStyle name="style1422651242816 2 2 3 2" xfId="37651"/>
    <cellStyle name="style1422651242816 2 2 3 3" xfId="55596"/>
    <cellStyle name="style1422651242816 2 2 4" xfId="10049"/>
    <cellStyle name="style1422651242816 2 2 5" xfId="10050"/>
    <cellStyle name="style1422651242816 2 2 6" xfId="10051"/>
    <cellStyle name="style1422651242816 2 2 7" xfId="10052"/>
    <cellStyle name="style1422651242816 2 2 8" xfId="47477"/>
    <cellStyle name="style1422651242816 2 3" xfId="10053"/>
    <cellStyle name="style1422651242816 2 3 2" xfId="37652"/>
    <cellStyle name="style1422651242816 2 3 3" xfId="57762"/>
    <cellStyle name="style1422651242816 2 4" xfId="10054"/>
    <cellStyle name="style1422651242816 2 4 2" xfId="37653"/>
    <cellStyle name="style1422651242816 2 4 3" xfId="53026"/>
    <cellStyle name="style1422651242816 2 5" xfId="10055"/>
    <cellStyle name="style1422651242816 2 6" xfId="10056"/>
    <cellStyle name="style1422651242816 2 7" xfId="10057"/>
    <cellStyle name="style1422651242816 2 8" xfId="10058"/>
    <cellStyle name="style1422651242816 2 9" xfId="47476"/>
    <cellStyle name="style1422651242816 3" xfId="1166"/>
    <cellStyle name="style1422651242816 3 2" xfId="1167"/>
    <cellStyle name="style1422651242816 3 2 2" xfId="10059"/>
    <cellStyle name="style1422651242816 3 2 2 2" xfId="37654"/>
    <cellStyle name="style1422651242816 3 2 2 3" xfId="57765"/>
    <cellStyle name="style1422651242816 3 2 3" xfId="10060"/>
    <cellStyle name="style1422651242816 3 2 3 2" xfId="37655"/>
    <cellStyle name="style1422651242816 3 2 3 3" xfId="56080"/>
    <cellStyle name="style1422651242816 3 2 4" xfId="10061"/>
    <cellStyle name="style1422651242816 3 2 5" xfId="10062"/>
    <cellStyle name="style1422651242816 3 2 6" xfId="10063"/>
    <cellStyle name="style1422651242816 3 2 7" xfId="10064"/>
    <cellStyle name="style1422651242816 3 2 8" xfId="47479"/>
    <cellStyle name="style1422651242816 3 3" xfId="10065"/>
    <cellStyle name="style1422651242816 3 3 2" xfId="37656"/>
    <cellStyle name="style1422651242816 3 3 3" xfId="57764"/>
    <cellStyle name="style1422651242816 3 4" xfId="10066"/>
    <cellStyle name="style1422651242816 3 4 2" xfId="37657"/>
    <cellStyle name="style1422651242816 3 4 3" xfId="53510"/>
    <cellStyle name="style1422651242816 3 5" xfId="10067"/>
    <cellStyle name="style1422651242816 3 6" xfId="10068"/>
    <cellStyle name="style1422651242816 3 7" xfId="10069"/>
    <cellStyle name="style1422651242816 3 8" xfId="10070"/>
    <cellStyle name="style1422651242816 3 9" xfId="47478"/>
    <cellStyle name="style1422651242816 4" xfId="1168"/>
    <cellStyle name="style1422651242816 4 2" xfId="10071"/>
    <cellStyle name="style1422651242816 4 2 2" xfId="37658"/>
    <cellStyle name="style1422651242816 4 2 3" xfId="57766"/>
    <cellStyle name="style1422651242816 4 3" xfId="10072"/>
    <cellStyle name="style1422651242816 4 3 2" xfId="37659"/>
    <cellStyle name="style1422651242816 4 3 3" xfId="54144"/>
    <cellStyle name="style1422651242816 4 4" xfId="10073"/>
    <cellStyle name="style1422651242816 4 5" xfId="10074"/>
    <cellStyle name="style1422651242816 4 6" xfId="10075"/>
    <cellStyle name="style1422651242816 4 7" xfId="10076"/>
    <cellStyle name="style1422651242816 4 8" xfId="47480"/>
    <cellStyle name="style1422651242816 5" xfId="10077"/>
    <cellStyle name="style1422651242816 5 2" xfId="37660"/>
    <cellStyle name="style1422651242816 5 3" xfId="56786"/>
    <cellStyle name="style1422651242816 6" xfId="10078"/>
    <cellStyle name="style1422651242816 6 2" xfId="37661"/>
    <cellStyle name="style1422651242816 6 3" xfId="51642"/>
    <cellStyle name="style1422651242816 7" xfId="10079"/>
    <cellStyle name="style1422651242816 8" xfId="10080"/>
    <cellStyle name="style1422651242816 9" xfId="10081"/>
    <cellStyle name="style1422651242863" xfId="1169"/>
    <cellStyle name="style1422651242863 10" xfId="10082"/>
    <cellStyle name="style1422651242863 11" xfId="46499"/>
    <cellStyle name="style1422651242863 2" xfId="1170"/>
    <cellStyle name="style1422651242863 2 2" xfId="1171"/>
    <cellStyle name="style1422651242863 2 2 2" xfId="10083"/>
    <cellStyle name="style1422651242863 2 2 2 2" xfId="37662"/>
    <cellStyle name="style1422651242863 2 2 2 3" xfId="57768"/>
    <cellStyle name="style1422651242863 2 2 3" xfId="10084"/>
    <cellStyle name="style1422651242863 2 2 3 2" xfId="37663"/>
    <cellStyle name="style1422651242863 2 2 3 3" xfId="55595"/>
    <cellStyle name="style1422651242863 2 2 4" xfId="10085"/>
    <cellStyle name="style1422651242863 2 2 5" xfId="10086"/>
    <cellStyle name="style1422651242863 2 2 6" xfId="10087"/>
    <cellStyle name="style1422651242863 2 2 7" xfId="10088"/>
    <cellStyle name="style1422651242863 2 2 8" xfId="47482"/>
    <cellStyle name="style1422651242863 2 3" xfId="10089"/>
    <cellStyle name="style1422651242863 2 3 2" xfId="37664"/>
    <cellStyle name="style1422651242863 2 3 3" xfId="57767"/>
    <cellStyle name="style1422651242863 2 4" xfId="10090"/>
    <cellStyle name="style1422651242863 2 4 2" xfId="37665"/>
    <cellStyle name="style1422651242863 2 4 3" xfId="53025"/>
    <cellStyle name="style1422651242863 2 5" xfId="10091"/>
    <cellStyle name="style1422651242863 2 6" xfId="10092"/>
    <cellStyle name="style1422651242863 2 7" xfId="10093"/>
    <cellStyle name="style1422651242863 2 8" xfId="10094"/>
    <cellStyle name="style1422651242863 2 9" xfId="47481"/>
    <cellStyle name="style1422651242863 3" xfId="1172"/>
    <cellStyle name="style1422651242863 3 2" xfId="1173"/>
    <cellStyle name="style1422651242863 3 2 2" xfId="10095"/>
    <cellStyle name="style1422651242863 3 2 2 2" xfId="37666"/>
    <cellStyle name="style1422651242863 3 2 2 3" xfId="57770"/>
    <cellStyle name="style1422651242863 3 2 3" xfId="10096"/>
    <cellStyle name="style1422651242863 3 2 3 2" xfId="37667"/>
    <cellStyle name="style1422651242863 3 2 3 3" xfId="56079"/>
    <cellStyle name="style1422651242863 3 2 4" xfId="10097"/>
    <cellStyle name="style1422651242863 3 2 5" xfId="10098"/>
    <cellStyle name="style1422651242863 3 2 6" xfId="10099"/>
    <cellStyle name="style1422651242863 3 2 7" xfId="10100"/>
    <cellStyle name="style1422651242863 3 2 8" xfId="47484"/>
    <cellStyle name="style1422651242863 3 3" xfId="10101"/>
    <cellStyle name="style1422651242863 3 3 2" xfId="37668"/>
    <cellStyle name="style1422651242863 3 3 3" xfId="57769"/>
    <cellStyle name="style1422651242863 3 4" xfId="10102"/>
    <cellStyle name="style1422651242863 3 4 2" xfId="37669"/>
    <cellStyle name="style1422651242863 3 4 3" xfId="53509"/>
    <cellStyle name="style1422651242863 3 5" xfId="10103"/>
    <cellStyle name="style1422651242863 3 6" xfId="10104"/>
    <cellStyle name="style1422651242863 3 7" xfId="10105"/>
    <cellStyle name="style1422651242863 3 8" xfId="10106"/>
    <cellStyle name="style1422651242863 3 9" xfId="47483"/>
    <cellStyle name="style1422651242863 4" xfId="1174"/>
    <cellStyle name="style1422651242863 4 2" xfId="10107"/>
    <cellStyle name="style1422651242863 4 2 2" xfId="37670"/>
    <cellStyle name="style1422651242863 4 2 3" xfId="57771"/>
    <cellStyle name="style1422651242863 4 3" xfId="10108"/>
    <cellStyle name="style1422651242863 4 3 2" xfId="37671"/>
    <cellStyle name="style1422651242863 4 3 3" xfId="54145"/>
    <cellStyle name="style1422651242863 4 4" xfId="10109"/>
    <cellStyle name="style1422651242863 4 5" xfId="10110"/>
    <cellStyle name="style1422651242863 4 6" xfId="10111"/>
    <cellStyle name="style1422651242863 4 7" xfId="10112"/>
    <cellStyle name="style1422651242863 4 8" xfId="47485"/>
    <cellStyle name="style1422651242863 5" xfId="10113"/>
    <cellStyle name="style1422651242863 5 2" xfId="37672"/>
    <cellStyle name="style1422651242863 5 3" xfId="56785"/>
    <cellStyle name="style1422651242863 6" xfId="10114"/>
    <cellStyle name="style1422651242863 6 2" xfId="37673"/>
    <cellStyle name="style1422651242863 6 3" xfId="51641"/>
    <cellStyle name="style1422651242863 7" xfId="10115"/>
    <cellStyle name="style1422651242863 8" xfId="10116"/>
    <cellStyle name="style1422651242863 9" xfId="10117"/>
    <cellStyle name="style1422651242906" xfId="1175"/>
    <cellStyle name="style1422651242906 10" xfId="10118"/>
    <cellStyle name="style1422651242906 11" xfId="46498"/>
    <cellStyle name="style1422651242906 2" xfId="1176"/>
    <cellStyle name="style1422651242906 2 2" xfId="1177"/>
    <cellStyle name="style1422651242906 2 2 2" xfId="10119"/>
    <cellStyle name="style1422651242906 2 2 2 2" xfId="37674"/>
    <cellStyle name="style1422651242906 2 2 2 3" xfId="57773"/>
    <cellStyle name="style1422651242906 2 2 3" xfId="10120"/>
    <cellStyle name="style1422651242906 2 2 3 2" xfId="37675"/>
    <cellStyle name="style1422651242906 2 2 3 3" xfId="55594"/>
    <cellStyle name="style1422651242906 2 2 4" xfId="10121"/>
    <cellStyle name="style1422651242906 2 2 5" xfId="10122"/>
    <cellStyle name="style1422651242906 2 2 6" xfId="10123"/>
    <cellStyle name="style1422651242906 2 2 7" xfId="10124"/>
    <cellStyle name="style1422651242906 2 2 8" xfId="47487"/>
    <cellStyle name="style1422651242906 2 3" xfId="10125"/>
    <cellStyle name="style1422651242906 2 3 2" xfId="37676"/>
    <cellStyle name="style1422651242906 2 3 3" xfId="57772"/>
    <cellStyle name="style1422651242906 2 4" xfId="10126"/>
    <cellStyle name="style1422651242906 2 4 2" xfId="37677"/>
    <cellStyle name="style1422651242906 2 4 3" xfId="53024"/>
    <cellStyle name="style1422651242906 2 5" xfId="10127"/>
    <cellStyle name="style1422651242906 2 6" xfId="10128"/>
    <cellStyle name="style1422651242906 2 7" xfId="10129"/>
    <cellStyle name="style1422651242906 2 8" xfId="10130"/>
    <cellStyle name="style1422651242906 2 9" xfId="47486"/>
    <cellStyle name="style1422651242906 3" xfId="1178"/>
    <cellStyle name="style1422651242906 3 2" xfId="1179"/>
    <cellStyle name="style1422651242906 3 2 2" xfId="10131"/>
    <cellStyle name="style1422651242906 3 2 2 2" xfId="37678"/>
    <cellStyle name="style1422651242906 3 2 2 3" xfId="57775"/>
    <cellStyle name="style1422651242906 3 2 3" xfId="10132"/>
    <cellStyle name="style1422651242906 3 2 3 2" xfId="37679"/>
    <cellStyle name="style1422651242906 3 2 3 3" xfId="56078"/>
    <cellStyle name="style1422651242906 3 2 4" xfId="10133"/>
    <cellStyle name="style1422651242906 3 2 5" xfId="10134"/>
    <cellStyle name="style1422651242906 3 2 6" xfId="10135"/>
    <cellStyle name="style1422651242906 3 2 7" xfId="10136"/>
    <cellStyle name="style1422651242906 3 2 8" xfId="47489"/>
    <cellStyle name="style1422651242906 3 3" xfId="10137"/>
    <cellStyle name="style1422651242906 3 3 2" xfId="37680"/>
    <cellStyle name="style1422651242906 3 3 3" xfId="57774"/>
    <cellStyle name="style1422651242906 3 4" xfId="10138"/>
    <cellStyle name="style1422651242906 3 4 2" xfId="37681"/>
    <cellStyle name="style1422651242906 3 4 3" xfId="53508"/>
    <cellStyle name="style1422651242906 3 5" xfId="10139"/>
    <cellStyle name="style1422651242906 3 6" xfId="10140"/>
    <cellStyle name="style1422651242906 3 7" xfId="10141"/>
    <cellStyle name="style1422651242906 3 8" xfId="10142"/>
    <cellStyle name="style1422651242906 3 9" xfId="47488"/>
    <cellStyle name="style1422651242906 4" xfId="1180"/>
    <cellStyle name="style1422651242906 4 2" xfId="10143"/>
    <cellStyle name="style1422651242906 4 2 2" xfId="37682"/>
    <cellStyle name="style1422651242906 4 2 3" xfId="57776"/>
    <cellStyle name="style1422651242906 4 3" xfId="10144"/>
    <cellStyle name="style1422651242906 4 3 2" xfId="37683"/>
    <cellStyle name="style1422651242906 4 3 3" xfId="54146"/>
    <cellStyle name="style1422651242906 4 4" xfId="10145"/>
    <cellStyle name="style1422651242906 4 5" xfId="10146"/>
    <cellStyle name="style1422651242906 4 6" xfId="10147"/>
    <cellStyle name="style1422651242906 4 7" xfId="10148"/>
    <cellStyle name="style1422651242906 4 8" xfId="47490"/>
    <cellStyle name="style1422651242906 5" xfId="10149"/>
    <cellStyle name="style1422651242906 5 2" xfId="37684"/>
    <cellStyle name="style1422651242906 5 3" xfId="56784"/>
    <cellStyle name="style1422651242906 6" xfId="10150"/>
    <cellStyle name="style1422651242906 6 2" xfId="37685"/>
    <cellStyle name="style1422651242906 6 3" xfId="51640"/>
    <cellStyle name="style1422651242906 7" xfId="10151"/>
    <cellStyle name="style1422651242906 8" xfId="10152"/>
    <cellStyle name="style1422651242906 9" xfId="10153"/>
    <cellStyle name="style1422651242948" xfId="1181"/>
    <cellStyle name="style1422651242948 10" xfId="10154"/>
    <cellStyle name="style1422651242948 11" xfId="46497"/>
    <cellStyle name="style1422651242948 2" xfId="1182"/>
    <cellStyle name="style1422651242948 2 2" xfId="1183"/>
    <cellStyle name="style1422651242948 2 2 2" xfId="10155"/>
    <cellStyle name="style1422651242948 2 2 2 2" xfId="37686"/>
    <cellStyle name="style1422651242948 2 2 2 3" xfId="57778"/>
    <cellStyle name="style1422651242948 2 2 3" xfId="10156"/>
    <cellStyle name="style1422651242948 2 2 3 2" xfId="37687"/>
    <cellStyle name="style1422651242948 2 2 3 3" xfId="55593"/>
    <cellStyle name="style1422651242948 2 2 4" xfId="10157"/>
    <cellStyle name="style1422651242948 2 2 5" xfId="10158"/>
    <cellStyle name="style1422651242948 2 2 6" xfId="10159"/>
    <cellStyle name="style1422651242948 2 2 7" xfId="10160"/>
    <cellStyle name="style1422651242948 2 2 8" xfId="47492"/>
    <cellStyle name="style1422651242948 2 3" xfId="10161"/>
    <cellStyle name="style1422651242948 2 3 2" xfId="37688"/>
    <cellStyle name="style1422651242948 2 3 3" xfId="57777"/>
    <cellStyle name="style1422651242948 2 4" xfId="10162"/>
    <cellStyle name="style1422651242948 2 4 2" xfId="37689"/>
    <cellStyle name="style1422651242948 2 4 3" xfId="53023"/>
    <cellStyle name="style1422651242948 2 5" xfId="10163"/>
    <cellStyle name="style1422651242948 2 6" xfId="10164"/>
    <cellStyle name="style1422651242948 2 7" xfId="10165"/>
    <cellStyle name="style1422651242948 2 8" xfId="10166"/>
    <cellStyle name="style1422651242948 2 9" xfId="47491"/>
    <cellStyle name="style1422651242948 3" xfId="1184"/>
    <cellStyle name="style1422651242948 3 2" xfId="1185"/>
    <cellStyle name="style1422651242948 3 2 2" xfId="10167"/>
    <cellStyle name="style1422651242948 3 2 2 2" xfId="37690"/>
    <cellStyle name="style1422651242948 3 2 2 3" xfId="57780"/>
    <cellStyle name="style1422651242948 3 2 3" xfId="10168"/>
    <cellStyle name="style1422651242948 3 2 3 2" xfId="37691"/>
    <cellStyle name="style1422651242948 3 2 3 3" xfId="56077"/>
    <cellStyle name="style1422651242948 3 2 4" xfId="10169"/>
    <cellStyle name="style1422651242948 3 2 5" xfId="10170"/>
    <cellStyle name="style1422651242948 3 2 6" xfId="10171"/>
    <cellStyle name="style1422651242948 3 2 7" xfId="10172"/>
    <cellStyle name="style1422651242948 3 2 8" xfId="47494"/>
    <cellStyle name="style1422651242948 3 3" xfId="10173"/>
    <cellStyle name="style1422651242948 3 3 2" xfId="37692"/>
    <cellStyle name="style1422651242948 3 3 3" xfId="57779"/>
    <cellStyle name="style1422651242948 3 4" xfId="10174"/>
    <cellStyle name="style1422651242948 3 4 2" xfId="37693"/>
    <cellStyle name="style1422651242948 3 4 3" xfId="53507"/>
    <cellStyle name="style1422651242948 3 5" xfId="10175"/>
    <cellStyle name="style1422651242948 3 6" xfId="10176"/>
    <cellStyle name="style1422651242948 3 7" xfId="10177"/>
    <cellStyle name="style1422651242948 3 8" xfId="10178"/>
    <cellStyle name="style1422651242948 3 9" xfId="47493"/>
    <cellStyle name="style1422651242948 4" xfId="1186"/>
    <cellStyle name="style1422651242948 4 2" xfId="10179"/>
    <cellStyle name="style1422651242948 4 2 2" xfId="37694"/>
    <cellStyle name="style1422651242948 4 2 3" xfId="57781"/>
    <cellStyle name="style1422651242948 4 3" xfId="10180"/>
    <cellStyle name="style1422651242948 4 3 2" xfId="37695"/>
    <cellStyle name="style1422651242948 4 3 3" xfId="54147"/>
    <cellStyle name="style1422651242948 4 4" xfId="10181"/>
    <cellStyle name="style1422651242948 4 5" xfId="10182"/>
    <cellStyle name="style1422651242948 4 6" xfId="10183"/>
    <cellStyle name="style1422651242948 4 7" xfId="10184"/>
    <cellStyle name="style1422651242948 4 8" xfId="47495"/>
    <cellStyle name="style1422651242948 5" xfId="10185"/>
    <cellStyle name="style1422651242948 5 2" xfId="37696"/>
    <cellStyle name="style1422651242948 5 3" xfId="56783"/>
    <cellStyle name="style1422651242948 6" xfId="10186"/>
    <cellStyle name="style1422651242948 6 2" xfId="37697"/>
    <cellStyle name="style1422651242948 6 3" xfId="51639"/>
    <cellStyle name="style1422651242948 7" xfId="10187"/>
    <cellStyle name="style1422651242948 8" xfId="10188"/>
    <cellStyle name="style1422651242948 9" xfId="10189"/>
    <cellStyle name="style1422651242992" xfId="1187"/>
    <cellStyle name="style1422651242992 10" xfId="10190"/>
    <cellStyle name="style1422651242992 11" xfId="46496"/>
    <cellStyle name="style1422651242992 2" xfId="1188"/>
    <cellStyle name="style1422651242992 2 2" xfId="1189"/>
    <cellStyle name="style1422651242992 2 2 2" xfId="10191"/>
    <cellStyle name="style1422651242992 2 2 2 2" xfId="37698"/>
    <cellStyle name="style1422651242992 2 2 2 3" xfId="57783"/>
    <cellStyle name="style1422651242992 2 2 3" xfId="10192"/>
    <cellStyle name="style1422651242992 2 2 3 2" xfId="37699"/>
    <cellStyle name="style1422651242992 2 2 3 3" xfId="55592"/>
    <cellStyle name="style1422651242992 2 2 4" xfId="10193"/>
    <cellStyle name="style1422651242992 2 2 5" xfId="10194"/>
    <cellStyle name="style1422651242992 2 2 6" xfId="10195"/>
    <cellStyle name="style1422651242992 2 2 7" xfId="10196"/>
    <cellStyle name="style1422651242992 2 2 8" xfId="47497"/>
    <cellStyle name="style1422651242992 2 3" xfId="10197"/>
    <cellStyle name="style1422651242992 2 3 2" xfId="37700"/>
    <cellStyle name="style1422651242992 2 3 3" xfId="57782"/>
    <cellStyle name="style1422651242992 2 4" xfId="10198"/>
    <cellStyle name="style1422651242992 2 4 2" xfId="37701"/>
    <cellStyle name="style1422651242992 2 4 3" xfId="53022"/>
    <cellStyle name="style1422651242992 2 5" xfId="10199"/>
    <cellStyle name="style1422651242992 2 6" xfId="10200"/>
    <cellStyle name="style1422651242992 2 7" xfId="10201"/>
    <cellStyle name="style1422651242992 2 8" xfId="10202"/>
    <cellStyle name="style1422651242992 2 9" xfId="47496"/>
    <cellStyle name="style1422651242992 3" xfId="1190"/>
    <cellStyle name="style1422651242992 3 2" xfId="1191"/>
    <cellStyle name="style1422651242992 3 2 2" xfId="10203"/>
    <cellStyle name="style1422651242992 3 2 2 2" xfId="37702"/>
    <cellStyle name="style1422651242992 3 2 2 3" xfId="57785"/>
    <cellStyle name="style1422651242992 3 2 3" xfId="10204"/>
    <cellStyle name="style1422651242992 3 2 3 2" xfId="37703"/>
    <cellStyle name="style1422651242992 3 2 3 3" xfId="56076"/>
    <cellStyle name="style1422651242992 3 2 4" xfId="10205"/>
    <cellStyle name="style1422651242992 3 2 5" xfId="10206"/>
    <cellStyle name="style1422651242992 3 2 6" xfId="10207"/>
    <cellStyle name="style1422651242992 3 2 7" xfId="10208"/>
    <cellStyle name="style1422651242992 3 2 8" xfId="47499"/>
    <cellStyle name="style1422651242992 3 3" xfId="10209"/>
    <cellStyle name="style1422651242992 3 3 2" xfId="37704"/>
    <cellStyle name="style1422651242992 3 3 3" xfId="57784"/>
    <cellStyle name="style1422651242992 3 4" xfId="10210"/>
    <cellStyle name="style1422651242992 3 4 2" xfId="37705"/>
    <cellStyle name="style1422651242992 3 4 3" xfId="53506"/>
    <cellStyle name="style1422651242992 3 5" xfId="10211"/>
    <cellStyle name="style1422651242992 3 6" xfId="10212"/>
    <cellStyle name="style1422651242992 3 7" xfId="10213"/>
    <cellStyle name="style1422651242992 3 8" xfId="10214"/>
    <cellStyle name="style1422651242992 3 9" xfId="47498"/>
    <cellStyle name="style1422651242992 4" xfId="1192"/>
    <cellStyle name="style1422651242992 4 2" xfId="10215"/>
    <cellStyle name="style1422651242992 4 2 2" xfId="37706"/>
    <cellStyle name="style1422651242992 4 2 3" xfId="57786"/>
    <cellStyle name="style1422651242992 4 3" xfId="10216"/>
    <cellStyle name="style1422651242992 4 3 2" xfId="37707"/>
    <cellStyle name="style1422651242992 4 3 3" xfId="54148"/>
    <cellStyle name="style1422651242992 4 4" xfId="10217"/>
    <cellStyle name="style1422651242992 4 5" xfId="10218"/>
    <cellStyle name="style1422651242992 4 6" xfId="10219"/>
    <cellStyle name="style1422651242992 4 7" xfId="10220"/>
    <cellStyle name="style1422651242992 4 8" xfId="47500"/>
    <cellStyle name="style1422651242992 5" xfId="10221"/>
    <cellStyle name="style1422651242992 5 2" xfId="37708"/>
    <cellStyle name="style1422651242992 5 3" xfId="56782"/>
    <cellStyle name="style1422651242992 6" xfId="10222"/>
    <cellStyle name="style1422651242992 6 2" xfId="37709"/>
    <cellStyle name="style1422651242992 6 3" xfId="51638"/>
    <cellStyle name="style1422651242992 7" xfId="10223"/>
    <cellStyle name="style1422651242992 8" xfId="10224"/>
    <cellStyle name="style1422651242992 9" xfId="10225"/>
    <cellStyle name="style1422651243035" xfId="1193"/>
    <cellStyle name="style1422651243035 10" xfId="10226"/>
    <cellStyle name="style1422651243035 11" xfId="46495"/>
    <cellStyle name="style1422651243035 2" xfId="1194"/>
    <cellStyle name="style1422651243035 2 2" xfId="1195"/>
    <cellStyle name="style1422651243035 2 2 2" xfId="10227"/>
    <cellStyle name="style1422651243035 2 2 2 2" xfId="37710"/>
    <cellStyle name="style1422651243035 2 2 2 3" xfId="57788"/>
    <cellStyle name="style1422651243035 2 2 3" xfId="10228"/>
    <cellStyle name="style1422651243035 2 2 3 2" xfId="37711"/>
    <cellStyle name="style1422651243035 2 2 3 3" xfId="55591"/>
    <cellStyle name="style1422651243035 2 2 4" xfId="10229"/>
    <cellStyle name="style1422651243035 2 2 5" xfId="10230"/>
    <cellStyle name="style1422651243035 2 2 6" xfId="10231"/>
    <cellStyle name="style1422651243035 2 2 7" xfId="10232"/>
    <cellStyle name="style1422651243035 2 2 8" xfId="47502"/>
    <cellStyle name="style1422651243035 2 3" xfId="10233"/>
    <cellStyle name="style1422651243035 2 3 2" xfId="37712"/>
    <cellStyle name="style1422651243035 2 3 3" xfId="57787"/>
    <cellStyle name="style1422651243035 2 4" xfId="10234"/>
    <cellStyle name="style1422651243035 2 4 2" xfId="37713"/>
    <cellStyle name="style1422651243035 2 4 3" xfId="53021"/>
    <cellStyle name="style1422651243035 2 5" xfId="10235"/>
    <cellStyle name="style1422651243035 2 6" xfId="10236"/>
    <cellStyle name="style1422651243035 2 7" xfId="10237"/>
    <cellStyle name="style1422651243035 2 8" xfId="10238"/>
    <cellStyle name="style1422651243035 2 9" xfId="47501"/>
    <cellStyle name="style1422651243035 3" xfId="1196"/>
    <cellStyle name="style1422651243035 3 2" xfId="1197"/>
    <cellStyle name="style1422651243035 3 2 2" xfId="10239"/>
    <cellStyle name="style1422651243035 3 2 2 2" xfId="37714"/>
    <cellStyle name="style1422651243035 3 2 2 3" xfId="57790"/>
    <cellStyle name="style1422651243035 3 2 3" xfId="10240"/>
    <cellStyle name="style1422651243035 3 2 3 2" xfId="37715"/>
    <cellStyle name="style1422651243035 3 2 3 3" xfId="56075"/>
    <cellStyle name="style1422651243035 3 2 4" xfId="10241"/>
    <cellStyle name="style1422651243035 3 2 5" xfId="10242"/>
    <cellStyle name="style1422651243035 3 2 6" xfId="10243"/>
    <cellStyle name="style1422651243035 3 2 7" xfId="10244"/>
    <cellStyle name="style1422651243035 3 2 8" xfId="47504"/>
    <cellStyle name="style1422651243035 3 3" xfId="10245"/>
    <cellStyle name="style1422651243035 3 3 2" xfId="37716"/>
    <cellStyle name="style1422651243035 3 3 3" xfId="57789"/>
    <cellStyle name="style1422651243035 3 4" xfId="10246"/>
    <cellStyle name="style1422651243035 3 4 2" xfId="37717"/>
    <cellStyle name="style1422651243035 3 4 3" xfId="53505"/>
    <cellStyle name="style1422651243035 3 5" xfId="10247"/>
    <cellStyle name="style1422651243035 3 6" xfId="10248"/>
    <cellStyle name="style1422651243035 3 7" xfId="10249"/>
    <cellStyle name="style1422651243035 3 8" xfId="10250"/>
    <cellStyle name="style1422651243035 3 9" xfId="47503"/>
    <cellStyle name="style1422651243035 4" xfId="1198"/>
    <cellStyle name="style1422651243035 4 2" xfId="10251"/>
    <cellStyle name="style1422651243035 4 2 2" xfId="37718"/>
    <cellStyle name="style1422651243035 4 2 3" xfId="57791"/>
    <cellStyle name="style1422651243035 4 3" xfId="10252"/>
    <cellStyle name="style1422651243035 4 3 2" xfId="37719"/>
    <cellStyle name="style1422651243035 4 3 3" xfId="54149"/>
    <cellStyle name="style1422651243035 4 4" xfId="10253"/>
    <cellStyle name="style1422651243035 4 5" xfId="10254"/>
    <cellStyle name="style1422651243035 4 6" xfId="10255"/>
    <cellStyle name="style1422651243035 4 7" xfId="10256"/>
    <cellStyle name="style1422651243035 4 8" xfId="47505"/>
    <cellStyle name="style1422651243035 5" xfId="10257"/>
    <cellStyle name="style1422651243035 5 2" xfId="37720"/>
    <cellStyle name="style1422651243035 5 3" xfId="56781"/>
    <cellStyle name="style1422651243035 6" xfId="10258"/>
    <cellStyle name="style1422651243035 6 2" xfId="37721"/>
    <cellStyle name="style1422651243035 6 3" xfId="51637"/>
    <cellStyle name="style1422651243035 7" xfId="10259"/>
    <cellStyle name="style1422651243035 8" xfId="10260"/>
    <cellStyle name="style1422651243035 9" xfId="10261"/>
    <cellStyle name="style1422651243079" xfId="1199"/>
    <cellStyle name="style1422651243079 10" xfId="10262"/>
    <cellStyle name="style1422651243079 11" xfId="46494"/>
    <cellStyle name="style1422651243079 2" xfId="1200"/>
    <cellStyle name="style1422651243079 2 2" xfId="1201"/>
    <cellStyle name="style1422651243079 2 2 2" xfId="10263"/>
    <cellStyle name="style1422651243079 2 2 2 2" xfId="37722"/>
    <cellStyle name="style1422651243079 2 2 2 3" xfId="57793"/>
    <cellStyle name="style1422651243079 2 2 3" xfId="10264"/>
    <cellStyle name="style1422651243079 2 2 3 2" xfId="37723"/>
    <cellStyle name="style1422651243079 2 2 3 3" xfId="55590"/>
    <cellStyle name="style1422651243079 2 2 4" xfId="10265"/>
    <cellStyle name="style1422651243079 2 2 5" xfId="10266"/>
    <cellStyle name="style1422651243079 2 2 6" xfId="10267"/>
    <cellStyle name="style1422651243079 2 2 7" xfId="10268"/>
    <cellStyle name="style1422651243079 2 2 8" xfId="47507"/>
    <cellStyle name="style1422651243079 2 3" xfId="10269"/>
    <cellStyle name="style1422651243079 2 3 2" xfId="37724"/>
    <cellStyle name="style1422651243079 2 3 3" xfId="57792"/>
    <cellStyle name="style1422651243079 2 4" xfId="10270"/>
    <cellStyle name="style1422651243079 2 4 2" xfId="37725"/>
    <cellStyle name="style1422651243079 2 4 3" xfId="53020"/>
    <cellStyle name="style1422651243079 2 5" xfId="10271"/>
    <cellStyle name="style1422651243079 2 6" xfId="10272"/>
    <cellStyle name="style1422651243079 2 7" xfId="10273"/>
    <cellStyle name="style1422651243079 2 8" xfId="10274"/>
    <cellStyle name="style1422651243079 2 9" xfId="47506"/>
    <cellStyle name="style1422651243079 3" xfId="1202"/>
    <cellStyle name="style1422651243079 3 2" xfId="1203"/>
    <cellStyle name="style1422651243079 3 2 2" xfId="10275"/>
    <cellStyle name="style1422651243079 3 2 2 2" xfId="37726"/>
    <cellStyle name="style1422651243079 3 2 2 3" xfId="57795"/>
    <cellStyle name="style1422651243079 3 2 3" xfId="10276"/>
    <cellStyle name="style1422651243079 3 2 3 2" xfId="37727"/>
    <cellStyle name="style1422651243079 3 2 3 3" xfId="56074"/>
    <cellStyle name="style1422651243079 3 2 4" xfId="10277"/>
    <cellStyle name="style1422651243079 3 2 5" xfId="10278"/>
    <cellStyle name="style1422651243079 3 2 6" xfId="10279"/>
    <cellStyle name="style1422651243079 3 2 7" xfId="10280"/>
    <cellStyle name="style1422651243079 3 2 8" xfId="47509"/>
    <cellStyle name="style1422651243079 3 3" xfId="10281"/>
    <cellStyle name="style1422651243079 3 3 2" xfId="37728"/>
    <cellStyle name="style1422651243079 3 3 3" xfId="57794"/>
    <cellStyle name="style1422651243079 3 4" xfId="10282"/>
    <cellStyle name="style1422651243079 3 4 2" xfId="37729"/>
    <cellStyle name="style1422651243079 3 4 3" xfId="53504"/>
    <cellStyle name="style1422651243079 3 5" xfId="10283"/>
    <cellStyle name="style1422651243079 3 6" xfId="10284"/>
    <cellStyle name="style1422651243079 3 7" xfId="10285"/>
    <cellStyle name="style1422651243079 3 8" xfId="10286"/>
    <cellStyle name="style1422651243079 3 9" xfId="47508"/>
    <cellStyle name="style1422651243079 4" xfId="1204"/>
    <cellStyle name="style1422651243079 4 2" xfId="10287"/>
    <cellStyle name="style1422651243079 4 2 2" xfId="37730"/>
    <cellStyle name="style1422651243079 4 2 3" xfId="57796"/>
    <cellStyle name="style1422651243079 4 3" xfId="10288"/>
    <cellStyle name="style1422651243079 4 3 2" xfId="37731"/>
    <cellStyle name="style1422651243079 4 3 3" xfId="54150"/>
    <cellStyle name="style1422651243079 4 4" xfId="10289"/>
    <cellStyle name="style1422651243079 4 5" xfId="10290"/>
    <cellStyle name="style1422651243079 4 6" xfId="10291"/>
    <cellStyle name="style1422651243079 4 7" xfId="10292"/>
    <cellStyle name="style1422651243079 4 8" xfId="47510"/>
    <cellStyle name="style1422651243079 5" xfId="10293"/>
    <cellStyle name="style1422651243079 5 2" xfId="37732"/>
    <cellStyle name="style1422651243079 5 3" xfId="56780"/>
    <cellStyle name="style1422651243079 6" xfId="10294"/>
    <cellStyle name="style1422651243079 6 2" xfId="37733"/>
    <cellStyle name="style1422651243079 6 3" xfId="51636"/>
    <cellStyle name="style1422651243079 7" xfId="10295"/>
    <cellStyle name="style1422651243079 8" xfId="10296"/>
    <cellStyle name="style1422651243079 9" xfId="10297"/>
    <cellStyle name="style1422651243123" xfId="1205"/>
    <cellStyle name="style1422651243123 10" xfId="10298"/>
    <cellStyle name="style1422651243123 11" xfId="46493"/>
    <cellStyle name="style1422651243123 2" xfId="1206"/>
    <cellStyle name="style1422651243123 2 2" xfId="1207"/>
    <cellStyle name="style1422651243123 2 2 2" xfId="10299"/>
    <cellStyle name="style1422651243123 2 2 2 2" xfId="37734"/>
    <cellStyle name="style1422651243123 2 2 2 3" xfId="57798"/>
    <cellStyle name="style1422651243123 2 2 3" xfId="10300"/>
    <cellStyle name="style1422651243123 2 2 3 2" xfId="37735"/>
    <cellStyle name="style1422651243123 2 2 3 3" xfId="55589"/>
    <cellStyle name="style1422651243123 2 2 4" xfId="10301"/>
    <cellStyle name="style1422651243123 2 2 5" xfId="10302"/>
    <cellStyle name="style1422651243123 2 2 6" xfId="10303"/>
    <cellStyle name="style1422651243123 2 2 7" xfId="10304"/>
    <cellStyle name="style1422651243123 2 2 8" xfId="47512"/>
    <cellStyle name="style1422651243123 2 3" xfId="10305"/>
    <cellStyle name="style1422651243123 2 3 2" xfId="37736"/>
    <cellStyle name="style1422651243123 2 3 3" xfId="57797"/>
    <cellStyle name="style1422651243123 2 4" xfId="10306"/>
    <cellStyle name="style1422651243123 2 4 2" xfId="37737"/>
    <cellStyle name="style1422651243123 2 4 3" xfId="53019"/>
    <cellStyle name="style1422651243123 2 5" xfId="10307"/>
    <cellStyle name="style1422651243123 2 6" xfId="10308"/>
    <cellStyle name="style1422651243123 2 7" xfId="10309"/>
    <cellStyle name="style1422651243123 2 8" xfId="10310"/>
    <cellStyle name="style1422651243123 2 9" xfId="47511"/>
    <cellStyle name="style1422651243123 3" xfId="1208"/>
    <cellStyle name="style1422651243123 3 2" xfId="1209"/>
    <cellStyle name="style1422651243123 3 2 2" xfId="10311"/>
    <cellStyle name="style1422651243123 3 2 2 2" xfId="37738"/>
    <cellStyle name="style1422651243123 3 2 2 3" xfId="57800"/>
    <cellStyle name="style1422651243123 3 2 3" xfId="10312"/>
    <cellStyle name="style1422651243123 3 2 3 2" xfId="37739"/>
    <cellStyle name="style1422651243123 3 2 3 3" xfId="56073"/>
    <cellStyle name="style1422651243123 3 2 4" xfId="10313"/>
    <cellStyle name="style1422651243123 3 2 5" xfId="10314"/>
    <cellStyle name="style1422651243123 3 2 6" xfId="10315"/>
    <cellStyle name="style1422651243123 3 2 7" xfId="10316"/>
    <cellStyle name="style1422651243123 3 2 8" xfId="47514"/>
    <cellStyle name="style1422651243123 3 3" xfId="10317"/>
    <cellStyle name="style1422651243123 3 3 2" xfId="37740"/>
    <cellStyle name="style1422651243123 3 3 3" xfId="57799"/>
    <cellStyle name="style1422651243123 3 4" xfId="10318"/>
    <cellStyle name="style1422651243123 3 4 2" xfId="37741"/>
    <cellStyle name="style1422651243123 3 4 3" xfId="53503"/>
    <cellStyle name="style1422651243123 3 5" xfId="10319"/>
    <cellStyle name="style1422651243123 3 6" xfId="10320"/>
    <cellStyle name="style1422651243123 3 7" xfId="10321"/>
    <cellStyle name="style1422651243123 3 8" xfId="10322"/>
    <cellStyle name="style1422651243123 3 9" xfId="47513"/>
    <cellStyle name="style1422651243123 4" xfId="1210"/>
    <cellStyle name="style1422651243123 4 2" xfId="10323"/>
    <cellStyle name="style1422651243123 4 2 2" xfId="37742"/>
    <cellStyle name="style1422651243123 4 2 3" xfId="57801"/>
    <cellStyle name="style1422651243123 4 3" xfId="10324"/>
    <cellStyle name="style1422651243123 4 3 2" xfId="37743"/>
    <cellStyle name="style1422651243123 4 3 3" xfId="54151"/>
    <cellStyle name="style1422651243123 4 4" xfId="10325"/>
    <cellStyle name="style1422651243123 4 5" xfId="10326"/>
    <cellStyle name="style1422651243123 4 6" xfId="10327"/>
    <cellStyle name="style1422651243123 4 7" xfId="10328"/>
    <cellStyle name="style1422651243123 4 8" xfId="47515"/>
    <cellStyle name="style1422651243123 5" xfId="10329"/>
    <cellStyle name="style1422651243123 5 2" xfId="37744"/>
    <cellStyle name="style1422651243123 5 3" xfId="56779"/>
    <cellStyle name="style1422651243123 6" xfId="10330"/>
    <cellStyle name="style1422651243123 6 2" xfId="37745"/>
    <cellStyle name="style1422651243123 6 3" xfId="51635"/>
    <cellStyle name="style1422651243123 7" xfId="10331"/>
    <cellStyle name="style1422651243123 8" xfId="10332"/>
    <cellStyle name="style1422651243123 9" xfId="10333"/>
    <cellStyle name="style1422651243172" xfId="1211"/>
    <cellStyle name="style1422651243172 10" xfId="10334"/>
    <cellStyle name="style1422651243172 11" xfId="46492"/>
    <cellStyle name="style1422651243172 2" xfId="1212"/>
    <cellStyle name="style1422651243172 2 2" xfId="1213"/>
    <cellStyle name="style1422651243172 2 2 2" xfId="10335"/>
    <cellStyle name="style1422651243172 2 2 2 2" xfId="37746"/>
    <cellStyle name="style1422651243172 2 2 2 3" xfId="57803"/>
    <cellStyle name="style1422651243172 2 2 3" xfId="10336"/>
    <cellStyle name="style1422651243172 2 2 3 2" xfId="37747"/>
    <cellStyle name="style1422651243172 2 2 3 3" xfId="55588"/>
    <cellStyle name="style1422651243172 2 2 4" xfId="10337"/>
    <cellStyle name="style1422651243172 2 2 5" xfId="10338"/>
    <cellStyle name="style1422651243172 2 2 6" xfId="10339"/>
    <cellStyle name="style1422651243172 2 2 7" xfId="10340"/>
    <cellStyle name="style1422651243172 2 2 8" xfId="47517"/>
    <cellStyle name="style1422651243172 2 3" xfId="10341"/>
    <cellStyle name="style1422651243172 2 3 2" xfId="37748"/>
    <cellStyle name="style1422651243172 2 3 3" xfId="57802"/>
    <cellStyle name="style1422651243172 2 4" xfId="10342"/>
    <cellStyle name="style1422651243172 2 4 2" xfId="37749"/>
    <cellStyle name="style1422651243172 2 4 3" xfId="53018"/>
    <cellStyle name="style1422651243172 2 5" xfId="10343"/>
    <cellStyle name="style1422651243172 2 6" xfId="10344"/>
    <cellStyle name="style1422651243172 2 7" xfId="10345"/>
    <cellStyle name="style1422651243172 2 8" xfId="10346"/>
    <cellStyle name="style1422651243172 2 9" xfId="47516"/>
    <cellStyle name="style1422651243172 3" xfId="1214"/>
    <cellStyle name="style1422651243172 3 2" xfId="1215"/>
    <cellStyle name="style1422651243172 3 2 2" xfId="10347"/>
    <cellStyle name="style1422651243172 3 2 2 2" xfId="37750"/>
    <cellStyle name="style1422651243172 3 2 2 3" xfId="57805"/>
    <cellStyle name="style1422651243172 3 2 3" xfId="10348"/>
    <cellStyle name="style1422651243172 3 2 3 2" xfId="37751"/>
    <cellStyle name="style1422651243172 3 2 3 3" xfId="56072"/>
    <cellStyle name="style1422651243172 3 2 4" xfId="10349"/>
    <cellStyle name="style1422651243172 3 2 5" xfId="10350"/>
    <cellStyle name="style1422651243172 3 2 6" xfId="10351"/>
    <cellStyle name="style1422651243172 3 2 7" xfId="10352"/>
    <cellStyle name="style1422651243172 3 2 8" xfId="47519"/>
    <cellStyle name="style1422651243172 3 3" xfId="10353"/>
    <cellStyle name="style1422651243172 3 3 2" xfId="37752"/>
    <cellStyle name="style1422651243172 3 3 3" xfId="57804"/>
    <cellStyle name="style1422651243172 3 4" xfId="10354"/>
    <cellStyle name="style1422651243172 3 4 2" xfId="37753"/>
    <cellStyle name="style1422651243172 3 4 3" xfId="53502"/>
    <cellStyle name="style1422651243172 3 5" xfId="10355"/>
    <cellStyle name="style1422651243172 3 6" xfId="10356"/>
    <cellStyle name="style1422651243172 3 7" xfId="10357"/>
    <cellStyle name="style1422651243172 3 8" xfId="10358"/>
    <cellStyle name="style1422651243172 3 9" xfId="47518"/>
    <cellStyle name="style1422651243172 4" xfId="1216"/>
    <cellStyle name="style1422651243172 4 2" xfId="10359"/>
    <cellStyle name="style1422651243172 4 2 2" xfId="37754"/>
    <cellStyle name="style1422651243172 4 2 3" xfId="57806"/>
    <cellStyle name="style1422651243172 4 3" xfId="10360"/>
    <cellStyle name="style1422651243172 4 3 2" xfId="37755"/>
    <cellStyle name="style1422651243172 4 3 3" xfId="54152"/>
    <cellStyle name="style1422651243172 4 4" xfId="10361"/>
    <cellStyle name="style1422651243172 4 5" xfId="10362"/>
    <cellStyle name="style1422651243172 4 6" xfId="10363"/>
    <cellStyle name="style1422651243172 4 7" xfId="10364"/>
    <cellStyle name="style1422651243172 4 8" xfId="47520"/>
    <cellStyle name="style1422651243172 5" xfId="10365"/>
    <cellStyle name="style1422651243172 5 2" xfId="37756"/>
    <cellStyle name="style1422651243172 5 3" xfId="56778"/>
    <cellStyle name="style1422651243172 6" xfId="10366"/>
    <cellStyle name="style1422651243172 6 2" xfId="37757"/>
    <cellStyle name="style1422651243172 6 3" xfId="51634"/>
    <cellStyle name="style1422651243172 7" xfId="10367"/>
    <cellStyle name="style1422651243172 8" xfId="10368"/>
    <cellStyle name="style1422651243172 9" xfId="10369"/>
    <cellStyle name="style1422651243216" xfId="1217"/>
    <cellStyle name="style1422651243216 10" xfId="10370"/>
    <cellStyle name="style1422651243216 11" xfId="46491"/>
    <cellStyle name="style1422651243216 2" xfId="1218"/>
    <cellStyle name="style1422651243216 2 2" xfId="1219"/>
    <cellStyle name="style1422651243216 2 2 2" xfId="10371"/>
    <cellStyle name="style1422651243216 2 2 2 2" xfId="37758"/>
    <cellStyle name="style1422651243216 2 2 2 3" xfId="57808"/>
    <cellStyle name="style1422651243216 2 2 3" xfId="10372"/>
    <cellStyle name="style1422651243216 2 2 3 2" xfId="37759"/>
    <cellStyle name="style1422651243216 2 2 3 3" xfId="55587"/>
    <cellStyle name="style1422651243216 2 2 4" xfId="10373"/>
    <cellStyle name="style1422651243216 2 2 5" xfId="10374"/>
    <cellStyle name="style1422651243216 2 2 6" xfId="10375"/>
    <cellStyle name="style1422651243216 2 2 7" xfId="10376"/>
    <cellStyle name="style1422651243216 2 2 8" xfId="47522"/>
    <cellStyle name="style1422651243216 2 3" xfId="10377"/>
    <cellStyle name="style1422651243216 2 3 2" xfId="37760"/>
    <cellStyle name="style1422651243216 2 3 3" xfId="57807"/>
    <cellStyle name="style1422651243216 2 4" xfId="10378"/>
    <cellStyle name="style1422651243216 2 4 2" xfId="37761"/>
    <cellStyle name="style1422651243216 2 4 3" xfId="53017"/>
    <cellStyle name="style1422651243216 2 5" xfId="10379"/>
    <cellStyle name="style1422651243216 2 6" xfId="10380"/>
    <cellStyle name="style1422651243216 2 7" xfId="10381"/>
    <cellStyle name="style1422651243216 2 8" xfId="10382"/>
    <cellStyle name="style1422651243216 2 9" xfId="47521"/>
    <cellStyle name="style1422651243216 3" xfId="1220"/>
    <cellStyle name="style1422651243216 3 2" xfId="1221"/>
    <cellStyle name="style1422651243216 3 2 2" xfId="10383"/>
    <cellStyle name="style1422651243216 3 2 2 2" xfId="37762"/>
    <cellStyle name="style1422651243216 3 2 2 3" xfId="57810"/>
    <cellStyle name="style1422651243216 3 2 3" xfId="10384"/>
    <cellStyle name="style1422651243216 3 2 3 2" xfId="37763"/>
    <cellStyle name="style1422651243216 3 2 3 3" xfId="56071"/>
    <cellStyle name="style1422651243216 3 2 4" xfId="10385"/>
    <cellStyle name="style1422651243216 3 2 5" xfId="10386"/>
    <cellStyle name="style1422651243216 3 2 6" xfId="10387"/>
    <cellStyle name="style1422651243216 3 2 7" xfId="10388"/>
    <cellStyle name="style1422651243216 3 2 8" xfId="47524"/>
    <cellStyle name="style1422651243216 3 3" xfId="10389"/>
    <cellStyle name="style1422651243216 3 3 2" xfId="37764"/>
    <cellStyle name="style1422651243216 3 3 3" xfId="57809"/>
    <cellStyle name="style1422651243216 3 4" xfId="10390"/>
    <cellStyle name="style1422651243216 3 4 2" xfId="37765"/>
    <cellStyle name="style1422651243216 3 4 3" xfId="53501"/>
    <cellStyle name="style1422651243216 3 5" xfId="10391"/>
    <cellStyle name="style1422651243216 3 6" xfId="10392"/>
    <cellStyle name="style1422651243216 3 7" xfId="10393"/>
    <cellStyle name="style1422651243216 3 8" xfId="10394"/>
    <cellStyle name="style1422651243216 3 9" xfId="47523"/>
    <cellStyle name="style1422651243216 4" xfId="1222"/>
    <cellStyle name="style1422651243216 4 2" xfId="10395"/>
    <cellStyle name="style1422651243216 4 2 2" xfId="37766"/>
    <cellStyle name="style1422651243216 4 2 3" xfId="57811"/>
    <cellStyle name="style1422651243216 4 3" xfId="10396"/>
    <cellStyle name="style1422651243216 4 3 2" xfId="37767"/>
    <cellStyle name="style1422651243216 4 3 3" xfId="54153"/>
    <cellStyle name="style1422651243216 4 4" xfId="10397"/>
    <cellStyle name="style1422651243216 4 5" xfId="10398"/>
    <cellStyle name="style1422651243216 4 6" xfId="10399"/>
    <cellStyle name="style1422651243216 4 7" xfId="10400"/>
    <cellStyle name="style1422651243216 4 8" xfId="47525"/>
    <cellStyle name="style1422651243216 5" xfId="10401"/>
    <cellStyle name="style1422651243216 5 2" xfId="37768"/>
    <cellStyle name="style1422651243216 5 3" xfId="56777"/>
    <cellStyle name="style1422651243216 6" xfId="10402"/>
    <cellStyle name="style1422651243216 6 2" xfId="37769"/>
    <cellStyle name="style1422651243216 6 3" xfId="51633"/>
    <cellStyle name="style1422651243216 7" xfId="10403"/>
    <cellStyle name="style1422651243216 8" xfId="10404"/>
    <cellStyle name="style1422651243216 9" xfId="10405"/>
    <cellStyle name="style1422651243262" xfId="1223"/>
    <cellStyle name="style1422651243262 10" xfId="10406"/>
    <cellStyle name="style1422651243262 11" xfId="46490"/>
    <cellStyle name="style1422651243262 2" xfId="1224"/>
    <cellStyle name="style1422651243262 2 2" xfId="1225"/>
    <cellStyle name="style1422651243262 2 2 2" xfId="10407"/>
    <cellStyle name="style1422651243262 2 2 2 2" xfId="37770"/>
    <cellStyle name="style1422651243262 2 2 2 3" xfId="57813"/>
    <cellStyle name="style1422651243262 2 2 3" xfId="10408"/>
    <cellStyle name="style1422651243262 2 2 3 2" xfId="37771"/>
    <cellStyle name="style1422651243262 2 2 3 3" xfId="55586"/>
    <cellStyle name="style1422651243262 2 2 4" xfId="10409"/>
    <cellStyle name="style1422651243262 2 2 5" xfId="10410"/>
    <cellStyle name="style1422651243262 2 2 6" xfId="10411"/>
    <cellStyle name="style1422651243262 2 2 7" xfId="10412"/>
    <cellStyle name="style1422651243262 2 2 8" xfId="47527"/>
    <cellStyle name="style1422651243262 2 3" xfId="10413"/>
    <cellStyle name="style1422651243262 2 3 2" xfId="37772"/>
    <cellStyle name="style1422651243262 2 3 3" xfId="57812"/>
    <cellStyle name="style1422651243262 2 4" xfId="10414"/>
    <cellStyle name="style1422651243262 2 4 2" xfId="37773"/>
    <cellStyle name="style1422651243262 2 4 3" xfId="53016"/>
    <cellStyle name="style1422651243262 2 5" xfId="10415"/>
    <cellStyle name="style1422651243262 2 6" xfId="10416"/>
    <cellStyle name="style1422651243262 2 7" xfId="10417"/>
    <cellStyle name="style1422651243262 2 8" xfId="10418"/>
    <cellStyle name="style1422651243262 2 9" xfId="47526"/>
    <cellStyle name="style1422651243262 3" xfId="1226"/>
    <cellStyle name="style1422651243262 3 2" xfId="1227"/>
    <cellStyle name="style1422651243262 3 2 2" xfId="10419"/>
    <cellStyle name="style1422651243262 3 2 2 2" xfId="37774"/>
    <cellStyle name="style1422651243262 3 2 2 3" xfId="57815"/>
    <cellStyle name="style1422651243262 3 2 3" xfId="10420"/>
    <cellStyle name="style1422651243262 3 2 3 2" xfId="37775"/>
    <cellStyle name="style1422651243262 3 2 3 3" xfId="56070"/>
    <cellStyle name="style1422651243262 3 2 4" xfId="10421"/>
    <cellStyle name="style1422651243262 3 2 5" xfId="10422"/>
    <cellStyle name="style1422651243262 3 2 6" xfId="10423"/>
    <cellStyle name="style1422651243262 3 2 7" xfId="10424"/>
    <cellStyle name="style1422651243262 3 2 8" xfId="47529"/>
    <cellStyle name="style1422651243262 3 3" xfId="10425"/>
    <cellStyle name="style1422651243262 3 3 2" xfId="37776"/>
    <cellStyle name="style1422651243262 3 3 3" xfId="57814"/>
    <cellStyle name="style1422651243262 3 4" xfId="10426"/>
    <cellStyle name="style1422651243262 3 4 2" xfId="37777"/>
    <cellStyle name="style1422651243262 3 4 3" xfId="53500"/>
    <cellStyle name="style1422651243262 3 5" xfId="10427"/>
    <cellStyle name="style1422651243262 3 6" xfId="10428"/>
    <cellStyle name="style1422651243262 3 7" xfId="10429"/>
    <cellStyle name="style1422651243262 3 8" xfId="10430"/>
    <cellStyle name="style1422651243262 3 9" xfId="47528"/>
    <cellStyle name="style1422651243262 4" xfId="1228"/>
    <cellStyle name="style1422651243262 4 2" xfId="10431"/>
    <cellStyle name="style1422651243262 4 2 2" xfId="37778"/>
    <cellStyle name="style1422651243262 4 2 3" xfId="57816"/>
    <cellStyle name="style1422651243262 4 3" xfId="10432"/>
    <cellStyle name="style1422651243262 4 3 2" xfId="37779"/>
    <cellStyle name="style1422651243262 4 3 3" xfId="54154"/>
    <cellStyle name="style1422651243262 4 4" xfId="10433"/>
    <cellStyle name="style1422651243262 4 5" xfId="10434"/>
    <cellStyle name="style1422651243262 4 6" xfId="10435"/>
    <cellStyle name="style1422651243262 4 7" xfId="10436"/>
    <cellStyle name="style1422651243262 4 8" xfId="47530"/>
    <cellStyle name="style1422651243262 5" xfId="10437"/>
    <cellStyle name="style1422651243262 5 2" xfId="37780"/>
    <cellStyle name="style1422651243262 5 3" xfId="56776"/>
    <cellStyle name="style1422651243262 6" xfId="10438"/>
    <cellStyle name="style1422651243262 6 2" xfId="37781"/>
    <cellStyle name="style1422651243262 6 3" xfId="51632"/>
    <cellStyle name="style1422651243262 7" xfId="10439"/>
    <cellStyle name="style1422651243262 8" xfId="10440"/>
    <cellStyle name="style1422651243262 9" xfId="10441"/>
    <cellStyle name="style1422651243296" xfId="1229"/>
    <cellStyle name="style1422651243296 10" xfId="10442"/>
    <cellStyle name="style1422651243296 11" xfId="46489"/>
    <cellStyle name="style1422651243296 2" xfId="1230"/>
    <cellStyle name="style1422651243296 2 2" xfId="1231"/>
    <cellStyle name="style1422651243296 2 2 2" xfId="10443"/>
    <cellStyle name="style1422651243296 2 2 2 2" xfId="37782"/>
    <cellStyle name="style1422651243296 2 2 2 3" xfId="57818"/>
    <cellStyle name="style1422651243296 2 2 3" xfId="10444"/>
    <cellStyle name="style1422651243296 2 2 3 2" xfId="37783"/>
    <cellStyle name="style1422651243296 2 2 3 3" xfId="55585"/>
    <cellStyle name="style1422651243296 2 2 4" xfId="10445"/>
    <cellStyle name="style1422651243296 2 2 5" xfId="10446"/>
    <cellStyle name="style1422651243296 2 2 6" xfId="10447"/>
    <cellStyle name="style1422651243296 2 2 7" xfId="10448"/>
    <cellStyle name="style1422651243296 2 2 8" xfId="47532"/>
    <cellStyle name="style1422651243296 2 3" xfId="10449"/>
    <cellStyle name="style1422651243296 2 3 2" xfId="37784"/>
    <cellStyle name="style1422651243296 2 3 3" xfId="57817"/>
    <cellStyle name="style1422651243296 2 4" xfId="10450"/>
    <cellStyle name="style1422651243296 2 4 2" xfId="37785"/>
    <cellStyle name="style1422651243296 2 4 3" xfId="53015"/>
    <cellStyle name="style1422651243296 2 5" xfId="10451"/>
    <cellStyle name="style1422651243296 2 6" xfId="10452"/>
    <cellStyle name="style1422651243296 2 7" xfId="10453"/>
    <cellStyle name="style1422651243296 2 8" xfId="10454"/>
    <cellStyle name="style1422651243296 2 9" xfId="47531"/>
    <cellStyle name="style1422651243296 3" xfId="1232"/>
    <cellStyle name="style1422651243296 3 2" xfId="1233"/>
    <cellStyle name="style1422651243296 3 2 2" xfId="10455"/>
    <cellStyle name="style1422651243296 3 2 2 2" xfId="37786"/>
    <cellStyle name="style1422651243296 3 2 2 3" xfId="57820"/>
    <cellStyle name="style1422651243296 3 2 3" xfId="10456"/>
    <cellStyle name="style1422651243296 3 2 3 2" xfId="37787"/>
    <cellStyle name="style1422651243296 3 2 3 3" xfId="56069"/>
    <cellStyle name="style1422651243296 3 2 4" xfId="10457"/>
    <cellStyle name="style1422651243296 3 2 5" xfId="10458"/>
    <cellStyle name="style1422651243296 3 2 6" xfId="10459"/>
    <cellStyle name="style1422651243296 3 2 7" xfId="10460"/>
    <cellStyle name="style1422651243296 3 2 8" xfId="47534"/>
    <cellStyle name="style1422651243296 3 3" xfId="10461"/>
    <cellStyle name="style1422651243296 3 3 2" xfId="37788"/>
    <cellStyle name="style1422651243296 3 3 3" xfId="57819"/>
    <cellStyle name="style1422651243296 3 4" xfId="10462"/>
    <cellStyle name="style1422651243296 3 4 2" xfId="37789"/>
    <cellStyle name="style1422651243296 3 4 3" xfId="53499"/>
    <cellStyle name="style1422651243296 3 5" xfId="10463"/>
    <cellStyle name="style1422651243296 3 6" xfId="10464"/>
    <cellStyle name="style1422651243296 3 7" xfId="10465"/>
    <cellStyle name="style1422651243296 3 8" xfId="10466"/>
    <cellStyle name="style1422651243296 3 9" xfId="47533"/>
    <cellStyle name="style1422651243296 4" xfId="1234"/>
    <cellStyle name="style1422651243296 4 2" xfId="10467"/>
    <cellStyle name="style1422651243296 4 2 2" xfId="37790"/>
    <cellStyle name="style1422651243296 4 2 3" xfId="57821"/>
    <cellStyle name="style1422651243296 4 3" xfId="10468"/>
    <cellStyle name="style1422651243296 4 3 2" xfId="37791"/>
    <cellStyle name="style1422651243296 4 3 3" xfId="54155"/>
    <cellStyle name="style1422651243296 4 4" xfId="10469"/>
    <cellStyle name="style1422651243296 4 5" xfId="10470"/>
    <cellStyle name="style1422651243296 4 6" xfId="10471"/>
    <cellStyle name="style1422651243296 4 7" xfId="10472"/>
    <cellStyle name="style1422651243296 4 8" xfId="47535"/>
    <cellStyle name="style1422651243296 5" xfId="10473"/>
    <cellStyle name="style1422651243296 5 2" xfId="37792"/>
    <cellStyle name="style1422651243296 5 3" xfId="56775"/>
    <cellStyle name="style1422651243296 6" xfId="10474"/>
    <cellStyle name="style1422651243296 6 2" xfId="37793"/>
    <cellStyle name="style1422651243296 6 3" xfId="51631"/>
    <cellStyle name="style1422651243296 7" xfId="10475"/>
    <cellStyle name="style1422651243296 8" xfId="10476"/>
    <cellStyle name="style1422651243296 9" xfId="10477"/>
    <cellStyle name="style1422651243339" xfId="1235"/>
    <cellStyle name="style1422651243339 10" xfId="10478"/>
    <cellStyle name="style1422651243339 11" xfId="46488"/>
    <cellStyle name="style1422651243339 2" xfId="1236"/>
    <cellStyle name="style1422651243339 2 2" xfId="1237"/>
    <cellStyle name="style1422651243339 2 2 2" xfId="10479"/>
    <cellStyle name="style1422651243339 2 2 2 2" xfId="37794"/>
    <cellStyle name="style1422651243339 2 2 2 3" xfId="57823"/>
    <cellStyle name="style1422651243339 2 2 3" xfId="10480"/>
    <cellStyle name="style1422651243339 2 2 3 2" xfId="37795"/>
    <cellStyle name="style1422651243339 2 2 3 3" xfId="55584"/>
    <cellStyle name="style1422651243339 2 2 4" xfId="10481"/>
    <cellStyle name="style1422651243339 2 2 5" xfId="10482"/>
    <cellStyle name="style1422651243339 2 2 6" xfId="10483"/>
    <cellStyle name="style1422651243339 2 2 7" xfId="10484"/>
    <cellStyle name="style1422651243339 2 2 8" xfId="47537"/>
    <cellStyle name="style1422651243339 2 3" xfId="10485"/>
    <cellStyle name="style1422651243339 2 3 2" xfId="37796"/>
    <cellStyle name="style1422651243339 2 3 3" xfId="57822"/>
    <cellStyle name="style1422651243339 2 4" xfId="10486"/>
    <cellStyle name="style1422651243339 2 4 2" xfId="37797"/>
    <cellStyle name="style1422651243339 2 4 3" xfId="53014"/>
    <cellStyle name="style1422651243339 2 5" xfId="10487"/>
    <cellStyle name="style1422651243339 2 6" xfId="10488"/>
    <cellStyle name="style1422651243339 2 7" xfId="10489"/>
    <cellStyle name="style1422651243339 2 8" xfId="10490"/>
    <cellStyle name="style1422651243339 2 9" xfId="47536"/>
    <cellStyle name="style1422651243339 3" xfId="1238"/>
    <cellStyle name="style1422651243339 3 2" xfId="1239"/>
    <cellStyle name="style1422651243339 3 2 2" xfId="10491"/>
    <cellStyle name="style1422651243339 3 2 2 2" xfId="37798"/>
    <cellStyle name="style1422651243339 3 2 2 3" xfId="57825"/>
    <cellStyle name="style1422651243339 3 2 3" xfId="10492"/>
    <cellStyle name="style1422651243339 3 2 3 2" xfId="37799"/>
    <cellStyle name="style1422651243339 3 2 3 3" xfId="56068"/>
    <cellStyle name="style1422651243339 3 2 4" xfId="10493"/>
    <cellStyle name="style1422651243339 3 2 5" xfId="10494"/>
    <cellStyle name="style1422651243339 3 2 6" xfId="10495"/>
    <cellStyle name="style1422651243339 3 2 7" xfId="10496"/>
    <cellStyle name="style1422651243339 3 2 8" xfId="47539"/>
    <cellStyle name="style1422651243339 3 3" xfId="10497"/>
    <cellStyle name="style1422651243339 3 3 2" xfId="37800"/>
    <cellStyle name="style1422651243339 3 3 3" xfId="57824"/>
    <cellStyle name="style1422651243339 3 4" xfId="10498"/>
    <cellStyle name="style1422651243339 3 4 2" xfId="37801"/>
    <cellStyle name="style1422651243339 3 4 3" xfId="53498"/>
    <cellStyle name="style1422651243339 3 5" xfId="10499"/>
    <cellStyle name="style1422651243339 3 6" xfId="10500"/>
    <cellStyle name="style1422651243339 3 7" xfId="10501"/>
    <cellStyle name="style1422651243339 3 8" xfId="10502"/>
    <cellStyle name="style1422651243339 3 9" xfId="47538"/>
    <cellStyle name="style1422651243339 4" xfId="1240"/>
    <cellStyle name="style1422651243339 4 2" xfId="10503"/>
    <cellStyle name="style1422651243339 4 2 2" xfId="37802"/>
    <cellStyle name="style1422651243339 4 2 3" xfId="57826"/>
    <cellStyle name="style1422651243339 4 3" xfId="10504"/>
    <cellStyle name="style1422651243339 4 3 2" xfId="37803"/>
    <cellStyle name="style1422651243339 4 3 3" xfId="54156"/>
    <cellStyle name="style1422651243339 4 4" xfId="10505"/>
    <cellStyle name="style1422651243339 4 5" xfId="10506"/>
    <cellStyle name="style1422651243339 4 6" xfId="10507"/>
    <cellStyle name="style1422651243339 4 7" xfId="10508"/>
    <cellStyle name="style1422651243339 4 8" xfId="47540"/>
    <cellStyle name="style1422651243339 5" xfId="10509"/>
    <cellStyle name="style1422651243339 5 2" xfId="37804"/>
    <cellStyle name="style1422651243339 5 3" xfId="56774"/>
    <cellStyle name="style1422651243339 6" xfId="10510"/>
    <cellStyle name="style1422651243339 6 2" xfId="37805"/>
    <cellStyle name="style1422651243339 6 3" xfId="51630"/>
    <cellStyle name="style1422651243339 7" xfId="10511"/>
    <cellStyle name="style1422651243339 8" xfId="10512"/>
    <cellStyle name="style1422651243339 9" xfId="10513"/>
    <cellStyle name="style1422651243382" xfId="1241"/>
    <cellStyle name="style1422651243382 10" xfId="10514"/>
    <cellStyle name="style1422651243382 11" xfId="46487"/>
    <cellStyle name="style1422651243382 2" xfId="1242"/>
    <cellStyle name="style1422651243382 2 2" xfId="1243"/>
    <cellStyle name="style1422651243382 2 2 2" xfId="10515"/>
    <cellStyle name="style1422651243382 2 2 2 2" xfId="37806"/>
    <cellStyle name="style1422651243382 2 2 2 3" xfId="57828"/>
    <cellStyle name="style1422651243382 2 2 3" xfId="10516"/>
    <cellStyle name="style1422651243382 2 2 3 2" xfId="37807"/>
    <cellStyle name="style1422651243382 2 2 3 3" xfId="55583"/>
    <cellStyle name="style1422651243382 2 2 4" xfId="10517"/>
    <cellStyle name="style1422651243382 2 2 5" xfId="10518"/>
    <cellStyle name="style1422651243382 2 2 6" xfId="10519"/>
    <cellStyle name="style1422651243382 2 2 7" xfId="10520"/>
    <cellStyle name="style1422651243382 2 2 8" xfId="47542"/>
    <cellStyle name="style1422651243382 2 3" xfId="10521"/>
    <cellStyle name="style1422651243382 2 3 2" xfId="37808"/>
    <cellStyle name="style1422651243382 2 3 3" xfId="57827"/>
    <cellStyle name="style1422651243382 2 4" xfId="10522"/>
    <cellStyle name="style1422651243382 2 4 2" xfId="37809"/>
    <cellStyle name="style1422651243382 2 4 3" xfId="53013"/>
    <cellStyle name="style1422651243382 2 5" xfId="10523"/>
    <cellStyle name="style1422651243382 2 6" xfId="10524"/>
    <cellStyle name="style1422651243382 2 7" xfId="10525"/>
    <cellStyle name="style1422651243382 2 8" xfId="10526"/>
    <cellStyle name="style1422651243382 2 9" xfId="47541"/>
    <cellStyle name="style1422651243382 3" xfId="1244"/>
    <cellStyle name="style1422651243382 3 2" xfId="1245"/>
    <cellStyle name="style1422651243382 3 2 2" xfId="10527"/>
    <cellStyle name="style1422651243382 3 2 2 2" xfId="37810"/>
    <cellStyle name="style1422651243382 3 2 2 3" xfId="57830"/>
    <cellStyle name="style1422651243382 3 2 3" xfId="10528"/>
    <cellStyle name="style1422651243382 3 2 3 2" xfId="37811"/>
    <cellStyle name="style1422651243382 3 2 3 3" xfId="56067"/>
    <cellStyle name="style1422651243382 3 2 4" xfId="10529"/>
    <cellStyle name="style1422651243382 3 2 5" xfId="10530"/>
    <cellStyle name="style1422651243382 3 2 6" xfId="10531"/>
    <cellStyle name="style1422651243382 3 2 7" xfId="10532"/>
    <cellStyle name="style1422651243382 3 2 8" xfId="47544"/>
    <cellStyle name="style1422651243382 3 3" xfId="10533"/>
    <cellStyle name="style1422651243382 3 3 2" xfId="37812"/>
    <cellStyle name="style1422651243382 3 3 3" xfId="57829"/>
    <cellStyle name="style1422651243382 3 4" xfId="10534"/>
    <cellStyle name="style1422651243382 3 4 2" xfId="37813"/>
    <cellStyle name="style1422651243382 3 4 3" xfId="53497"/>
    <cellStyle name="style1422651243382 3 5" xfId="10535"/>
    <cellStyle name="style1422651243382 3 6" xfId="10536"/>
    <cellStyle name="style1422651243382 3 7" xfId="10537"/>
    <cellStyle name="style1422651243382 3 8" xfId="10538"/>
    <cellStyle name="style1422651243382 3 9" xfId="47543"/>
    <cellStyle name="style1422651243382 4" xfId="1246"/>
    <cellStyle name="style1422651243382 4 2" xfId="10539"/>
    <cellStyle name="style1422651243382 4 2 2" xfId="37814"/>
    <cellStyle name="style1422651243382 4 2 3" xfId="57831"/>
    <cellStyle name="style1422651243382 4 3" xfId="10540"/>
    <cellStyle name="style1422651243382 4 3 2" xfId="37815"/>
    <cellStyle name="style1422651243382 4 3 3" xfId="54157"/>
    <cellStyle name="style1422651243382 4 4" xfId="10541"/>
    <cellStyle name="style1422651243382 4 5" xfId="10542"/>
    <cellStyle name="style1422651243382 4 6" xfId="10543"/>
    <cellStyle name="style1422651243382 4 7" xfId="10544"/>
    <cellStyle name="style1422651243382 4 8" xfId="47545"/>
    <cellStyle name="style1422651243382 5" xfId="10545"/>
    <cellStyle name="style1422651243382 5 2" xfId="37816"/>
    <cellStyle name="style1422651243382 5 3" xfId="56773"/>
    <cellStyle name="style1422651243382 6" xfId="10546"/>
    <cellStyle name="style1422651243382 6 2" xfId="37817"/>
    <cellStyle name="style1422651243382 6 3" xfId="51629"/>
    <cellStyle name="style1422651243382 7" xfId="10547"/>
    <cellStyle name="style1422651243382 8" xfId="10548"/>
    <cellStyle name="style1422651243382 9" xfId="10549"/>
    <cellStyle name="style1422651243497" xfId="1247"/>
    <cellStyle name="style1422651243497 10" xfId="10550"/>
    <cellStyle name="style1422651243497 11" xfId="46486"/>
    <cellStyle name="style1422651243497 2" xfId="1248"/>
    <cellStyle name="style1422651243497 2 2" xfId="1249"/>
    <cellStyle name="style1422651243497 2 2 2" xfId="10551"/>
    <cellStyle name="style1422651243497 2 2 2 2" xfId="37818"/>
    <cellStyle name="style1422651243497 2 2 2 3" xfId="57833"/>
    <cellStyle name="style1422651243497 2 2 3" xfId="10552"/>
    <cellStyle name="style1422651243497 2 2 3 2" xfId="37819"/>
    <cellStyle name="style1422651243497 2 2 3 3" xfId="55582"/>
    <cellStyle name="style1422651243497 2 2 4" xfId="10553"/>
    <cellStyle name="style1422651243497 2 2 5" xfId="10554"/>
    <cellStyle name="style1422651243497 2 2 6" xfId="10555"/>
    <cellStyle name="style1422651243497 2 2 7" xfId="10556"/>
    <cellStyle name="style1422651243497 2 2 8" xfId="47547"/>
    <cellStyle name="style1422651243497 2 3" xfId="10557"/>
    <cellStyle name="style1422651243497 2 3 2" xfId="37820"/>
    <cellStyle name="style1422651243497 2 3 3" xfId="57832"/>
    <cellStyle name="style1422651243497 2 4" xfId="10558"/>
    <cellStyle name="style1422651243497 2 4 2" xfId="37821"/>
    <cellStyle name="style1422651243497 2 4 3" xfId="53012"/>
    <cellStyle name="style1422651243497 2 5" xfId="10559"/>
    <cellStyle name="style1422651243497 2 6" xfId="10560"/>
    <cellStyle name="style1422651243497 2 7" xfId="10561"/>
    <cellStyle name="style1422651243497 2 8" xfId="10562"/>
    <cellStyle name="style1422651243497 2 9" xfId="47546"/>
    <cellStyle name="style1422651243497 3" xfId="1250"/>
    <cellStyle name="style1422651243497 3 2" xfId="1251"/>
    <cellStyle name="style1422651243497 3 2 2" xfId="10563"/>
    <cellStyle name="style1422651243497 3 2 2 2" xfId="37822"/>
    <cellStyle name="style1422651243497 3 2 2 3" xfId="57835"/>
    <cellStyle name="style1422651243497 3 2 3" xfId="10564"/>
    <cellStyle name="style1422651243497 3 2 3 2" xfId="37823"/>
    <cellStyle name="style1422651243497 3 2 3 3" xfId="56066"/>
    <cellStyle name="style1422651243497 3 2 4" xfId="10565"/>
    <cellStyle name="style1422651243497 3 2 5" xfId="10566"/>
    <cellStyle name="style1422651243497 3 2 6" xfId="10567"/>
    <cellStyle name="style1422651243497 3 2 7" xfId="10568"/>
    <cellStyle name="style1422651243497 3 2 8" xfId="47549"/>
    <cellStyle name="style1422651243497 3 3" xfId="10569"/>
    <cellStyle name="style1422651243497 3 3 2" xfId="37824"/>
    <cellStyle name="style1422651243497 3 3 3" xfId="57834"/>
    <cellStyle name="style1422651243497 3 4" xfId="10570"/>
    <cellStyle name="style1422651243497 3 4 2" xfId="37825"/>
    <cellStyle name="style1422651243497 3 4 3" xfId="53496"/>
    <cellStyle name="style1422651243497 3 5" xfId="10571"/>
    <cellStyle name="style1422651243497 3 6" xfId="10572"/>
    <cellStyle name="style1422651243497 3 7" xfId="10573"/>
    <cellStyle name="style1422651243497 3 8" xfId="10574"/>
    <cellStyle name="style1422651243497 3 9" xfId="47548"/>
    <cellStyle name="style1422651243497 4" xfId="1252"/>
    <cellStyle name="style1422651243497 4 2" xfId="10575"/>
    <cellStyle name="style1422651243497 4 2 2" xfId="37826"/>
    <cellStyle name="style1422651243497 4 2 3" xfId="57836"/>
    <cellStyle name="style1422651243497 4 3" xfId="10576"/>
    <cellStyle name="style1422651243497 4 3 2" xfId="37827"/>
    <cellStyle name="style1422651243497 4 3 3" xfId="54158"/>
    <cellStyle name="style1422651243497 4 4" xfId="10577"/>
    <cellStyle name="style1422651243497 4 5" xfId="10578"/>
    <cellStyle name="style1422651243497 4 6" xfId="10579"/>
    <cellStyle name="style1422651243497 4 7" xfId="10580"/>
    <cellStyle name="style1422651243497 4 8" xfId="47550"/>
    <cellStyle name="style1422651243497 5" xfId="10581"/>
    <cellStyle name="style1422651243497 5 2" xfId="37828"/>
    <cellStyle name="style1422651243497 5 3" xfId="56772"/>
    <cellStyle name="style1422651243497 6" xfId="10582"/>
    <cellStyle name="style1422651243497 6 2" xfId="37829"/>
    <cellStyle name="style1422651243497 6 3" xfId="51628"/>
    <cellStyle name="style1422651243497 7" xfId="10583"/>
    <cellStyle name="style1422651243497 8" xfId="10584"/>
    <cellStyle name="style1422651243497 9" xfId="10585"/>
    <cellStyle name="style1422651243538" xfId="1253"/>
    <cellStyle name="style1422651243538 10" xfId="10586"/>
    <cellStyle name="style1422651243538 11" xfId="46485"/>
    <cellStyle name="style1422651243538 2" xfId="1254"/>
    <cellStyle name="style1422651243538 2 2" xfId="1255"/>
    <cellStyle name="style1422651243538 2 2 2" xfId="10587"/>
    <cellStyle name="style1422651243538 2 2 2 2" xfId="37830"/>
    <cellStyle name="style1422651243538 2 2 2 3" xfId="57838"/>
    <cellStyle name="style1422651243538 2 2 3" xfId="10588"/>
    <cellStyle name="style1422651243538 2 2 3 2" xfId="37831"/>
    <cellStyle name="style1422651243538 2 2 3 3" xfId="55581"/>
    <cellStyle name="style1422651243538 2 2 4" xfId="10589"/>
    <cellStyle name="style1422651243538 2 2 5" xfId="10590"/>
    <cellStyle name="style1422651243538 2 2 6" xfId="10591"/>
    <cellStyle name="style1422651243538 2 2 7" xfId="10592"/>
    <cellStyle name="style1422651243538 2 2 8" xfId="47552"/>
    <cellStyle name="style1422651243538 2 3" xfId="10593"/>
    <cellStyle name="style1422651243538 2 3 2" xfId="37832"/>
    <cellStyle name="style1422651243538 2 3 3" xfId="57837"/>
    <cellStyle name="style1422651243538 2 4" xfId="10594"/>
    <cellStyle name="style1422651243538 2 4 2" xfId="37833"/>
    <cellStyle name="style1422651243538 2 4 3" xfId="53011"/>
    <cellStyle name="style1422651243538 2 5" xfId="10595"/>
    <cellStyle name="style1422651243538 2 6" xfId="10596"/>
    <cellStyle name="style1422651243538 2 7" xfId="10597"/>
    <cellStyle name="style1422651243538 2 8" xfId="10598"/>
    <cellStyle name="style1422651243538 2 9" xfId="47551"/>
    <cellStyle name="style1422651243538 3" xfId="1256"/>
    <cellStyle name="style1422651243538 3 2" xfId="1257"/>
    <cellStyle name="style1422651243538 3 2 2" xfId="10599"/>
    <cellStyle name="style1422651243538 3 2 2 2" xfId="37834"/>
    <cellStyle name="style1422651243538 3 2 2 3" xfId="57840"/>
    <cellStyle name="style1422651243538 3 2 3" xfId="10600"/>
    <cellStyle name="style1422651243538 3 2 3 2" xfId="37835"/>
    <cellStyle name="style1422651243538 3 2 3 3" xfId="56065"/>
    <cellStyle name="style1422651243538 3 2 4" xfId="10601"/>
    <cellStyle name="style1422651243538 3 2 5" xfId="10602"/>
    <cellStyle name="style1422651243538 3 2 6" xfId="10603"/>
    <cellStyle name="style1422651243538 3 2 7" xfId="10604"/>
    <cellStyle name="style1422651243538 3 2 8" xfId="47554"/>
    <cellStyle name="style1422651243538 3 3" xfId="10605"/>
    <cellStyle name="style1422651243538 3 3 2" xfId="37836"/>
    <cellStyle name="style1422651243538 3 3 3" xfId="57839"/>
    <cellStyle name="style1422651243538 3 4" xfId="10606"/>
    <cellStyle name="style1422651243538 3 4 2" xfId="37837"/>
    <cellStyle name="style1422651243538 3 4 3" xfId="53495"/>
    <cellStyle name="style1422651243538 3 5" xfId="10607"/>
    <cellStyle name="style1422651243538 3 6" xfId="10608"/>
    <cellStyle name="style1422651243538 3 7" xfId="10609"/>
    <cellStyle name="style1422651243538 3 8" xfId="10610"/>
    <cellStyle name="style1422651243538 3 9" xfId="47553"/>
    <cellStyle name="style1422651243538 4" xfId="1258"/>
    <cellStyle name="style1422651243538 4 2" xfId="10611"/>
    <cellStyle name="style1422651243538 4 2 2" xfId="37838"/>
    <cellStyle name="style1422651243538 4 2 3" xfId="57841"/>
    <cellStyle name="style1422651243538 4 3" xfId="10612"/>
    <cellStyle name="style1422651243538 4 3 2" xfId="37839"/>
    <cellStyle name="style1422651243538 4 3 3" xfId="54159"/>
    <cellStyle name="style1422651243538 4 4" xfId="10613"/>
    <cellStyle name="style1422651243538 4 5" xfId="10614"/>
    <cellStyle name="style1422651243538 4 6" xfId="10615"/>
    <cellStyle name="style1422651243538 4 7" xfId="10616"/>
    <cellStyle name="style1422651243538 4 8" xfId="47555"/>
    <cellStyle name="style1422651243538 5" xfId="10617"/>
    <cellStyle name="style1422651243538 5 2" xfId="37840"/>
    <cellStyle name="style1422651243538 5 3" xfId="56771"/>
    <cellStyle name="style1422651243538 6" xfId="10618"/>
    <cellStyle name="style1422651243538 6 2" xfId="37841"/>
    <cellStyle name="style1422651243538 6 3" xfId="51627"/>
    <cellStyle name="style1422651243538 7" xfId="10619"/>
    <cellStyle name="style1422651243538 8" xfId="10620"/>
    <cellStyle name="style1422651243538 9" xfId="10621"/>
    <cellStyle name="style1422651243579" xfId="1259"/>
    <cellStyle name="style1422651243579 10" xfId="10622"/>
    <cellStyle name="style1422651243579 11" xfId="46484"/>
    <cellStyle name="style1422651243579 2" xfId="1260"/>
    <cellStyle name="style1422651243579 2 2" xfId="1261"/>
    <cellStyle name="style1422651243579 2 2 2" xfId="10623"/>
    <cellStyle name="style1422651243579 2 2 2 2" xfId="37842"/>
    <cellStyle name="style1422651243579 2 2 2 3" xfId="57843"/>
    <cellStyle name="style1422651243579 2 2 3" xfId="10624"/>
    <cellStyle name="style1422651243579 2 2 3 2" xfId="37843"/>
    <cellStyle name="style1422651243579 2 2 3 3" xfId="55580"/>
    <cellStyle name="style1422651243579 2 2 4" xfId="10625"/>
    <cellStyle name="style1422651243579 2 2 5" xfId="10626"/>
    <cellStyle name="style1422651243579 2 2 6" xfId="10627"/>
    <cellStyle name="style1422651243579 2 2 7" xfId="10628"/>
    <cellStyle name="style1422651243579 2 2 8" xfId="47557"/>
    <cellStyle name="style1422651243579 2 3" xfId="10629"/>
    <cellStyle name="style1422651243579 2 3 2" xfId="37844"/>
    <cellStyle name="style1422651243579 2 3 3" xfId="57842"/>
    <cellStyle name="style1422651243579 2 4" xfId="10630"/>
    <cellStyle name="style1422651243579 2 4 2" xfId="37845"/>
    <cellStyle name="style1422651243579 2 4 3" xfId="53010"/>
    <cellStyle name="style1422651243579 2 5" xfId="10631"/>
    <cellStyle name="style1422651243579 2 6" xfId="10632"/>
    <cellStyle name="style1422651243579 2 7" xfId="10633"/>
    <cellStyle name="style1422651243579 2 8" xfId="10634"/>
    <cellStyle name="style1422651243579 2 9" xfId="47556"/>
    <cellStyle name="style1422651243579 3" xfId="1262"/>
    <cellStyle name="style1422651243579 3 2" xfId="1263"/>
    <cellStyle name="style1422651243579 3 2 2" xfId="10635"/>
    <cellStyle name="style1422651243579 3 2 2 2" xfId="37846"/>
    <cellStyle name="style1422651243579 3 2 2 3" xfId="57845"/>
    <cellStyle name="style1422651243579 3 2 3" xfId="10636"/>
    <cellStyle name="style1422651243579 3 2 3 2" xfId="37847"/>
    <cellStyle name="style1422651243579 3 2 3 3" xfId="56064"/>
    <cellStyle name="style1422651243579 3 2 4" xfId="10637"/>
    <cellStyle name="style1422651243579 3 2 5" xfId="10638"/>
    <cellStyle name="style1422651243579 3 2 6" xfId="10639"/>
    <cellStyle name="style1422651243579 3 2 7" xfId="10640"/>
    <cellStyle name="style1422651243579 3 2 8" xfId="47559"/>
    <cellStyle name="style1422651243579 3 3" xfId="10641"/>
    <cellStyle name="style1422651243579 3 3 2" xfId="37848"/>
    <cellStyle name="style1422651243579 3 3 3" xfId="57844"/>
    <cellStyle name="style1422651243579 3 4" xfId="10642"/>
    <cellStyle name="style1422651243579 3 4 2" xfId="37849"/>
    <cellStyle name="style1422651243579 3 4 3" xfId="53494"/>
    <cellStyle name="style1422651243579 3 5" xfId="10643"/>
    <cellStyle name="style1422651243579 3 6" xfId="10644"/>
    <cellStyle name="style1422651243579 3 7" xfId="10645"/>
    <cellStyle name="style1422651243579 3 8" xfId="10646"/>
    <cellStyle name="style1422651243579 3 9" xfId="47558"/>
    <cellStyle name="style1422651243579 4" xfId="1264"/>
    <cellStyle name="style1422651243579 4 2" xfId="10647"/>
    <cellStyle name="style1422651243579 4 2 2" xfId="37850"/>
    <cellStyle name="style1422651243579 4 2 3" xfId="57846"/>
    <cellStyle name="style1422651243579 4 3" xfId="10648"/>
    <cellStyle name="style1422651243579 4 3 2" xfId="37851"/>
    <cellStyle name="style1422651243579 4 3 3" xfId="54160"/>
    <cellStyle name="style1422651243579 4 4" xfId="10649"/>
    <cellStyle name="style1422651243579 4 5" xfId="10650"/>
    <cellStyle name="style1422651243579 4 6" xfId="10651"/>
    <cellStyle name="style1422651243579 4 7" xfId="10652"/>
    <cellStyle name="style1422651243579 4 8" xfId="47560"/>
    <cellStyle name="style1422651243579 5" xfId="10653"/>
    <cellStyle name="style1422651243579 5 2" xfId="37852"/>
    <cellStyle name="style1422651243579 5 3" xfId="56770"/>
    <cellStyle name="style1422651243579 6" xfId="10654"/>
    <cellStyle name="style1422651243579 6 2" xfId="37853"/>
    <cellStyle name="style1422651243579 6 3" xfId="51626"/>
    <cellStyle name="style1422651243579 7" xfId="10655"/>
    <cellStyle name="style1422651243579 8" xfId="10656"/>
    <cellStyle name="style1422651243579 9" xfId="10657"/>
    <cellStyle name="style1422651243613" xfId="1265"/>
    <cellStyle name="style1422651243613 10" xfId="10658"/>
    <cellStyle name="style1422651243613 11" xfId="46483"/>
    <cellStyle name="style1422651243613 2" xfId="1266"/>
    <cellStyle name="style1422651243613 2 2" xfId="1267"/>
    <cellStyle name="style1422651243613 2 2 2" xfId="10659"/>
    <cellStyle name="style1422651243613 2 2 2 2" xfId="37854"/>
    <cellStyle name="style1422651243613 2 2 2 3" xfId="57848"/>
    <cellStyle name="style1422651243613 2 2 3" xfId="10660"/>
    <cellStyle name="style1422651243613 2 2 3 2" xfId="37855"/>
    <cellStyle name="style1422651243613 2 2 3 3" xfId="55579"/>
    <cellStyle name="style1422651243613 2 2 4" xfId="10661"/>
    <cellStyle name="style1422651243613 2 2 5" xfId="10662"/>
    <cellStyle name="style1422651243613 2 2 6" xfId="10663"/>
    <cellStyle name="style1422651243613 2 2 7" xfId="10664"/>
    <cellStyle name="style1422651243613 2 2 8" xfId="47562"/>
    <cellStyle name="style1422651243613 2 3" xfId="10665"/>
    <cellStyle name="style1422651243613 2 3 2" xfId="37856"/>
    <cellStyle name="style1422651243613 2 3 3" xfId="57847"/>
    <cellStyle name="style1422651243613 2 4" xfId="10666"/>
    <cellStyle name="style1422651243613 2 4 2" xfId="37857"/>
    <cellStyle name="style1422651243613 2 4 3" xfId="53009"/>
    <cellStyle name="style1422651243613 2 5" xfId="10667"/>
    <cellStyle name="style1422651243613 2 6" xfId="10668"/>
    <cellStyle name="style1422651243613 2 7" xfId="10669"/>
    <cellStyle name="style1422651243613 2 8" xfId="10670"/>
    <cellStyle name="style1422651243613 2 9" xfId="47561"/>
    <cellStyle name="style1422651243613 3" xfId="1268"/>
    <cellStyle name="style1422651243613 3 2" xfId="1269"/>
    <cellStyle name="style1422651243613 3 2 2" xfId="10671"/>
    <cellStyle name="style1422651243613 3 2 2 2" xfId="37858"/>
    <cellStyle name="style1422651243613 3 2 2 3" xfId="57850"/>
    <cellStyle name="style1422651243613 3 2 3" xfId="10672"/>
    <cellStyle name="style1422651243613 3 2 3 2" xfId="37859"/>
    <cellStyle name="style1422651243613 3 2 3 3" xfId="56063"/>
    <cellStyle name="style1422651243613 3 2 4" xfId="10673"/>
    <cellStyle name="style1422651243613 3 2 5" xfId="10674"/>
    <cellStyle name="style1422651243613 3 2 6" xfId="10675"/>
    <cellStyle name="style1422651243613 3 2 7" xfId="10676"/>
    <cellStyle name="style1422651243613 3 2 8" xfId="47564"/>
    <cellStyle name="style1422651243613 3 3" xfId="10677"/>
    <cellStyle name="style1422651243613 3 3 2" xfId="37860"/>
    <cellStyle name="style1422651243613 3 3 3" xfId="57849"/>
    <cellStyle name="style1422651243613 3 4" xfId="10678"/>
    <cellStyle name="style1422651243613 3 4 2" xfId="37861"/>
    <cellStyle name="style1422651243613 3 4 3" xfId="53493"/>
    <cellStyle name="style1422651243613 3 5" xfId="10679"/>
    <cellStyle name="style1422651243613 3 6" xfId="10680"/>
    <cellStyle name="style1422651243613 3 7" xfId="10681"/>
    <cellStyle name="style1422651243613 3 8" xfId="10682"/>
    <cellStyle name="style1422651243613 3 9" xfId="47563"/>
    <cellStyle name="style1422651243613 4" xfId="1270"/>
    <cellStyle name="style1422651243613 4 2" xfId="10683"/>
    <cellStyle name="style1422651243613 4 2 2" xfId="37862"/>
    <cellStyle name="style1422651243613 4 2 3" xfId="57851"/>
    <cellStyle name="style1422651243613 4 3" xfId="10684"/>
    <cellStyle name="style1422651243613 4 3 2" xfId="37863"/>
    <cellStyle name="style1422651243613 4 3 3" xfId="54161"/>
    <cellStyle name="style1422651243613 4 4" xfId="10685"/>
    <cellStyle name="style1422651243613 4 5" xfId="10686"/>
    <cellStyle name="style1422651243613 4 6" xfId="10687"/>
    <cellStyle name="style1422651243613 4 7" xfId="10688"/>
    <cellStyle name="style1422651243613 4 8" xfId="47565"/>
    <cellStyle name="style1422651243613 5" xfId="10689"/>
    <cellStyle name="style1422651243613 5 2" xfId="37864"/>
    <cellStyle name="style1422651243613 5 3" xfId="56769"/>
    <cellStyle name="style1422651243613 6" xfId="10690"/>
    <cellStyle name="style1422651243613 6 2" xfId="37865"/>
    <cellStyle name="style1422651243613 6 3" xfId="51625"/>
    <cellStyle name="style1422651243613 7" xfId="10691"/>
    <cellStyle name="style1422651243613 8" xfId="10692"/>
    <cellStyle name="style1422651243613 9" xfId="10693"/>
    <cellStyle name="style1422651243645" xfId="1271"/>
    <cellStyle name="style1422651243645 10" xfId="10694"/>
    <cellStyle name="style1422651243645 11" xfId="46482"/>
    <cellStyle name="style1422651243645 2" xfId="1272"/>
    <cellStyle name="style1422651243645 2 2" xfId="1273"/>
    <cellStyle name="style1422651243645 2 2 2" xfId="10695"/>
    <cellStyle name="style1422651243645 2 2 2 2" xfId="37866"/>
    <cellStyle name="style1422651243645 2 2 2 3" xfId="57853"/>
    <cellStyle name="style1422651243645 2 2 3" xfId="10696"/>
    <cellStyle name="style1422651243645 2 2 3 2" xfId="37867"/>
    <cellStyle name="style1422651243645 2 2 3 3" xfId="55578"/>
    <cellStyle name="style1422651243645 2 2 4" xfId="10697"/>
    <cellStyle name="style1422651243645 2 2 5" xfId="10698"/>
    <cellStyle name="style1422651243645 2 2 6" xfId="10699"/>
    <cellStyle name="style1422651243645 2 2 7" xfId="10700"/>
    <cellStyle name="style1422651243645 2 2 8" xfId="47567"/>
    <cellStyle name="style1422651243645 2 3" xfId="10701"/>
    <cellStyle name="style1422651243645 2 3 2" xfId="37868"/>
    <cellStyle name="style1422651243645 2 3 3" xfId="57852"/>
    <cellStyle name="style1422651243645 2 4" xfId="10702"/>
    <cellStyle name="style1422651243645 2 4 2" xfId="37869"/>
    <cellStyle name="style1422651243645 2 4 3" xfId="53008"/>
    <cellStyle name="style1422651243645 2 5" xfId="10703"/>
    <cellStyle name="style1422651243645 2 6" xfId="10704"/>
    <cellStyle name="style1422651243645 2 7" xfId="10705"/>
    <cellStyle name="style1422651243645 2 8" xfId="10706"/>
    <cellStyle name="style1422651243645 2 9" xfId="47566"/>
    <cellStyle name="style1422651243645 3" xfId="1274"/>
    <cellStyle name="style1422651243645 3 2" xfId="1275"/>
    <cellStyle name="style1422651243645 3 2 2" xfId="10707"/>
    <cellStyle name="style1422651243645 3 2 2 2" xfId="37870"/>
    <cellStyle name="style1422651243645 3 2 2 3" xfId="57855"/>
    <cellStyle name="style1422651243645 3 2 3" xfId="10708"/>
    <cellStyle name="style1422651243645 3 2 3 2" xfId="37871"/>
    <cellStyle name="style1422651243645 3 2 3 3" xfId="56062"/>
    <cellStyle name="style1422651243645 3 2 4" xfId="10709"/>
    <cellStyle name="style1422651243645 3 2 5" xfId="10710"/>
    <cellStyle name="style1422651243645 3 2 6" xfId="10711"/>
    <cellStyle name="style1422651243645 3 2 7" xfId="10712"/>
    <cellStyle name="style1422651243645 3 2 8" xfId="47569"/>
    <cellStyle name="style1422651243645 3 3" xfId="10713"/>
    <cellStyle name="style1422651243645 3 3 2" xfId="37872"/>
    <cellStyle name="style1422651243645 3 3 3" xfId="57854"/>
    <cellStyle name="style1422651243645 3 4" xfId="10714"/>
    <cellStyle name="style1422651243645 3 4 2" xfId="37873"/>
    <cellStyle name="style1422651243645 3 4 3" xfId="53492"/>
    <cellStyle name="style1422651243645 3 5" xfId="10715"/>
    <cellStyle name="style1422651243645 3 6" xfId="10716"/>
    <cellStyle name="style1422651243645 3 7" xfId="10717"/>
    <cellStyle name="style1422651243645 3 8" xfId="10718"/>
    <cellStyle name="style1422651243645 3 9" xfId="47568"/>
    <cellStyle name="style1422651243645 4" xfId="1276"/>
    <cellStyle name="style1422651243645 4 2" xfId="10719"/>
    <cellStyle name="style1422651243645 4 2 2" xfId="37874"/>
    <cellStyle name="style1422651243645 4 2 3" xfId="57856"/>
    <cellStyle name="style1422651243645 4 3" xfId="10720"/>
    <cellStyle name="style1422651243645 4 3 2" xfId="37875"/>
    <cellStyle name="style1422651243645 4 3 3" xfId="54162"/>
    <cellStyle name="style1422651243645 4 4" xfId="10721"/>
    <cellStyle name="style1422651243645 4 5" xfId="10722"/>
    <cellStyle name="style1422651243645 4 6" xfId="10723"/>
    <cellStyle name="style1422651243645 4 7" xfId="10724"/>
    <cellStyle name="style1422651243645 4 8" xfId="47570"/>
    <cellStyle name="style1422651243645 5" xfId="10725"/>
    <cellStyle name="style1422651243645 5 2" xfId="37876"/>
    <cellStyle name="style1422651243645 5 3" xfId="56768"/>
    <cellStyle name="style1422651243645 6" xfId="10726"/>
    <cellStyle name="style1422651243645 6 2" xfId="37877"/>
    <cellStyle name="style1422651243645 6 3" xfId="51624"/>
    <cellStyle name="style1422651243645 7" xfId="10727"/>
    <cellStyle name="style1422651243645 8" xfId="10728"/>
    <cellStyle name="style1422651243645 9" xfId="10729"/>
    <cellStyle name="style1422651243679" xfId="1277"/>
    <cellStyle name="style1422651243679 10" xfId="10730"/>
    <cellStyle name="style1422651243679 11" xfId="46481"/>
    <cellStyle name="style1422651243679 2" xfId="1278"/>
    <cellStyle name="style1422651243679 2 2" xfId="1279"/>
    <cellStyle name="style1422651243679 2 2 2" xfId="10731"/>
    <cellStyle name="style1422651243679 2 2 2 2" xfId="37878"/>
    <cellStyle name="style1422651243679 2 2 2 3" xfId="57858"/>
    <cellStyle name="style1422651243679 2 2 3" xfId="10732"/>
    <cellStyle name="style1422651243679 2 2 3 2" xfId="37879"/>
    <cellStyle name="style1422651243679 2 2 3 3" xfId="55577"/>
    <cellStyle name="style1422651243679 2 2 4" xfId="10733"/>
    <cellStyle name="style1422651243679 2 2 5" xfId="10734"/>
    <cellStyle name="style1422651243679 2 2 6" xfId="10735"/>
    <cellStyle name="style1422651243679 2 2 7" xfId="10736"/>
    <cellStyle name="style1422651243679 2 2 8" xfId="47572"/>
    <cellStyle name="style1422651243679 2 3" xfId="10737"/>
    <cellStyle name="style1422651243679 2 3 2" xfId="37880"/>
    <cellStyle name="style1422651243679 2 3 3" xfId="57857"/>
    <cellStyle name="style1422651243679 2 4" xfId="10738"/>
    <cellStyle name="style1422651243679 2 4 2" xfId="37881"/>
    <cellStyle name="style1422651243679 2 4 3" xfId="53007"/>
    <cellStyle name="style1422651243679 2 5" xfId="10739"/>
    <cellStyle name="style1422651243679 2 6" xfId="10740"/>
    <cellStyle name="style1422651243679 2 7" xfId="10741"/>
    <cellStyle name="style1422651243679 2 8" xfId="10742"/>
    <cellStyle name="style1422651243679 2 9" xfId="47571"/>
    <cellStyle name="style1422651243679 3" xfId="1280"/>
    <cellStyle name="style1422651243679 3 2" xfId="1281"/>
    <cellStyle name="style1422651243679 3 2 2" xfId="10743"/>
    <cellStyle name="style1422651243679 3 2 2 2" xfId="37882"/>
    <cellStyle name="style1422651243679 3 2 2 3" xfId="57860"/>
    <cellStyle name="style1422651243679 3 2 3" xfId="10744"/>
    <cellStyle name="style1422651243679 3 2 3 2" xfId="37883"/>
    <cellStyle name="style1422651243679 3 2 3 3" xfId="56061"/>
    <cellStyle name="style1422651243679 3 2 4" xfId="10745"/>
    <cellStyle name="style1422651243679 3 2 5" xfId="10746"/>
    <cellStyle name="style1422651243679 3 2 6" xfId="10747"/>
    <cellStyle name="style1422651243679 3 2 7" xfId="10748"/>
    <cellStyle name="style1422651243679 3 2 8" xfId="47574"/>
    <cellStyle name="style1422651243679 3 3" xfId="10749"/>
    <cellStyle name="style1422651243679 3 3 2" xfId="37884"/>
    <cellStyle name="style1422651243679 3 3 3" xfId="57859"/>
    <cellStyle name="style1422651243679 3 4" xfId="10750"/>
    <cellStyle name="style1422651243679 3 4 2" xfId="37885"/>
    <cellStyle name="style1422651243679 3 4 3" xfId="53491"/>
    <cellStyle name="style1422651243679 3 5" xfId="10751"/>
    <cellStyle name="style1422651243679 3 6" xfId="10752"/>
    <cellStyle name="style1422651243679 3 7" xfId="10753"/>
    <cellStyle name="style1422651243679 3 8" xfId="10754"/>
    <cellStyle name="style1422651243679 3 9" xfId="47573"/>
    <cellStyle name="style1422651243679 4" xfId="1282"/>
    <cellStyle name="style1422651243679 4 2" xfId="10755"/>
    <cellStyle name="style1422651243679 4 2 2" xfId="37886"/>
    <cellStyle name="style1422651243679 4 2 3" xfId="57861"/>
    <cellStyle name="style1422651243679 4 3" xfId="10756"/>
    <cellStyle name="style1422651243679 4 3 2" xfId="37887"/>
    <cellStyle name="style1422651243679 4 3 3" xfId="54163"/>
    <cellStyle name="style1422651243679 4 4" xfId="10757"/>
    <cellStyle name="style1422651243679 4 5" xfId="10758"/>
    <cellStyle name="style1422651243679 4 6" xfId="10759"/>
    <cellStyle name="style1422651243679 4 7" xfId="10760"/>
    <cellStyle name="style1422651243679 4 8" xfId="47575"/>
    <cellStyle name="style1422651243679 5" xfId="10761"/>
    <cellStyle name="style1422651243679 5 2" xfId="37888"/>
    <cellStyle name="style1422651243679 5 3" xfId="56767"/>
    <cellStyle name="style1422651243679 6" xfId="10762"/>
    <cellStyle name="style1422651243679 6 2" xfId="37889"/>
    <cellStyle name="style1422651243679 6 3" xfId="51623"/>
    <cellStyle name="style1422651243679 7" xfId="10763"/>
    <cellStyle name="style1422651243679 8" xfId="10764"/>
    <cellStyle name="style1422651243679 9" xfId="10765"/>
    <cellStyle name="style1422651243718" xfId="1283"/>
    <cellStyle name="style1422651243718 10" xfId="10766"/>
    <cellStyle name="style1422651243718 11" xfId="46480"/>
    <cellStyle name="style1422651243718 2" xfId="1284"/>
    <cellStyle name="style1422651243718 2 2" xfId="1285"/>
    <cellStyle name="style1422651243718 2 2 2" xfId="10767"/>
    <cellStyle name="style1422651243718 2 2 2 2" xfId="37890"/>
    <cellStyle name="style1422651243718 2 2 2 3" xfId="57863"/>
    <cellStyle name="style1422651243718 2 2 3" xfId="10768"/>
    <cellStyle name="style1422651243718 2 2 3 2" xfId="37891"/>
    <cellStyle name="style1422651243718 2 2 3 3" xfId="55576"/>
    <cellStyle name="style1422651243718 2 2 4" xfId="10769"/>
    <cellStyle name="style1422651243718 2 2 5" xfId="10770"/>
    <cellStyle name="style1422651243718 2 2 6" xfId="10771"/>
    <cellStyle name="style1422651243718 2 2 7" xfId="10772"/>
    <cellStyle name="style1422651243718 2 2 8" xfId="47577"/>
    <cellStyle name="style1422651243718 2 3" xfId="10773"/>
    <cellStyle name="style1422651243718 2 3 2" xfId="37892"/>
    <cellStyle name="style1422651243718 2 3 3" xfId="57862"/>
    <cellStyle name="style1422651243718 2 4" xfId="10774"/>
    <cellStyle name="style1422651243718 2 4 2" xfId="37893"/>
    <cellStyle name="style1422651243718 2 4 3" xfId="53006"/>
    <cellStyle name="style1422651243718 2 5" xfId="10775"/>
    <cellStyle name="style1422651243718 2 6" xfId="10776"/>
    <cellStyle name="style1422651243718 2 7" xfId="10777"/>
    <cellStyle name="style1422651243718 2 8" xfId="10778"/>
    <cellStyle name="style1422651243718 2 9" xfId="47576"/>
    <cellStyle name="style1422651243718 3" xfId="1286"/>
    <cellStyle name="style1422651243718 3 2" xfId="1287"/>
    <cellStyle name="style1422651243718 3 2 2" xfId="10779"/>
    <cellStyle name="style1422651243718 3 2 2 2" xfId="37894"/>
    <cellStyle name="style1422651243718 3 2 2 3" xfId="57865"/>
    <cellStyle name="style1422651243718 3 2 3" xfId="10780"/>
    <cellStyle name="style1422651243718 3 2 3 2" xfId="37895"/>
    <cellStyle name="style1422651243718 3 2 3 3" xfId="56060"/>
    <cellStyle name="style1422651243718 3 2 4" xfId="10781"/>
    <cellStyle name="style1422651243718 3 2 5" xfId="10782"/>
    <cellStyle name="style1422651243718 3 2 6" xfId="10783"/>
    <cellStyle name="style1422651243718 3 2 7" xfId="10784"/>
    <cellStyle name="style1422651243718 3 2 8" xfId="47579"/>
    <cellStyle name="style1422651243718 3 3" xfId="10785"/>
    <cellStyle name="style1422651243718 3 3 2" xfId="37896"/>
    <cellStyle name="style1422651243718 3 3 3" xfId="57864"/>
    <cellStyle name="style1422651243718 3 4" xfId="10786"/>
    <cellStyle name="style1422651243718 3 4 2" xfId="37897"/>
    <cellStyle name="style1422651243718 3 4 3" xfId="53490"/>
    <cellStyle name="style1422651243718 3 5" xfId="10787"/>
    <cellStyle name="style1422651243718 3 6" xfId="10788"/>
    <cellStyle name="style1422651243718 3 7" xfId="10789"/>
    <cellStyle name="style1422651243718 3 8" xfId="10790"/>
    <cellStyle name="style1422651243718 3 9" xfId="47578"/>
    <cellStyle name="style1422651243718 4" xfId="1288"/>
    <cellStyle name="style1422651243718 4 2" xfId="10791"/>
    <cellStyle name="style1422651243718 4 2 2" xfId="37898"/>
    <cellStyle name="style1422651243718 4 2 3" xfId="57866"/>
    <cellStyle name="style1422651243718 4 3" xfId="10792"/>
    <cellStyle name="style1422651243718 4 3 2" xfId="37899"/>
    <cellStyle name="style1422651243718 4 3 3" xfId="54164"/>
    <cellStyle name="style1422651243718 4 4" xfId="10793"/>
    <cellStyle name="style1422651243718 4 5" xfId="10794"/>
    <cellStyle name="style1422651243718 4 6" xfId="10795"/>
    <cellStyle name="style1422651243718 4 7" xfId="10796"/>
    <cellStyle name="style1422651243718 4 8" xfId="47580"/>
    <cellStyle name="style1422651243718 5" xfId="10797"/>
    <cellStyle name="style1422651243718 5 2" xfId="37900"/>
    <cellStyle name="style1422651243718 5 3" xfId="56766"/>
    <cellStyle name="style1422651243718 6" xfId="10798"/>
    <cellStyle name="style1422651243718 6 2" xfId="37901"/>
    <cellStyle name="style1422651243718 6 3" xfId="51622"/>
    <cellStyle name="style1422651243718 7" xfId="10799"/>
    <cellStyle name="style1422651243718 8" xfId="10800"/>
    <cellStyle name="style1422651243718 9" xfId="10801"/>
    <cellStyle name="style1422651243753" xfId="1289"/>
    <cellStyle name="style1422651243753 10" xfId="10802"/>
    <cellStyle name="style1422651243753 11" xfId="46479"/>
    <cellStyle name="style1422651243753 2" xfId="1290"/>
    <cellStyle name="style1422651243753 2 2" xfId="1291"/>
    <cellStyle name="style1422651243753 2 2 2" xfId="10803"/>
    <cellStyle name="style1422651243753 2 2 2 2" xfId="37902"/>
    <cellStyle name="style1422651243753 2 2 2 3" xfId="57868"/>
    <cellStyle name="style1422651243753 2 2 3" xfId="10804"/>
    <cellStyle name="style1422651243753 2 2 3 2" xfId="37903"/>
    <cellStyle name="style1422651243753 2 2 3 3" xfId="55575"/>
    <cellStyle name="style1422651243753 2 2 4" xfId="10805"/>
    <cellStyle name="style1422651243753 2 2 5" xfId="10806"/>
    <cellStyle name="style1422651243753 2 2 6" xfId="10807"/>
    <cellStyle name="style1422651243753 2 2 7" xfId="10808"/>
    <cellStyle name="style1422651243753 2 2 8" xfId="47582"/>
    <cellStyle name="style1422651243753 2 3" xfId="10809"/>
    <cellStyle name="style1422651243753 2 3 2" xfId="37904"/>
    <cellStyle name="style1422651243753 2 3 3" xfId="57867"/>
    <cellStyle name="style1422651243753 2 4" xfId="10810"/>
    <cellStyle name="style1422651243753 2 4 2" xfId="37905"/>
    <cellStyle name="style1422651243753 2 4 3" xfId="53005"/>
    <cellStyle name="style1422651243753 2 5" xfId="10811"/>
    <cellStyle name="style1422651243753 2 6" xfId="10812"/>
    <cellStyle name="style1422651243753 2 7" xfId="10813"/>
    <cellStyle name="style1422651243753 2 8" xfId="10814"/>
    <cellStyle name="style1422651243753 2 9" xfId="47581"/>
    <cellStyle name="style1422651243753 3" xfId="1292"/>
    <cellStyle name="style1422651243753 3 2" xfId="1293"/>
    <cellStyle name="style1422651243753 3 2 2" xfId="10815"/>
    <cellStyle name="style1422651243753 3 2 2 2" xfId="37906"/>
    <cellStyle name="style1422651243753 3 2 2 3" xfId="57870"/>
    <cellStyle name="style1422651243753 3 2 3" xfId="10816"/>
    <cellStyle name="style1422651243753 3 2 3 2" xfId="37907"/>
    <cellStyle name="style1422651243753 3 2 3 3" xfId="56059"/>
    <cellStyle name="style1422651243753 3 2 4" xfId="10817"/>
    <cellStyle name="style1422651243753 3 2 5" xfId="10818"/>
    <cellStyle name="style1422651243753 3 2 6" xfId="10819"/>
    <cellStyle name="style1422651243753 3 2 7" xfId="10820"/>
    <cellStyle name="style1422651243753 3 2 8" xfId="47584"/>
    <cellStyle name="style1422651243753 3 3" xfId="10821"/>
    <cellStyle name="style1422651243753 3 3 2" xfId="37908"/>
    <cellStyle name="style1422651243753 3 3 3" xfId="57869"/>
    <cellStyle name="style1422651243753 3 4" xfId="10822"/>
    <cellStyle name="style1422651243753 3 4 2" xfId="37909"/>
    <cellStyle name="style1422651243753 3 4 3" xfId="53489"/>
    <cellStyle name="style1422651243753 3 5" xfId="10823"/>
    <cellStyle name="style1422651243753 3 6" xfId="10824"/>
    <cellStyle name="style1422651243753 3 7" xfId="10825"/>
    <cellStyle name="style1422651243753 3 8" xfId="10826"/>
    <cellStyle name="style1422651243753 3 9" xfId="47583"/>
    <cellStyle name="style1422651243753 4" xfId="1294"/>
    <cellStyle name="style1422651243753 4 2" xfId="10827"/>
    <cellStyle name="style1422651243753 4 2 2" xfId="37910"/>
    <cellStyle name="style1422651243753 4 2 3" xfId="57871"/>
    <cellStyle name="style1422651243753 4 3" xfId="10828"/>
    <cellStyle name="style1422651243753 4 3 2" xfId="37911"/>
    <cellStyle name="style1422651243753 4 3 3" xfId="54165"/>
    <cellStyle name="style1422651243753 4 4" xfId="10829"/>
    <cellStyle name="style1422651243753 4 5" xfId="10830"/>
    <cellStyle name="style1422651243753 4 6" xfId="10831"/>
    <cellStyle name="style1422651243753 4 7" xfId="10832"/>
    <cellStyle name="style1422651243753 4 8" xfId="47585"/>
    <cellStyle name="style1422651243753 5" xfId="10833"/>
    <cellStyle name="style1422651243753 5 2" xfId="37912"/>
    <cellStyle name="style1422651243753 5 3" xfId="56765"/>
    <cellStyle name="style1422651243753 6" xfId="10834"/>
    <cellStyle name="style1422651243753 6 2" xfId="37913"/>
    <cellStyle name="style1422651243753 6 3" xfId="51621"/>
    <cellStyle name="style1422651243753 7" xfId="10835"/>
    <cellStyle name="style1422651243753 8" xfId="10836"/>
    <cellStyle name="style1422651243753 9" xfId="10837"/>
    <cellStyle name="style1422651243783" xfId="1295"/>
    <cellStyle name="style1422651243783 10" xfId="10838"/>
    <cellStyle name="style1422651243783 11" xfId="46478"/>
    <cellStyle name="style1422651243783 2" xfId="1296"/>
    <cellStyle name="style1422651243783 2 2" xfId="1297"/>
    <cellStyle name="style1422651243783 2 2 2" xfId="10839"/>
    <cellStyle name="style1422651243783 2 2 2 2" xfId="37914"/>
    <cellStyle name="style1422651243783 2 2 2 3" xfId="57873"/>
    <cellStyle name="style1422651243783 2 2 3" xfId="10840"/>
    <cellStyle name="style1422651243783 2 2 3 2" xfId="37915"/>
    <cellStyle name="style1422651243783 2 2 3 3" xfId="55574"/>
    <cellStyle name="style1422651243783 2 2 4" xfId="10841"/>
    <cellStyle name="style1422651243783 2 2 5" xfId="10842"/>
    <cellStyle name="style1422651243783 2 2 6" xfId="10843"/>
    <cellStyle name="style1422651243783 2 2 7" xfId="10844"/>
    <cellStyle name="style1422651243783 2 2 8" xfId="47587"/>
    <cellStyle name="style1422651243783 2 3" xfId="10845"/>
    <cellStyle name="style1422651243783 2 3 2" xfId="37916"/>
    <cellStyle name="style1422651243783 2 3 3" xfId="57872"/>
    <cellStyle name="style1422651243783 2 4" xfId="10846"/>
    <cellStyle name="style1422651243783 2 4 2" xfId="37917"/>
    <cellStyle name="style1422651243783 2 4 3" xfId="53004"/>
    <cellStyle name="style1422651243783 2 5" xfId="10847"/>
    <cellStyle name="style1422651243783 2 6" xfId="10848"/>
    <cellStyle name="style1422651243783 2 7" xfId="10849"/>
    <cellStyle name="style1422651243783 2 8" xfId="10850"/>
    <cellStyle name="style1422651243783 2 9" xfId="47586"/>
    <cellStyle name="style1422651243783 3" xfId="1298"/>
    <cellStyle name="style1422651243783 3 2" xfId="1299"/>
    <cellStyle name="style1422651243783 3 2 2" xfId="10851"/>
    <cellStyle name="style1422651243783 3 2 2 2" xfId="37918"/>
    <cellStyle name="style1422651243783 3 2 2 3" xfId="57875"/>
    <cellStyle name="style1422651243783 3 2 3" xfId="10852"/>
    <cellStyle name="style1422651243783 3 2 3 2" xfId="37919"/>
    <cellStyle name="style1422651243783 3 2 3 3" xfId="56058"/>
    <cellStyle name="style1422651243783 3 2 4" xfId="10853"/>
    <cellStyle name="style1422651243783 3 2 5" xfId="10854"/>
    <cellStyle name="style1422651243783 3 2 6" xfId="10855"/>
    <cellStyle name="style1422651243783 3 2 7" xfId="10856"/>
    <cellStyle name="style1422651243783 3 2 8" xfId="47589"/>
    <cellStyle name="style1422651243783 3 3" xfId="10857"/>
    <cellStyle name="style1422651243783 3 3 2" xfId="37920"/>
    <cellStyle name="style1422651243783 3 3 3" xfId="57874"/>
    <cellStyle name="style1422651243783 3 4" xfId="10858"/>
    <cellStyle name="style1422651243783 3 4 2" xfId="37921"/>
    <cellStyle name="style1422651243783 3 4 3" xfId="53488"/>
    <cellStyle name="style1422651243783 3 5" xfId="10859"/>
    <cellStyle name="style1422651243783 3 6" xfId="10860"/>
    <cellStyle name="style1422651243783 3 7" xfId="10861"/>
    <cellStyle name="style1422651243783 3 8" xfId="10862"/>
    <cellStyle name="style1422651243783 3 9" xfId="47588"/>
    <cellStyle name="style1422651243783 4" xfId="1300"/>
    <cellStyle name="style1422651243783 4 2" xfId="10863"/>
    <cellStyle name="style1422651243783 4 2 2" xfId="37922"/>
    <cellStyle name="style1422651243783 4 2 3" xfId="57876"/>
    <cellStyle name="style1422651243783 4 3" xfId="10864"/>
    <cellStyle name="style1422651243783 4 3 2" xfId="37923"/>
    <cellStyle name="style1422651243783 4 3 3" xfId="54166"/>
    <cellStyle name="style1422651243783 4 4" xfId="10865"/>
    <cellStyle name="style1422651243783 4 5" xfId="10866"/>
    <cellStyle name="style1422651243783 4 6" xfId="10867"/>
    <cellStyle name="style1422651243783 4 7" xfId="10868"/>
    <cellStyle name="style1422651243783 4 8" xfId="47590"/>
    <cellStyle name="style1422651243783 5" xfId="10869"/>
    <cellStyle name="style1422651243783 5 2" xfId="37924"/>
    <cellStyle name="style1422651243783 5 3" xfId="56764"/>
    <cellStyle name="style1422651243783 6" xfId="10870"/>
    <cellStyle name="style1422651243783 6 2" xfId="37925"/>
    <cellStyle name="style1422651243783 6 3" xfId="51620"/>
    <cellStyle name="style1422651243783 7" xfId="10871"/>
    <cellStyle name="style1422651243783 8" xfId="10872"/>
    <cellStyle name="style1422651243783 9" xfId="10873"/>
    <cellStyle name="style1422651243812" xfId="1301"/>
    <cellStyle name="style1422651243812 10" xfId="10874"/>
    <cellStyle name="style1422651243812 11" xfId="46477"/>
    <cellStyle name="style1422651243812 2" xfId="1302"/>
    <cellStyle name="style1422651243812 2 2" xfId="1303"/>
    <cellStyle name="style1422651243812 2 2 2" xfId="10875"/>
    <cellStyle name="style1422651243812 2 2 2 2" xfId="37926"/>
    <cellStyle name="style1422651243812 2 2 2 3" xfId="57878"/>
    <cellStyle name="style1422651243812 2 2 3" xfId="10876"/>
    <cellStyle name="style1422651243812 2 2 3 2" xfId="37927"/>
    <cellStyle name="style1422651243812 2 2 3 3" xfId="55573"/>
    <cellStyle name="style1422651243812 2 2 4" xfId="10877"/>
    <cellStyle name="style1422651243812 2 2 5" xfId="10878"/>
    <cellStyle name="style1422651243812 2 2 6" xfId="10879"/>
    <cellStyle name="style1422651243812 2 2 7" xfId="10880"/>
    <cellStyle name="style1422651243812 2 2 8" xfId="47592"/>
    <cellStyle name="style1422651243812 2 3" xfId="10881"/>
    <cellStyle name="style1422651243812 2 3 2" xfId="37928"/>
    <cellStyle name="style1422651243812 2 3 3" xfId="57877"/>
    <cellStyle name="style1422651243812 2 4" xfId="10882"/>
    <cellStyle name="style1422651243812 2 4 2" xfId="37929"/>
    <cellStyle name="style1422651243812 2 4 3" xfId="53003"/>
    <cellStyle name="style1422651243812 2 5" xfId="10883"/>
    <cellStyle name="style1422651243812 2 6" xfId="10884"/>
    <cellStyle name="style1422651243812 2 7" xfId="10885"/>
    <cellStyle name="style1422651243812 2 8" xfId="10886"/>
    <cellStyle name="style1422651243812 2 9" xfId="47591"/>
    <cellStyle name="style1422651243812 3" xfId="1304"/>
    <cellStyle name="style1422651243812 3 2" xfId="1305"/>
    <cellStyle name="style1422651243812 3 2 2" xfId="10887"/>
    <cellStyle name="style1422651243812 3 2 2 2" xfId="37930"/>
    <cellStyle name="style1422651243812 3 2 2 3" xfId="57880"/>
    <cellStyle name="style1422651243812 3 2 3" xfId="10888"/>
    <cellStyle name="style1422651243812 3 2 3 2" xfId="37931"/>
    <cellStyle name="style1422651243812 3 2 3 3" xfId="56057"/>
    <cellStyle name="style1422651243812 3 2 4" xfId="10889"/>
    <cellStyle name="style1422651243812 3 2 5" xfId="10890"/>
    <cellStyle name="style1422651243812 3 2 6" xfId="10891"/>
    <cellStyle name="style1422651243812 3 2 7" xfId="10892"/>
    <cellStyle name="style1422651243812 3 2 8" xfId="47594"/>
    <cellStyle name="style1422651243812 3 3" xfId="10893"/>
    <cellStyle name="style1422651243812 3 3 2" xfId="37932"/>
    <cellStyle name="style1422651243812 3 3 3" xfId="57879"/>
    <cellStyle name="style1422651243812 3 4" xfId="10894"/>
    <cellStyle name="style1422651243812 3 4 2" xfId="37933"/>
    <cellStyle name="style1422651243812 3 4 3" xfId="53487"/>
    <cellStyle name="style1422651243812 3 5" xfId="10895"/>
    <cellStyle name="style1422651243812 3 6" xfId="10896"/>
    <cellStyle name="style1422651243812 3 7" xfId="10897"/>
    <cellStyle name="style1422651243812 3 8" xfId="10898"/>
    <cellStyle name="style1422651243812 3 9" xfId="47593"/>
    <cellStyle name="style1422651243812 4" xfId="1306"/>
    <cellStyle name="style1422651243812 4 2" xfId="10899"/>
    <cellStyle name="style1422651243812 4 2 2" xfId="37934"/>
    <cellStyle name="style1422651243812 4 2 3" xfId="57881"/>
    <cellStyle name="style1422651243812 4 3" xfId="10900"/>
    <cellStyle name="style1422651243812 4 3 2" xfId="37935"/>
    <cellStyle name="style1422651243812 4 3 3" xfId="54167"/>
    <cellStyle name="style1422651243812 4 4" xfId="10901"/>
    <cellStyle name="style1422651243812 4 5" xfId="10902"/>
    <cellStyle name="style1422651243812 4 6" xfId="10903"/>
    <cellStyle name="style1422651243812 4 7" xfId="10904"/>
    <cellStyle name="style1422651243812 4 8" xfId="47595"/>
    <cellStyle name="style1422651243812 5" xfId="10905"/>
    <cellStyle name="style1422651243812 5 2" xfId="37936"/>
    <cellStyle name="style1422651243812 5 3" xfId="56763"/>
    <cellStyle name="style1422651243812 6" xfId="10906"/>
    <cellStyle name="style1422651243812 6 2" xfId="37937"/>
    <cellStyle name="style1422651243812 6 3" xfId="51619"/>
    <cellStyle name="style1422651243812 7" xfId="10907"/>
    <cellStyle name="style1422651243812 8" xfId="10908"/>
    <cellStyle name="style1422651243812 9" xfId="10909"/>
    <cellStyle name="style1422651243843" xfId="1307"/>
    <cellStyle name="style1422651243843 10" xfId="10910"/>
    <cellStyle name="style1422651243843 11" xfId="46476"/>
    <cellStyle name="style1422651243843 2" xfId="1308"/>
    <cellStyle name="style1422651243843 2 2" xfId="1309"/>
    <cellStyle name="style1422651243843 2 2 2" xfId="10911"/>
    <cellStyle name="style1422651243843 2 2 2 2" xfId="37938"/>
    <cellStyle name="style1422651243843 2 2 2 3" xfId="57883"/>
    <cellStyle name="style1422651243843 2 2 3" xfId="10912"/>
    <cellStyle name="style1422651243843 2 2 3 2" xfId="37939"/>
    <cellStyle name="style1422651243843 2 2 3 3" xfId="55572"/>
    <cellStyle name="style1422651243843 2 2 4" xfId="10913"/>
    <cellStyle name="style1422651243843 2 2 5" xfId="10914"/>
    <cellStyle name="style1422651243843 2 2 6" xfId="10915"/>
    <cellStyle name="style1422651243843 2 2 7" xfId="10916"/>
    <cellStyle name="style1422651243843 2 2 8" xfId="47597"/>
    <cellStyle name="style1422651243843 2 3" xfId="10917"/>
    <cellStyle name="style1422651243843 2 3 2" xfId="37940"/>
    <cellStyle name="style1422651243843 2 3 3" xfId="57882"/>
    <cellStyle name="style1422651243843 2 4" xfId="10918"/>
    <cellStyle name="style1422651243843 2 4 2" xfId="37941"/>
    <cellStyle name="style1422651243843 2 4 3" xfId="53002"/>
    <cellStyle name="style1422651243843 2 5" xfId="10919"/>
    <cellStyle name="style1422651243843 2 6" xfId="10920"/>
    <cellStyle name="style1422651243843 2 7" xfId="10921"/>
    <cellStyle name="style1422651243843 2 8" xfId="10922"/>
    <cellStyle name="style1422651243843 2 9" xfId="47596"/>
    <cellStyle name="style1422651243843 3" xfId="1310"/>
    <cellStyle name="style1422651243843 3 2" xfId="1311"/>
    <cellStyle name="style1422651243843 3 2 2" xfId="10923"/>
    <cellStyle name="style1422651243843 3 2 2 2" xfId="37942"/>
    <cellStyle name="style1422651243843 3 2 2 3" xfId="57885"/>
    <cellStyle name="style1422651243843 3 2 3" xfId="10924"/>
    <cellStyle name="style1422651243843 3 2 3 2" xfId="37943"/>
    <cellStyle name="style1422651243843 3 2 3 3" xfId="56056"/>
    <cellStyle name="style1422651243843 3 2 4" xfId="10925"/>
    <cellStyle name="style1422651243843 3 2 5" xfId="10926"/>
    <cellStyle name="style1422651243843 3 2 6" xfId="10927"/>
    <cellStyle name="style1422651243843 3 2 7" xfId="10928"/>
    <cellStyle name="style1422651243843 3 2 8" xfId="47599"/>
    <cellStyle name="style1422651243843 3 3" xfId="10929"/>
    <cellStyle name="style1422651243843 3 3 2" xfId="37944"/>
    <cellStyle name="style1422651243843 3 3 3" xfId="57884"/>
    <cellStyle name="style1422651243843 3 4" xfId="10930"/>
    <cellStyle name="style1422651243843 3 4 2" xfId="37945"/>
    <cellStyle name="style1422651243843 3 4 3" xfId="53486"/>
    <cellStyle name="style1422651243843 3 5" xfId="10931"/>
    <cellStyle name="style1422651243843 3 6" xfId="10932"/>
    <cellStyle name="style1422651243843 3 7" xfId="10933"/>
    <cellStyle name="style1422651243843 3 8" xfId="10934"/>
    <cellStyle name="style1422651243843 3 9" xfId="47598"/>
    <cellStyle name="style1422651243843 4" xfId="1312"/>
    <cellStyle name="style1422651243843 4 2" xfId="10935"/>
    <cellStyle name="style1422651243843 4 2 2" xfId="37946"/>
    <cellStyle name="style1422651243843 4 2 3" xfId="57886"/>
    <cellStyle name="style1422651243843 4 3" xfId="10936"/>
    <cellStyle name="style1422651243843 4 3 2" xfId="37947"/>
    <cellStyle name="style1422651243843 4 3 3" xfId="54168"/>
    <cellStyle name="style1422651243843 4 4" xfId="10937"/>
    <cellStyle name="style1422651243843 4 5" xfId="10938"/>
    <cellStyle name="style1422651243843 4 6" xfId="10939"/>
    <cellStyle name="style1422651243843 4 7" xfId="10940"/>
    <cellStyle name="style1422651243843 4 8" xfId="47600"/>
    <cellStyle name="style1422651243843 5" xfId="10941"/>
    <cellStyle name="style1422651243843 5 2" xfId="37948"/>
    <cellStyle name="style1422651243843 5 3" xfId="56762"/>
    <cellStyle name="style1422651243843 6" xfId="10942"/>
    <cellStyle name="style1422651243843 6 2" xfId="37949"/>
    <cellStyle name="style1422651243843 6 3" xfId="51618"/>
    <cellStyle name="style1422651243843 7" xfId="10943"/>
    <cellStyle name="style1422651243843 8" xfId="10944"/>
    <cellStyle name="style1422651243843 9" xfId="10945"/>
    <cellStyle name="style1422651243882" xfId="1313"/>
    <cellStyle name="style1422651243882 10" xfId="10946"/>
    <cellStyle name="style1422651243882 11" xfId="46475"/>
    <cellStyle name="style1422651243882 2" xfId="1314"/>
    <cellStyle name="style1422651243882 2 2" xfId="1315"/>
    <cellStyle name="style1422651243882 2 2 2" xfId="10947"/>
    <cellStyle name="style1422651243882 2 2 2 2" xfId="37950"/>
    <cellStyle name="style1422651243882 2 2 2 3" xfId="57888"/>
    <cellStyle name="style1422651243882 2 2 3" xfId="10948"/>
    <cellStyle name="style1422651243882 2 2 3 2" xfId="37951"/>
    <cellStyle name="style1422651243882 2 2 3 3" xfId="55571"/>
    <cellStyle name="style1422651243882 2 2 4" xfId="10949"/>
    <cellStyle name="style1422651243882 2 2 5" xfId="10950"/>
    <cellStyle name="style1422651243882 2 2 6" xfId="10951"/>
    <cellStyle name="style1422651243882 2 2 7" xfId="10952"/>
    <cellStyle name="style1422651243882 2 2 8" xfId="47602"/>
    <cellStyle name="style1422651243882 2 3" xfId="10953"/>
    <cellStyle name="style1422651243882 2 3 2" xfId="37952"/>
    <cellStyle name="style1422651243882 2 3 3" xfId="57887"/>
    <cellStyle name="style1422651243882 2 4" xfId="10954"/>
    <cellStyle name="style1422651243882 2 4 2" xfId="37953"/>
    <cellStyle name="style1422651243882 2 4 3" xfId="53001"/>
    <cellStyle name="style1422651243882 2 5" xfId="10955"/>
    <cellStyle name="style1422651243882 2 6" xfId="10956"/>
    <cellStyle name="style1422651243882 2 7" xfId="10957"/>
    <cellStyle name="style1422651243882 2 8" xfId="10958"/>
    <cellStyle name="style1422651243882 2 9" xfId="47601"/>
    <cellStyle name="style1422651243882 3" xfId="1316"/>
    <cellStyle name="style1422651243882 3 2" xfId="1317"/>
    <cellStyle name="style1422651243882 3 2 2" xfId="10959"/>
    <cellStyle name="style1422651243882 3 2 2 2" xfId="37954"/>
    <cellStyle name="style1422651243882 3 2 2 3" xfId="57890"/>
    <cellStyle name="style1422651243882 3 2 3" xfId="10960"/>
    <cellStyle name="style1422651243882 3 2 3 2" xfId="37955"/>
    <cellStyle name="style1422651243882 3 2 3 3" xfId="56055"/>
    <cellStyle name="style1422651243882 3 2 4" xfId="10961"/>
    <cellStyle name="style1422651243882 3 2 5" xfId="10962"/>
    <cellStyle name="style1422651243882 3 2 6" xfId="10963"/>
    <cellStyle name="style1422651243882 3 2 7" xfId="10964"/>
    <cellStyle name="style1422651243882 3 2 8" xfId="47604"/>
    <cellStyle name="style1422651243882 3 3" xfId="10965"/>
    <cellStyle name="style1422651243882 3 3 2" xfId="37956"/>
    <cellStyle name="style1422651243882 3 3 3" xfId="57889"/>
    <cellStyle name="style1422651243882 3 4" xfId="10966"/>
    <cellStyle name="style1422651243882 3 4 2" xfId="37957"/>
    <cellStyle name="style1422651243882 3 4 3" xfId="53485"/>
    <cellStyle name="style1422651243882 3 5" xfId="10967"/>
    <cellStyle name="style1422651243882 3 6" xfId="10968"/>
    <cellStyle name="style1422651243882 3 7" xfId="10969"/>
    <cellStyle name="style1422651243882 3 8" xfId="10970"/>
    <cellStyle name="style1422651243882 3 9" xfId="47603"/>
    <cellStyle name="style1422651243882 4" xfId="1318"/>
    <cellStyle name="style1422651243882 4 2" xfId="10971"/>
    <cellStyle name="style1422651243882 4 2 2" xfId="37958"/>
    <cellStyle name="style1422651243882 4 2 3" xfId="57891"/>
    <cellStyle name="style1422651243882 4 3" xfId="10972"/>
    <cellStyle name="style1422651243882 4 3 2" xfId="37959"/>
    <cellStyle name="style1422651243882 4 3 3" xfId="54169"/>
    <cellStyle name="style1422651243882 4 4" xfId="10973"/>
    <cellStyle name="style1422651243882 4 5" xfId="10974"/>
    <cellStyle name="style1422651243882 4 6" xfId="10975"/>
    <cellStyle name="style1422651243882 4 7" xfId="10976"/>
    <cellStyle name="style1422651243882 4 8" xfId="47605"/>
    <cellStyle name="style1422651243882 5" xfId="10977"/>
    <cellStyle name="style1422651243882 5 2" xfId="37960"/>
    <cellStyle name="style1422651243882 5 3" xfId="56761"/>
    <cellStyle name="style1422651243882 6" xfId="10978"/>
    <cellStyle name="style1422651243882 6 2" xfId="37961"/>
    <cellStyle name="style1422651243882 6 3" xfId="51617"/>
    <cellStyle name="style1422651243882 7" xfId="10979"/>
    <cellStyle name="style1422651243882 8" xfId="10980"/>
    <cellStyle name="style1422651243882 9" xfId="10981"/>
    <cellStyle name="style1422651243923" xfId="1319"/>
    <cellStyle name="style1422651243923 10" xfId="10982"/>
    <cellStyle name="style1422651243923 11" xfId="46474"/>
    <cellStyle name="style1422651243923 2" xfId="1320"/>
    <cellStyle name="style1422651243923 2 2" xfId="1321"/>
    <cellStyle name="style1422651243923 2 2 2" xfId="10983"/>
    <cellStyle name="style1422651243923 2 2 2 2" xfId="37962"/>
    <cellStyle name="style1422651243923 2 2 2 3" xfId="57893"/>
    <cellStyle name="style1422651243923 2 2 3" xfId="10984"/>
    <cellStyle name="style1422651243923 2 2 3 2" xfId="37963"/>
    <cellStyle name="style1422651243923 2 2 3 3" xfId="55570"/>
    <cellStyle name="style1422651243923 2 2 4" xfId="10985"/>
    <cellStyle name="style1422651243923 2 2 5" xfId="10986"/>
    <cellStyle name="style1422651243923 2 2 6" xfId="10987"/>
    <cellStyle name="style1422651243923 2 2 7" xfId="10988"/>
    <cellStyle name="style1422651243923 2 2 8" xfId="47607"/>
    <cellStyle name="style1422651243923 2 3" xfId="10989"/>
    <cellStyle name="style1422651243923 2 3 2" xfId="37964"/>
    <cellStyle name="style1422651243923 2 3 3" xfId="57892"/>
    <cellStyle name="style1422651243923 2 4" xfId="10990"/>
    <cellStyle name="style1422651243923 2 4 2" xfId="37965"/>
    <cellStyle name="style1422651243923 2 4 3" xfId="53000"/>
    <cellStyle name="style1422651243923 2 5" xfId="10991"/>
    <cellStyle name="style1422651243923 2 6" xfId="10992"/>
    <cellStyle name="style1422651243923 2 7" xfId="10993"/>
    <cellStyle name="style1422651243923 2 8" xfId="10994"/>
    <cellStyle name="style1422651243923 2 9" xfId="47606"/>
    <cellStyle name="style1422651243923 3" xfId="1322"/>
    <cellStyle name="style1422651243923 3 2" xfId="1323"/>
    <cellStyle name="style1422651243923 3 2 2" xfId="10995"/>
    <cellStyle name="style1422651243923 3 2 2 2" xfId="37966"/>
    <cellStyle name="style1422651243923 3 2 2 3" xfId="57895"/>
    <cellStyle name="style1422651243923 3 2 3" xfId="10996"/>
    <cellStyle name="style1422651243923 3 2 3 2" xfId="37967"/>
    <cellStyle name="style1422651243923 3 2 3 3" xfId="56054"/>
    <cellStyle name="style1422651243923 3 2 4" xfId="10997"/>
    <cellStyle name="style1422651243923 3 2 5" xfId="10998"/>
    <cellStyle name="style1422651243923 3 2 6" xfId="10999"/>
    <cellStyle name="style1422651243923 3 2 7" xfId="11000"/>
    <cellStyle name="style1422651243923 3 2 8" xfId="47609"/>
    <cellStyle name="style1422651243923 3 3" xfId="11001"/>
    <cellStyle name="style1422651243923 3 3 2" xfId="37968"/>
    <cellStyle name="style1422651243923 3 3 3" xfId="57894"/>
    <cellStyle name="style1422651243923 3 4" xfId="11002"/>
    <cellStyle name="style1422651243923 3 4 2" xfId="37969"/>
    <cellStyle name="style1422651243923 3 4 3" xfId="53484"/>
    <cellStyle name="style1422651243923 3 5" xfId="11003"/>
    <cellStyle name="style1422651243923 3 6" xfId="11004"/>
    <cellStyle name="style1422651243923 3 7" xfId="11005"/>
    <cellStyle name="style1422651243923 3 8" xfId="11006"/>
    <cellStyle name="style1422651243923 3 9" xfId="47608"/>
    <cellStyle name="style1422651243923 4" xfId="1324"/>
    <cellStyle name="style1422651243923 4 2" xfId="11007"/>
    <cellStyle name="style1422651243923 4 2 2" xfId="37970"/>
    <cellStyle name="style1422651243923 4 2 3" xfId="57896"/>
    <cellStyle name="style1422651243923 4 3" xfId="11008"/>
    <cellStyle name="style1422651243923 4 3 2" xfId="37971"/>
    <cellStyle name="style1422651243923 4 3 3" xfId="54170"/>
    <cellStyle name="style1422651243923 4 4" xfId="11009"/>
    <cellStyle name="style1422651243923 4 5" xfId="11010"/>
    <cellStyle name="style1422651243923 4 6" xfId="11011"/>
    <cellStyle name="style1422651243923 4 7" xfId="11012"/>
    <cellStyle name="style1422651243923 4 8" xfId="47610"/>
    <cellStyle name="style1422651243923 5" xfId="11013"/>
    <cellStyle name="style1422651243923 5 2" xfId="37972"/>
    <cellStyle name="style1422651243923 5 3" xfId="56760"/>
    <cellStyle name="style1422651243923 6" xfId="11014"/>
    <cellStyle name="style1422651243923 6 2" xfId="37973"/>
    <cellStyle name="style1422651243923 6 3" xfId="51616"/>
    <cellStyle name="style1422651243923 7" xfId="11015"/>
    <cellStyle name="style1422651243923 8" xfId="11016"/>
    <cellStyle name="style1422651243923 9" xfId="11017"/>
    <cellStyle name="style1422651243961" xfId="1325"/>
    <cellStyle name="style1422651243961 10" xfId="11018"/>
    <cellStyle name="style1422651243961 11" xfId="46473"/>
    <cellStyle name="style1422651243961 2" xfId="1326"/>
    <cellStyle name="style1422651243961 2 2" xfId="1327"/>
    <cellStyle name="style1422651243961 2 2 2" xfId="11019"/>
    <cellStyle name="style1422651243961 2 2 2 2" xfId="37974"/>
    <cellStyle name="style1422651243961 2 2 2 3" xfId="57898"/>
    <cellStyle name="style1422651243961 2 2 3" xfId="11020"/>
    <cellStyle name="style1422651243961 2 2 3 2" xfId="37975"/>
    <cellStyle name="style1422651243961 2 2 3 3" xfId="55569"/>
    <cellStyle name="style1422651243961 2 2 4" xfId="11021"/>
    <cellStyle name="style1422651243961 2 2 5" xfId="11022"/>
    <cellStyle name="style1422651243961 2 2 6" xfId="11023"/>
    <cellStyle name="style1422651243961 2 2 7" xfId="11024"/>
    <cellStyle name="style1422651243961 2 2 8" xfId="47612"/>
    <cellStyle name="style1422651243961 2 3" xfId="11025"/>
    <cellStyle name="style1422651243961 2 3 2" xfId="37976"/>
    <cellStyle name="style1422651243961 2 3 3" xfId="57897"/>
    <cellStyle name="style1422651243961 2 4" xfId="11026"/>
    <cellStyle name="style1422651243961 2 4 2" xfId="37977"/>
    <cellStyle name="style1422651243961 2 4 3" xfId="52999"/>
    <cellStyle name="style1422651243961 2 5" xfId="11027"/>
    <cellStyle name="style1422651243961 2 6" xfId="11028"/>
    <cellStyle name="style1422651243961 2 7" xfId="11029"/>
    <cellStyle name="style1422651243961 2 8" xfId="11030"/>
    <cellStyle name="style1422651243961 2 9" xfId="47611"/>
    <cellStyle name="style1422651243961 3" xfId="1328"/>
    <cellStyle name="style1422651243961 3 2" xfId="1329"/>
    <cellStyle name="style1422651243961 3 2 2" xfId="11031"/>
    <cellStyle name="style1422651243961 3 2 2 2" xfId="37978"/>
    <cellStyle name="style1422651243961 3 2 2 3" xfId="57900"/>
    <cellStyle name="style1422651243961 3 2 3" xfId="11032"/>
    <cellStyle name="style1422651243961 3 2 3 2" xfId="37979"/>
    <cellStyle name="style1422651243961 3 2 3 3" xfId="56053"/>
    <cellStyle name="style1422651243961 3 2 4" xfId="11033"/>
    <cellStyle name="style1422651243961 3 2 5" xfId="11034"/>
    <cellStyle name="style1422651243961 3 2 6" xfId="11035"/>
    <cellStyle name="style1422651243961 3 2 7" xfId="11036"/>
    <cellStyle name="style1422651243961 3 2 8" xfId="47614"/>
    <cellStyle name="style1422651243961 3 3" xfId="11037"/>
    <cellStyle name="style1422651243961 3 3 2" xfId="37980"/>
    <cellStyle name="style1422651243961 3 3 3" xfId="57899"/>
    <cellStyle name="style1422651243961 3 4" xfId="11038"/>
    <cellStyle name="style1422651243961 3 4 2" xfId="37981"/>
    <cellStyle name="style1422651243961 3 4 3" xfId="53483"/>
    <cellStyle name="style1422651243961 3 5" xfId="11039"/>
    <cellStyle name="style1422651243961 3 6" xfId="11040"/>
    <cellStyle name="style1422651243961 3 7" xfId="11041"/>
    <cellStyle name="style1422651243961 3 8" xfId="11042"/>
    <cellStyle name="style1422651243961 3 9" xfId="47613"/>
    <cellStyle name="style1422651243961 4" xfId="1330"/>
    <cellStyle name="style1422651243961 4 2" xfId="11043"/>
    <cellStyle name="style1422651243961 4 2 2" xfId="37982"/>
    <cellStyle name="style1422651243961 4 2 3" xfId="57901"/>
    <cellStyle name="style1422651243961 4 3" xfId="11044"/>
    <cellStyle name="style1422651243961 4 3 2" xfId="37983"/>
    <cellStyle name="style1422651243961 4 3 3" xfId="54171"/>
    <cellStyle name="style1422651243961 4 4" xfId="11045"/>
    <cellStyle name="style1422651243961 4 5" xfId="11046"/>
    <cellStyle name="style1422651243961 4 6" xfId="11047"/>
    <cellStyle name="style1422651243961 4 7" xfId="11048"/>
    <cellStyle name="style1422651243961 4 8" xfId="47615"/>
    <cellStyle name="style1422651243961 5" xfId="11049"/>
    <cellStyle name="style1422651243961 5 2" xfId="37984"/>
    <cellStyle name="style1422651243961 5 3" xfId="56759"/>
    <cellStyle name="style1422651243961 6" xfId="11050"/>
    <cellStyle name="style1422651243961 6 2" xfId="37985"/>
    <cellStyle name="style1422651243961 6 3" xfId="51615"/>
    <cellStyle name="style1422651243961 7" xfId="11051"/>
    <cellStyle name="style1422651243961 8" xfId="11052"/>
    <cellStyle name="style1422651243961 9" xfId="11053"/>
    <cellStyle name="style1422651243998" xfId="1331"/>
    <cellStyle name="style1422651243998 10" xfId="11054"/>
    <cellStyle name="style1422651243998 11" xfId="46472"/>
    <cellStyle name="style1422651243998 2" xfId="1332"/>
    <cellStyle name="style1422651243998 2 2" xfId="1333"/>
    <cellStyle name="style1422651243998 2 2 2" xfId="11055"/>
    <cellStyle name="style1422651243998 2 2 2 2" xfId="37986"/>
    <cellStyle name="style1422651243998 2 2 2 3" xfId="57903"/>
    <cellStyle name="style1422651243998 2 2 3" xfId="11056"/>
    <cellStyle name="style1422651243998 2 2 3 2" xfId="37987"/>
    <cellStyle name="style1422651243998 2 2 3 3" xfId="55568"/>
    <cellStyle name="style1422651243998 2 2 4" xfId="11057"/>
    <cellStyle name="style1422651243998 2 2 5" xfId="11058"/>
    <cellStyle name="style1422651243998 2 2 6" xfId="11059"/>
    <cellStyle name="style1422651243998 2 2 7" xfId="11060"/>
    <cellStyle name="style1422651243998 2 2 8" xfId="47617"/>
    <cellStyle name="style1422651243998 2 3" xfId="11061"/>
    <cellStyle name="style1422651243998 2 3 2" xfId="37988"/>
    <cellStyle name="style1422651243998 2 3 3" xfId="57902"/>
    <cellStyle name="style1422651243998 2 4" xfId="11062"/>
    <cellStyle name="style1422651243998 2 4 2" xfId="37989"/>
    <cellStyle name="style1422651243998 2 4 3" xfId="52998"/>
    <cellStyle name="style1422651243998 2 5" xfId="11063"/>
    <cellStyle name="style1422651243998 2 6" xfId="11064"/>
    <cellStyle name="style1422651243998 2 7" xfId="11065"/>
    <cellStyle name="style1422651243998 2 8" xfId="11066"/>
    <cellStyle name="style1422651243998 2 9" xfId="47616"/>
    <cellStyle name="style1422651243998 3" xfId="1334"/>
    <cellStyle name="style1422651243998 3 2" xfId="1335"/>
    <cellStyle name="style1422651243998 3 2 2" xfId="11067"/>
    <cellStyle name="style1422651243998 3 2 2 2" xfId="37990"/>
    <cellStyle name="style1422651243998 3 2 2 3" xfId="57905"/>
    <cellStyle name="style1422651243998 3 2 3" xfId="11068"/>
    <cellStyle name="style1422651243998 3 2 3 2" xfId="37991"/>
    <cellStyle name="style1422651243998 3 2 3 3" xfId="56052"/>
    <cellStyle name="style1422651243998 3 2 4" xfId="11069"/>
    <cellStyle name="style1422651243998 3 2 5" xfId="11070"/>
    <cellStyle name="style1422651243998 3 2 6" xfId="11071"/>
    <cellStyle name="style1422651243998 3 2 7" xfId="11072"/>
    <cellStyle name="style1422651243998 3 2 8" xfId="47619"/>
    <cellStyle name="style1422651243998 3 3" xfId="11073"/>
    <cellStyle name="style1422651243998 3 3 2" xfId="37992"/>
    <cellStyle name="style1422651243998 3 3 3" xfId="57904"/>
    <cellStyle name="style1422651243998 3 4" xfId="11074"/>
    <cellStyle name="style1422651243998 3 4 2" xfId="37993"/>
    <cellStyle name="style1422651243998 3 4 3" xfId="53482"/>
    <cellStyle name="style1422651243998 3 5" xfId="11075"/>
    <cellStyle name="style1422651243998 3 6" xfId="11076"/>
    <cellStyle name="style1422651243998 3 7" xfId="11077"/>
    <cellStyle name="style1422651243998 3 8" xfId="11078"/>
    <cellStyle name="style1422651243998 3 9" xfId="47618"/>
    <cellStyle name="style1422651243998 4" xfId="1336"/>
    <cellStyle name="style1422651243998 4 2" xfId="11079"/>
    <cellStyle name="style1422651243998 4 2 2" xfId="37994"/>
    <cellStyle name="style1422651243998 4 2 3" xfId="57906"/>
    <cellStyle name="style1422651243998 4 3" xfId="11080"/>
    <cellStyle name="style1422651243998 4 3 2" xfId="37995"/>
    <cellStyle name="style1422651243998 4 3 3" xfId="54172"/>
    <cellStyle name="style1422651243998 4 4" xfId="11081"/>
    <cellStyle name="style1422651243998 4 5" xfId="11082"/>
    <cellStyle name="style1422651243998 4 6" xfId="11083"/>
    <cellStyle name="style1422651243998 4 7" xfId="11084"/>
    <cellStyle name="style1422651243998 4 8" xfId="47620"/>
    <cellStyle name="style1422651243998 5" xfId="11085"/>
    <cellStyle name="style1422651243998 5 2" xfId="37996"/>
    <cellStyle name="style1422651243998 5 3" xfId="56758"/>
    <cellStyle name="style1422651243998 6" xfId="11086"/>
    <cellStyle name="style1422651243998 6 2" xfId="37997"/>
    <cellStyle name="style1422651243998 6 3" xfId="51614"/>
    <cellStyle name="style1422651243998 7" xfId="11087"/>
    <cellStyle name="style1422651243998 8" xfId="11088"/>
    <cellStyle name="style1422651243998 9" xfId="11089"/>
    <cellStyle name="style1422651244035" xfId="1337"/>
    <cellStyle name="style1422651244035 10" xfId="11090"/>
    <cellStyle name="style1422651244035 11" xfId="46471"/>
    <cellStyle name="style1422651244035 2" xfId="1338"/>
    <cellStyle name="style1422651244035 2 2" xfId="1339"/>
    <cellStyle name="style1422651244035 2 2 2" xfId="11091"/>
    <cellStyle name="style1422651244035 2 2 2 2" xfId="37998"/>
    <cellStyle name="style1422651244035 2 2 2 3" xfId="57908"/>
    <cellStyle name="style1422651244035 2 2 3" xfId="11092"/>
    <cellStyle name="style1422651244035 2 2 3 2" xfId="37999"/>
    <cellStyle name="style1422651244035 2 2 3 3" xfId="55567"/>
    <cellStyle name="style1422651244035 2 2 4" xfId="11093"/>
    <cellStyle name="style1422651244035 2 2 5" xfId="11094"/>
    <cellStyle name="style1422651244035 2 2 6" xfId="11095"/>
    <cellStyle name="style1422651244035 2 2 7" xfId="11096"/>
    <cellStyle name="style1422651244035 2 2 8" xfId="47622"/>
    <cellStyle name="style1422651244035 2 3" xfId="11097"/>
    <cellStyle name="style1422651244035 2 3 2" xfId="38000"/>
    <cellStyle name="style1422651244035 2 3 3" xfId="57907"/>
    <cellStyle name="style1422651244035 2 4" xfId="11098"/>
    <cellStyle name="style1422651244035 2 4 2" xfId="38001"/>
    <cellStyle name="style1422651244035 2 4 3" xfId="52997"/>
    <cellStyle name="style1422651244035 2 5" xfId="11099"/>
    <cellStyle name="style1422651244035 2 6" xfId="11100"/>
    <cellStyle name="style1422651244035 2 7" xfId="11101"/>
    <cellStyle name="style1422651244035 2 8" xfId="11102"/>
    <cellStyle name="style1422651244035 2 9" xfId="47621"/>
    <cellStyle name="style1422651244035 3" xfId="1340"/>
    <cellStyle name="style1422651244035 3 2" xfId="1341"/>
    <cellStyle name="style1422651244035 3 2 2" xfId="11103"/>
    <cellStyle name="style1422651244035 3 2 2 2" xfId="38002"/>
    <cellStyle name="style1422651244035 3 2 2 3" xfId="57910"/>
    <cellStyle name="style1422651244035 3 2 3" xfId="11104"/>
    <cellStyle name="style1422651244035 3 2 3 2" xfId="38003"/>
    <cellStyle name="style1422651244035 3 2 3 3" xfId="56051"/>
    <cellStyle name="style1422651244035 3 2 4" xfId="11105"/>
    <cellStyle name="style1422651244035 3 2 5" xfId="11106"/>
    <cellStyle name="style1422651244035 3 2 6" xfId="11107"/>
    <cellStyle name="style1422651244035 3 2 7" xfId="11108"/>
    <cellStyle name="style1422651244035 3 2 8" xfId="47624"/>
    <cellStyle name="style1422651244035 3 3" xfId="11109"/>
    <cellStyle name="style1422651244035 3 3 2" xfId="38004"/>
    <cellStyle name="style1422651244035 3 3 3" xfId="57909"/>
    <cellStyle name="style1422651244035 3 4" xfId="11110"/>
    <cellStyle name="style1422651244035 3 4 2" xfId="38005"/>
    <cellStyle name="style1422651244035 3 4 3" xfId="53481"/>
    <cellStyle name="style1422651244035 3 5" xfId="11111"/>
    <cellStyle name="style1422651244035 3 6" xfId="11112"/>
    <cellStyle name="style1422651244035 3 7" xfId="11113"/>
    <cellStyle name="style1422651244035 3 8" xfId="11114"/>
    <cellStyle name="style1422651244035 3 9" xfId="47623"/>
    <cellStyle name="style1422651244035 4" xfId="1342"/>
    <cellStyle name="style1422651244035 4 2" xfId="11115"/>
    <cellStyle name="style1422651244035 4 2 2" xfId="38006"/>
    <cellStyle name="style1422651244035 4 2 3" xfId="57911"/>
    <cellStyle name="style1422651244035 4 3" xfId="11116"/>
    <cellStyle name="style1422651244035 4 3 2" xfId="38007"/>
    <cellStyle name="style1422651244035 4 3 3" xfId="54173"/>
    <cellStyle name="style1422651244035 4 4" xfId="11117"/>
    <cellStyle name="style1422651244035 4 5" xfId="11118"/>
    <cellStyle name="style1422651244035 4 6" xfId="11119"/>
    <cellStyle name="style1422651244035 4 7" xfId="11120"/>
    <cellStyle name="style1422651244035 4 8" xfId="47625"/>
    <cellStyle name="style1422651244035 5" xfId="11121"/>
    <cellStyle name="style1422651244035 5 2" xfId="38008"/>
    <cellStyle name="style1422651244035 5 3" xfId="56757"/>
    <cellStyle name="style1422651244035 6" xfId="11122"/>
    <cellStyle name="style1422651244035 6 2" xfId="38009"/>
    <cellStyle name="style1422651244035 6 3" xfId="51613"/>
    <cellStyle name="style1422651244035 7" xfId="11123"/>
    <cellStyle name="style1422651244035 8" xfId="11124"/>
    <cellStyle name="style1422651244035 9" xfId="11125"/>
    <cellStyle name="style1422651244071" xfId="1343"/>
    <cellStyle name="style1422651244071 10" xfId="11126"/>
    <cellStyle name="style1422651244071 11" xfId="46470"/>
    <cellStyle name="style1422651244071 2" xfId="1344"/>
    <cellStyle name="style1422651244071 2 2" xfId="1345"/>
    <cellStyle name="style1422651244071 2 2 2" xfId="11127"/>
    <cellStyle name="style1422651244071 2 2 2 2" xfId="38010"/>
    <cellStyle name="style1422651244071 2 2 2 3" xfId="57913"/>
    <cellStyle name="style1422651244071 2 2 3" xfId="11128"/>
    <cellStyle name="style1422651244071 2 2 3 2" xfId="38011"/>
    <cellStyle name="style1422651244071 2 2 3 3" xfId="55566"/>
    <cellStyle name="style1422651244071 2 2 4" xfId="11129"/>
    <cellStyle name="style1422651244071 2 2 5" xfId="11130"/>
    <cellStyle name="style1422651244071 2 2 6" xfId="11131"/>
    <cellStyle name="style1422651244071 2 2 7" xfId="11132"/>
    <cellStyle name="style1422651244071 2 2 8" xfId="47627"/>
    <cellStyle name="style1422651244071 2 3" xfId="11133"/>
    <cellStyle name="style1422651244071 2 3 2" xfId="38012"/>
    <cellStyle name="style1422651244071 2 3 3" xfId="57912"/>
    <cellStyle name="style1422651244071 2 4" xfId="11134"/>
    <cellStyle name="style1422651244071 2 4 2" xfId="38013"/>
    <cellStyle name="style1422651244071 2 4 3" xfId="52996"/>
    <cellStyle name="style1422651244071 2 5" xfId="11135"/>
    <cellStyle name="style1422651244071 2 6" xfId="11136"/>
    <cellStyle name="style1422651244071 2 7" xfId="11137"/>
    <cellStyle name="style1422651244071 2 8" xfId="11138"/>
    <cellStyle name="style1422651244071 2 9" xfId="47626"/>
    <cellStyle name="style1422651244071 3" xfId="1346"/>
    <cellStyle name="style1422651244071 3 2" xfId="1347"/>
    <cellStyle name="style1422651244071 3 2 2" xfId="11139"/>
    <cellStyle name="style1422651244071 3 2 2 2" xfId="38014"/>
    <cellStyle name="style1422651244071 3 2 2 3" xfId="57915"/>
    <cellStyle name="style1422651244071 3 2 3" xfId="11140"/>
    <cellStyle name="style1422651244071 3 2 3 2" xfId="38015"/>
    <cellStyle name="style1422651244071 3 2 3 3" xfId="56050"/>
    <cellStyle name="style1422651244071 3 2 4" xfId="11141"/>
    <cellStyle name="style1422651244071 3 2 5" xfId="11142"/>
    <cellStyle name="style1422651244071 3 2 6" xfId="11143"/>
    <cellStyle name="style1422651244071 3 2 7" xfId="11144"/>
    <cellStyle name="style1422651244071 3 2 8" xfId="47629"/>
    <cellStyle name="style1422651244071 3 3" xfId="11145"/>
    <cellStyle name="style1422651244071 3 3 2" xfId="38016"/>
    <cellStyle name="style1422651244071 3 3 3" xfId="57914"/>
    <cellStyle name="style1422651244071 3 4" xfId="11146"/>
    <cellStyle name="style1422651244071 3 4 2" xfId="38017"/>
    <cellStyle name="style1422651244071 3 4 3" xfId="53480"/>
    <cellStyle name="style1422651244071 3 5" xfId="11147"/>
    <cellStyle name="style1422651244071 3 6" xfId="11148"/>
    <cellStyle name="style1422651244071 3 7" xfId="11149"/>
    <cellStyle name="style1422651244071 3 8" xfId="11150"/>
    <cellStyle name="style1422651244071 3 9" xfId="47628"/>
    <cellStyle name="style1422651244071 4" xfId="1348"/>
    <cellStyle name="style1422651244071 4 2" xfId="11151"/>
    <cellStyle name="style1422651244071 4 2 2" xfId="38018"/>
    <cellStyle name="style1422651244071 4 2 3" xfId="57916"/>
    <cellStyle name="style1422651244071 4 3" xfId="11152"/>
    <cellStyle name="style1422651244071 4 3 2" xfId="38019"/>
    <cellStyle name="style1422651244071 4 3 3" xfId="54174"/>
    <cellStyle name="style1422651244071 4 4" xfId="11153"/>
    <cellStyle name="style1422651244071 4 5" xfId="11154"/>
    <cellStyle name="style1422651244071 4 6" xfId="11155"/>
    <cellStyle name="style1422651244071 4 7" xfId="11156"/>
    <cellStyle name="style1422651244071 4 8" xfId="47630"/>
    <cellStyle name="style1422651244071 5" xfId="11157"/>
    <cellStyle name="style1422651244071 5 2" xfId="38020"/>
    <cellStyle name="style1422651244071 5 3" xfId="56756"/>
    <cellStyle name="style1422651244071 6" xfId="11158"/>
    <cellStyle name="style1422651244071 6 2" xfId="38021"/>
    <cellStyle name="style1422651244071 6 3" xfId="51612"/>
    <cellStyle name="style1422651244071 7" xfId="11159"/>
    <cellStyle name="style1422651244071 8" xfId="11160"/>
    <cellStyle name="style1422651244071 9" xfId="11161"/>
    <cellStyle name="style1422651244108" xfId="1349"/>
    <cellStyle name="style1422651244108 10" xfId="11162"/>
    <cellStyle name="style1422651244108 11" xfId="46469"/>
    <cellStyle name="style1422651244108 2" xfId="1350"/>
    <cellStyle name="style1422651244108 2 2" xfId="1351"/>
    <cellStyle name="style1422651244108 2 2 2" xfId="11163"/>
    <cellStyle name="style1422651244108 2 2 2 2" xfId="38022"/>
    <cellStyle name="style1422651244108 2 2 2 3" xfId="57918"/>
    <cellStyle name="style1422651244108 2 2 3" xfId="11164"/>
    <cellStyle name="style1422651244108 2 2 3 2" xfId="38023"/>
    <cellStyle name="style1422651244108 2 2 3 3" xfId="55565"/>
    <cellStyle name="style1422651244108 2 2 4" xfId="11165"/>
    <cellStyle name="style1422651244108 2 2 5" xfId="11166"/>
    <cellStyle name="style1422651244108 2 2 6" xfId="11167"/>
    <cellStyle name="style1422651244108 2 2 7" xfId="11168"/>
    <cellStyle name="style1422651244108 2 2 8" xfId="47632"/>
    <cellStyle name="style1422651244108 2 3" xfId="11169"/>
    <cellStyle name="style1422651244108 2 3 2" xfId="38024"/>
    <cellStyle name="style1422651244108 2 3 3" xfId="57917"/>
    <cellStyle name="style1422651244108 2 4" xfId="11170"/>
    <cellStyle name="style1422651244108 2 4 2" xfId="38025"/>
    <cellStyle name="style1422651244108 2 4 3" xfId="52995"/>
    <cellStyle name="style1422651244108 2 5" xfId="11171"/>
    <cellStyle name="style1422651244108 2 6" xfId="11172"/>
    <cellStyle name="style1422651244108 2 7" xfId="11173"/>
    <cellStyle name="style1422651244108 2 8" xfId="11174"/>
    <cellStyle name="style1422651244108 2 9" xfId="47631"/>
    <cellStyle name="style1422651244108 3" xfId="1352"/>
    <cellStyle name="style1422651244108 3 2" xfId="1353"/>
    <cellStyle name="style1422651244108 3 2 2" xfId="11175"/>
    <cellStyle name="style1422651244108 3 2 2 2" xfId="38026"/>
    <cellStyle name="style1422651244108 3 2 2 3" xfId="57920"/>
    <cellStyle name="style1422651244108 3 2 3" xfId="11176"/>
    <cellStyle name="style1422651244108 3 2 3 2" xfId="38027"/>
    <cellStyle name="style1422651244108 3 2 3 3" xfId="56049"/>
    <cellStyle name="style1422651244108 3 2 4" xfId="11177"/>
    <cellStyle name="style1422651244108 3 2 5" xfId="11178"/>
    <cellStyle name="style1422651244108 3 2 6" xfId="11179"/>
    <cellStyle name="style1422651244108 3 2 7" xfId="11180"/>
    <cellStyle name="style1422651244108 3 2 8" xfId="47634"/>
    <cellStyle name="style1422651244108 3 3" xfId="11181"/>
    <cellStyle name="style1422651244108 3 3 2" xfId="38028"/>
    <cellStyle name="style1422651244108 3 3 3" xfId="57919"/>
    <cellStyle name="style1422651244108 3 4" xfId="11182"/>
    <cellStyle name="style1422651244108 3 4 2" xfId="38029"/>
    <cellStyle name="style1422651244108 3 4 3" xfId="53479"/>
    <cellStyle name="style1422651244108 3 5" xfId="11183"/>
    <cellStyle name="style1422651244108 3 6" xfId="11184"/>
    <cellStyle name="style1422651244108 3 7" xfId="11185"/>
    <cellStyle name="style1422651244108 3 8" xfId="11186"/>
    <cellStyle name="style1422651244108 3 9" xfId="47633"/>
    <cellStyle name="style1422651244108 4" xfId="1354"/>
    <cellStyle name="style1422651244108 4 2" xfId="11187"/>
    <cellStyle name="style1422651244108 4 2 2" xfId="38030"/>
    <cellStyle name="style1422651244108 4 2 3" xfId="57921"/>
    <cellStyle name="style1422651244108 4 3" xfId="11188"/>
    <cellStyle name="style1422651244108 4 3 2" xfId="38031"/>
    <cellStyle name="style1422651244108 4 3 3" xfId="54175"/>
    <cellStyle name="style1422651244108 4 4" xfId="11189"/>
    <cellStyle name="style1422651244108 4 5" xfId="11190"/>
    <cellStyle name="style1422651244108 4 6" xfId="11191"/>
    <cellStyle name="style1422651244108 4 7" xfId="11192"/>
    <cellStyle name="style1422651244108 4 8" xfId="47635"/>
    <cellStyle name="style1422651244108 5" xfId="11193"/>
    <cellStyle name="style1422651244108 5 2" xfId="38032"/>
    <cellStyle name="style1422651244108 5 3" xfId="56755"/>
    <cellStyle name="style1422651244108 6" xfId="11194"/>
    <cellStyle name="style1422651244108 6 2" xfId="38033"/>
    <cellStyle name="style1422651244108 6 3" xfId="51611"/>
    <cellStyle name="style1422651244108 7" xfId="11195"/>
    <cellStyle name="style1422651244108 8" xfId="11196"/>
    <cellStyle name="style1422651244108 9" xfId="11197"/>
    <cellStyle name="style1422651244146" xfId="1355"/>
    <cellStyle name="style1422651244146 10" xfId="11198"/>
    <cellStyle name="style1422651244146 11" xfId="46468"/>
    <cellStyle name="style1422651244146 2" xfId="1356"/>
    <cellStyle name="style1422651244146 2 2" xfId="1357"/>
    <cellStyle name="style1422651244146 2 2 2" xfId="11199"/>
    <cellStyle name="style1422651244146 2 2 2 2" xfId="38034"/>
    <cellStyle name="style1422651244146 2 2 2 3" xfId="57923"/>
    <cellStyle name="style1422651244146 2 2 3" xfId="11200"/>
    <cellStyle name="style1422651244146 2 2 3 2" xfId="38035"/>
    <cellStyle name="style1422651244146 2 2 3 3" xfId="55564"/>
    <cellStyle name="style1422651244146 2 2 4" xfId="11201"/>
    <cellStyle name="style1422651244146 2 2 5" xfId="11202"/>
    <cellStyle name="style1422651244146 2 2 6" xfId="11203"/>
    <cellStyle name="style1422651244146 2 2 7" xfId="11204"/>
    <cellStyle name="style1422651244146 2 2 8" xfId="47637"/>
    <cellStyle name="style1422651244146 2 3" xfId="11205"/>
    <cellStyle name="style1422651244146 2 3 2" xfId="38036"/>
    <cellStyle name="style1422651244146 2 3 3" xfId="57922"/>
    <cellStyle name="style1422651244146 2 4" xfId="11206"/>
    <cellStyle name="style1422651244146 2 4 2" xfId="38037"/>
    <cellStyle name="style1422651244146 2 4 3" xfId="52994"/>
    <cellStyle name="style1422651244146 2 5" xfId="11207"/>
    <cellStyle name="style1422651244146 2 6" xfId="11208"/>
    <cellStyle name="style1422651244146 2 7" xfId="11209"/>
    <cellStyle name="style1422651244146 2 8" xfId="11210"/>
    <cellStyle name="style1422651244146 2 9" xfId="47636"/>
    <cellStyle name="style1422651244146 3" xfId="1358"/>
    <cellStyle name="style1422651244146 3 2" xfId="1359"/>
    <cellStyle name="style1422651244146 3 2 2" xfId="11211"/>
    <cellStyle name="style1422651244146 3 2 2 2" xfId="38038"/>
    <cellStyle name="style1422651244146 3 2 2 3" xfId="57925"/>
    <cellStyle name="style1422651244146 3 2 3" xfId="11212"/>
    <cellStyle name="style1422651244146 3 2 3 2" xfId="38039"/>
    <cellStyle name="style1422651244146 3 2 3 3" xfId="56048"/>
    <cellStyle name="style1422651244146 3 2 4" xfId="11213"/>
    <cellStyle name="style1422651244146 3 2 5" xfId="11214"/>
    <cellStyle name="style1422651244146 3 2 6" xfId="11215"/>
    <cellStyle name="style1422651244146 3 2 7" xfId="11216"/>
    <cellStyle name="style1422651244146 3 2 8" xfId="47639"/>
    <cellStyle name="style1422651244146 3 3" xfId="11217"/>
    <cellStyle name="style1422651244146 3 3 2" xfId="38040"/>
    <cellStyle name="style1422651244146 3 3 3" xfId="57924"/>
    <cellStyle name="style1422651244146 3 4" xfId="11218"/>
    <cellStyle name="style1422651244146 3 4 2" xfId="38041"/>
    <cellStyle name="style1422651244146 3 4 3" xfId="53478"/>
    <cellStyle name="style1422651244146 3 5" xfId="11219"/>
    <cellStyle name="style1422651244146 3 6" xfId="11220"/>
    <cellStyle name="style1422651244146 3 7" xfId="11221"/>
    <cellStyle name="style1422651244146 3 8" xfId="11222"/>
    <cellStyle name="style1422651244146 3 9" xfId="47638"/>
    <cellStyle name="style1422651244146 4" xfId="1360"/>
    <cellStyle name="style1422651244146 4 2" xfId="11223"/>
    <cellStyle name="style1422651244146 4 2 2" xfId="38042"/>
    <cellStyle name="style1422651244146 4 2 3" xfId="57926"/>
    <cellStyle name="style1422651244146 4 3" xfId="11224"/>
    <cellStyle name="style1422651244146 4 3 2" xfId="38043"/>
    <cellStyle name="style1422651244146 4 3 3" xfId="54176"/>
    <cellStyle name="style1422651244146 4 4" xfId="11225"/>
    <cellStyle name="style1422651244146 4 5" xfId="11226"/>
    <cellStyle name="style1422651244146 4 6" xfId="11227"/>
    <cellStyle name="style1422651244146 4 7" xfId="11228"/>
    <cellStyle name="style1422651244146 4 8" xfId="47640"/>
    <cellStyle name="style1422651244146 5" xfId="11229"/>
    <cellStyle name="style1422651244146 5 2" xfId="38044"/>
    <cellStyle name="style1422651244146 5 3" xfId="56754"/>
    <cellStyle name="style1422651244146 6" xfId="11230"/>
    <cellStyle name="style1422651244146 6 2" xfId="38045"/>
    <cellStyle name="style1422651244146 6 3" xfId="51610"/>
    <cellStyle name="style1422651244146 7" xfId="11231"/>
    <cellStyle name="style1422651244146 8" xfId="11232"/>
    <cellStyle name="style1422651244146 9" xfId="11233"/>
    <cellStyle name="style1422651244186" xfId="1361"/>
    <cellStyle name="style1422651244186 10" xfId="11234"/>
    <cellStyle name="style1422651244186 11" xfId="46467"/>
    <cellStyle name="style1422651244186 2" xfId="1362"/>
    <cellStyle name="style1422651244186 2 2" xfId="1363"/>
    <cellStyle name="style1422651244186 2 2 2" xfId="11235"/>
    <cellStyle name="style1422651244186 2 2 2 2" xfId="38046"/>
    <cellStyle name="style1422651244186 2 2 2 3" xfId="57928"/>
    <cellStyle name="style1422651244186 2 2 3" xfId="11236"/>
    <cellStyle name="style1422651244186 2 2 3 2" xfId="38047"/>
    <cellStyle name="style1422651244186 2 2 3 3" xfId="55563"/>
    <cellStyle name="style1422651244186 2 2 4" xfId="11237"/>
    <cellStyle name="style1422651244186 2 2 5" xfId="11238"/>
    <cellStyle name="style1422651244186 2 2 6" xfId="11239"/>
    <cellStyle name="style1422651244186 2 2 7" xfId="11240"/>
    <cellStyle name="style1422651244186 2 2 8" xfId="47642"/>
    <cellStyle name="style1422651244186 2 3" xfId="11241"/>
    <cellStyle name="style1422651244186 2 3 2" xfId="38048"/>
    <cellStyle name="style1422651244186 2 3 3" xfId="57927"/>
    <cellStyle name="style1422651244186 2 4" xfId="11242"/>
    <cellStyle name="style1422651244186 2 4 2" xfId="38049"/>
    <cellStyle name="style1422651244186 2 4 3" xfId="52993"/>
    <cellStyle name="style1422651244186 2 5" xfId="11243"/>
    <cellStyle name="style1422651244186 2 6" xfId="11244"/>
    <cellStyle name="style1422651244186 2 7" xfId="11245"/>
    <cellStyle name="style1422651244186 2 8" xfId="11246"/>
    <cellStyle name="style1422651244186 2 9" xfId="47641"/>
    <cellStyle name="style1422651244186 3" xfId="1364"/>
    <cellStyle name="style1422651244186 3 2" xfId="1365"/>
    <cellStyle name="style1422651244186 3 2 2" xfId="11247"/>
    <cellStyle name="style1422651244186 3 2 2 2" xfId="38050"/>
    <cellStyle name="style1422651244186 3 2 2 3" xfId="57930"/>
    <cellStyle name="style1422651244186 3 2 3" xfId="11248"/>
    <cellStyle name="style1422651244186 3 2 3 2" xfId="38051"/>
    <cellStyle name="style1422651244186 3 2 3 3" xfId="56047"/>
    <cellStyle name="style1422651244186 3 2 4" xfId="11249"/>
    <cellStyle name="style1422651244186 3 2 5" xfId="11250"/>
    <cellStyle name="style1422651244186 3 2 6" xfId="11251"/>
    <cellStyle name="style1422651244186 3 2 7" xfId="11252"/>
    <cellStyle name="style1422651244186 3 2 8" xfId="47644"/>
    <cellStyle name="style1422651244186 3 3" xfId="11253"/>
    <cellStyle name="style1422651244186 3 3 2" xfId="38052"/>
    <cellStyle name="style1422651244186 3 3 3" xfId="57929"/>
    <cellStyle name="style1422651244186 3 4" xfId="11254"/>
    <cellStyle name="style1422651244186 3 4 2" xfId="38053"/>
    <cellStyle name="style1422651244186 3 4 3" xfId="53477"/>
    <cellStyle name="style1422651244186 3 5" xfId="11255"/>
    <cellStyle name="style1422651244186 3 6" xfId="11256"/>
    <cellStyle name="style1422651244186 3 7" xfId="11257"/>
    <cellStyle name="style1422651244186 3 8" xfId="11258"/>
    <cellStyle name="style1422651244186 3 9" xfId="47643"/>
    <cellStyle name="style1422651244186 4" xfId="1366"/>
    <cellStyle name="style1422651244186 4 2" xfId="11259"/>
    <cellStyle name="style1422651244186 4 2 2" xfId="38054"/>
    <cellStyle name="style1422651244186 4 2 3" xfId="57931"/>
    <cellStyle name="style1422651244186 4 3" xfId="11260"/>
    <cellStyle name="style1422651244186 4 3 2" xfId="38055"/>
    <cellStyle name="style1422651244186 4 3 3" xfId="54177"/>
    <cellStyle name="style1422651244186 4 4" xfId="11261"/>
    <cellStyle name="style1422651244186 4 5" xfId="11262"/>
    <cellStyle name="style1422651244186 4 6" xfId="11263"/>
    <cellStyle name="style1422651244186 4 7" xfId="11264"/>
    <cellStyle name="style1422651244186 4 8" xfId="47645"/>
    <cellStyle name="style1422651244186 5" xfId="11265"/>
    <cellStyle name="style1422651244186 5 2" xfId="38056"/>
    <cellStyle name="style1422651244186 5 3" xfId="56753"/>
    <cellStyle name="style1422651244186 6" xfId="11266"/>
    <cellStyle name="style1422651244186 6 2" xfId="38057"/>
    <cellStyle name="style1422651244186 6 3" xfId="51609"/>
    <cellStyle name="style1422651244186 7" xfId="11267"/>
    <cellStyle name="style1422651244186 8" xfId="11268"/>
    <cellStyle name="style1422651244186 9" xfId="11269"/>
    <cellStyle name="style1422651244225" xfId="1367"/>
    <cellStyle name="style1422651244225 10" xfId="11270"/>
    <cellStyle name="style1422651244225 11" xfId="46466"/>
    <cellStyle name="style1422651244225 2" xfId="1368"/>
    <cellStyle name="style1422651244225 2 2" xfId="1369"/>
    <cellStyle name="style1422651244225 2 2 2" xfId="11271"/>
    <cellStyle name="style1422651244225 2 2 2 2" xfId="38058"/>
    <cellStyle name="style1422651244225 2 2 2 3" xfId="57933"/>
    <cellStyle name="style1422651244225 2 2 3" xfId="11272"/>
    <cellStyle name="style1422651244225 2 2 3 2" xfId="38059"/>
    <cellStyle name="style1422651244225 2 2 3 3" xfId="55562"/>
    <cellStyle name="style1422651244225 2 2 4" xfId="11273"/>
    <cellStyle name="style1422651244225 2 2 5" xfId="11274"/>
    <cellStyle name="style1422651244225 2 2 6" xfId="11275"/>
    <cellStyle name="style1422651244225 2 2 7" xfId="11276"/>
    <cellStyle name="style1422651244225 2 2 8" xfId="47647"/>
    <cellStyle name="style1422651244225 2 3" xfId="11277"/>
    <cellStyle name="style1422651244225 2 3 2" xfId="38060"/>
    <cellStyle name="style1422651244225 2 3 3" xfId="57932"/>
    <cellStyle name="style1422651244225 2 4" xfId="11278"/>
    <cellStyle name="style1422651244225 2 4 2" xfId="38061"/>
    <cellStyle name="style1422651244225 2 4 3" xfId="52992"/>
    <cellStyle name="style1422651244225 2 5" xfId="11279"/>
    <cellStyle name="style1422651244225 2 6" xfId="11280"/>
    <cellStyle name="style1422651244225 2 7" xfId="11281"/>
    <cellStyle name="style1422651244225 2 8" xfId="11282"/>
    <cellStyle name="style1422651244225 2 9" xfId="47646"/>
    <cellStyle name="style1422651244225 3" xfId="1370"/>
    <cellStyle name="style1422651244225 3 2" xfId="1371"/>
    <cellStyle name="style1422651244225 3 2 2" xfId="11283"/>
    <cellStyle name="style1422651244225 3 2 2 2" xfId="38062"/>
    <cellStyle name="style1422651244225 3 2 2 3" xfId="57935"/>
    <cellStyle name="style1422651244225 3 2 3" xfId="11284"/>
    <cellStyle name="style1422651244225 3 2 3 2" xfId="38063"/>
    <cellStyle name="style1422651244225 3 2 3 3" xfId="56046"/>
    <cellStyle name="style1422651244225 3 2 4" xfId="11285"/>
    <cellStyle name="style1422651244225 3 2 5" xfId="11286"/>
    <cellStyle name="style1422651244225 3 2 6" xfId="11287"/>
    <cellStyle name="style1422651244225 3 2 7" xfId="11288"/>
    <cellStyle name="style1422651244225 3 2 8" xfId="47649"/>
    <cellStyle name="style1422651244225 3 3" xfId="11289"/>
    <cellStyle name="style1422651244225 3 3 2" xfId="38064"/>
    <cellStyle name="style1422651244225 3 3 3" xfId="57934"/>
    <cellStyle name="style1422651244225 3 4" xfId="11290"/>
    <cellStyle name="style1422651244225 3 4 2" xfId="38065"/>
    <cellStyle name="style1422651244225 3 4 3" xfId="53476"/>
    <cellStyle name="style1422651244225 3 5" xfId="11291"/>
    <cellStyle name="style1422651244225 3 6" xfId="11292"/>
    <cellStyle name="style1422651244225 3 7" xfId="11293"/>
    <cellStyle name="style1422651244225 3 8" xfId="11294"/>
    <cellStyle name="style1422651244225 3 9" xfId="47648"/>
    <cellStyle name="style1422651244225 4" xfId="1372"/>
    <cellStyle name="style1422651244225 4 2" xfId="11295"/>
    <cellStyle name="style1422651244225 4 2 2" xfId="38066"/>
    <cellStyle name="style1422651244225 4 2 3" xfId="57936"/>
    <cellStyle name="style1422651244225 4 3" xfId="11296"/>
    <cellStyle name="style1422651244225 4 3 2" xfId="38067"/>
    <cellStyle name="style1422651244225 4 3 3" xfId="54178"/>
    <cellStyle name="style1422651244225 4 4" xfId="11297"/>
    <cellStyle name="style1422651244225 4 5" xfId="11298"/>
    <cellStyle name="style1422651244225 4 6" xfId="11299"/>
    <cellStyle name="style1422651244225 4 7" xfId="11300"/>
    <cellStyle name="style1422651244225 4 8" xfId="47650"/>
    <cellStyle name="style1422651244225 5" xfId="11301"/>
    <cellStyle name="style1422651244225 5 2" xfId="38068"/>
    <cellStyle name="style1422651244225 5 3" xfId="56752"/>
    <cellStyle name="style1422651244225 6" xfId="11302"/>
    <cellStyle name="style1422651244225 6 2" xfId="38069"/>
    <cellStyle name="style1422651244225 6 3" xfId="51608"/>
    <cellStyle name="style1422651244225 7" xfId="11303"/>
    <cellStyle name="style1422651244225 8" xfId="11304"/>
    <cellStyle name="style1422651244225 9" xfId="11305"/>
    <cellStyle name="style1422651244254" xfId="1373"/>
    <cellStyle name="style1422651244254 10" xfId="11306"/>
    <cellStyle name="style1422651244254 11" xfId="46465"/>
    <cellStyle name="style1422651244254 2" xfId="1374"/>
    <cellStyle name="style1422651244254 2 2" xfId="1375"/>
    <cellStyle name="style1422651244254 2 2 2" xfId="11307"/>
    <cellStyle name="style1422651244254 2 2 2 2" xfId="38070"/>
    <cellStyle name="style1422651244254 2 2 2 3" xfId="57938"/>
    <cellStyle name="style1422651244254 2 2 3" xfId="11308"/>
    <cellStyle name="style1422651244254 2 2 3 2" xfId="38071"/>
    <cellStyle name="style1422651244254 2 2 3 3" xfId="55561"/>
    <cellStyle name="style1422651244254 2 2 4" xfId="11309"/>
    <cellStyle name="style1422651244254 2 2 5" xfId="11310"/>
    <cellStyle name="style1422651244254 2 2 6" xfId="11311"/>
    <cellStyle name="style1422651244254 2 2 7" xfId="11312"/>
    <cellStyle name="style1422651244254 2 2 8" xfId="47652"/>
    <cellStyle name="style1422651244254 2 3" xfId="11313"/>
    <cellStyle name="style1422651244254 2 3 2" xfId="38072"/>
    <cellStyle name="style1422651244254 2 3 3" xfId="57937"/>
    <cellStyle name="style1422651244254 2 4" xfId="11314"/>
    <cellStyle name="style1422651244254 2 4 2" xfId="38073"/>
    <cellStyle name="style1422651244254 2 4 3" xfId="52991"/>
    <cellStyle name="style1422651244254 2 5" xfId="11315"/>
    <cellStyle name="style1422651244254 2 6" xfId="11316"/>
    <cellStyle name="style1422651244254 2 7" xfId="11317"/>
    <cellStyle name="style1422651244254 2 8" xfId="11318"/>
    <cellStyle name="style1422651244254 2 9" xfId="47651"/>
    <cellStyle name="style1422651244254 3" xfId="1376"/>
    <cellStyle name="style1422651244254 3 2" xfId="1377"/>
    <cellStyle name="style1422651244254 3 2 2" xfId="11319"/>
    <cellStyle name="style1422651244254 3 2 2 2" xfId="38074"/>
    <cellStyle name="style1422651244254 3 2 2 3" xfId="57940"/>
    <cellStyle name="style1422651244254 3 2 3" xfId="11320"/>
    <cellStyle name="style1422651244254 3 2 3 2" xfId="38075"/>
    <cellStyle name="style1422651244254 3 2 3 3" xfId="56045"/>
    <cellStyle name="style1422651244254 3 2 4" xfId="11321"/>
    <cellStyle name="style1422651244254 3 2 5" xfId="11322"/>
    <cellStyle name="style1422651244254 3 2 6" xfId="11323"/>
    <cellStyle name="style1422651244254 3 2 7" xfId="11324"/>
    <cellStyle name="style1422651244254 3 2 8" xfId="47654"/>
    <cellStyle name="style1422651244254 3 3" xfId="11325"/>
    <cellStyle name="style1422651244254 3 3 2" xfId="38076"/>
    <cellStyle name="style1422651244254 3 3 3" xfId="57939"/>
    <cellStyle name="style1422651244254 3 4" xfId="11326"/>
    <cellStyle name="style1422651244254 3 4 2" xfId="38077"/>
    <cellStyle name="style1422651244254 3 4 3" xfId="53475"/>
    <cellStyle name="style1422651244254 3 5" xfId="11327"/>
    <cellStyle name="style1422651244254 3 6" xfId="11328"/>
    <cellStyle name="style1422651244254 3 7" xfId="11329"/>
    <cellStyle name="style1422651244254 3 8" xfId="11330"/>
    <cellStyle name="style1422651244254 3 9" xfId="47653"/>
    <cellStyle name="style1422651244254 4" xfId="1378"/>
    <cellStyle name="style1422651244254 4 2" xfId="11331"/>
    <cellStyle name="style1422651244254 4 2 2" xfId="38078"/>
    <cellStyle name="style1422651244254 4 2 3" xfId="57941"/>
    <cellStyle name="style1422651244254 4 3" xfId="11332"/>
    <cellStyle name="style1422651244254 4 3 2" xfId="38079"/>
    <cellStyle name="style1422651244254 4 3 3" xfId="54179"/>
    <cellStyle name="style1422651244254 4 4" xfId="11333"/>
    <cellStyle name="style1422651244254 4 5" xfId="11334"/>
    <cellStyle name="style1422651244254 4 6" xfId="11335"/>
    <cellStyle name="style1422651244254 4 7" xfId="11336"/>
    <cellStyle name="style1422651244254 4 8" xfId="47655"/>
    <cellStyle name="style1422651244254 5" xfId="11337"/>
    <cellStyle name="style1422651244254 5 2" xfId="38080"/>
    <cellStyle name="style1422651244254 5 3" xfId="56751"/>
    <cellStyle name="style1422651244254 6" xfId="11338"/>
    <cellStyle name="style1422651244254 6 2" xfId="38081"/>
    <cellStyle name="style1422651244254 6 3" xfId="51607"/>
    <cellStyle name="style1422651244254 7" xfId="11339"/>
    <cellStyle name="style1422651244254 8" xfId="11340"/>
    <cellStyle name="style1422651244254 9" xfId="11341"/>
    <cellStyle name="style1422651244283" xfId="1379"/>
    <cellStyle name="style1422651244283 10" xfId="11342"/>
    <cellStyle name="style1422651244283 11" xfId="46464"/>
    <cellStyle name="style1422651244283 2" xfId="1380"/>
    <cellStyle name="style1422651244283 2 2" xfId="1381"/>
    <cellStyle name="style1422651244283 2 2 2" xfId="11343"/>
    <cellStyle name="style1422651244283 2 2 2 2" xfId="38082"/>
    <cellStyle name="style1422651244283 2 2 2 3" xfId="57943"/>
    <cellStyle name="style1422651244283 2 2 3" xfId="11344"/>
    <cellStyle name="style1422651244283 2 2 3 2" xfId="38083"/>
    <cellStyle name="style1422651244283 2 2 3 3" xfId="55560"/>
    <cellStyle name="style1422651244283 2 2 4" xfId="11345"/>
    <cellStyle name="style1422651244283 2 2 5" xfId="11346"/>
    <cellStyle name="style1422651244283 2 2 6" xfId="11347"/>
    <cellStyle name="style1422651244283 2 2 7" xfId="11348"/>
    <cellStyle name="style1422651244283 2 2 8" xfId="47657"/>
    <cellStyle name="style1422651244283 2 3" xfId="11349"/>
    <cellStyle name="style1422651244283 2 3 2" xfId="38084"/>
    <cellStyle name="style1422651244283 2 3 3" xfId="57942"/>
    <cellStyle name="style1422651244283 2 4" xfId="11350"/>
    <cellStyle name="style1422651244283 2 4 2" xfId="38085"/>
    <cellStyle name="style1422651244283 2 4 3" xfId="52990"/>
    <cellStyle name="style1422651244283 2 5" xfId="11351"/>
    <cellStyle name="style1422651244283 2 6" xfId="11352"/>
    <cellStyle name="style1422651244283 2 7" xfId="11353"/>
    <cellStyle name="style1422651244283 2 8" xfId="11354"/>
    <cellStyle name="style1422651244283 2 9" xfId="47656"/>
    <cellStyle name="style1422651244283 3" xfId="1382"/>
    <cellStyle name="style1422651244283 3 2" xfId="1383"/>
    <cellStyle name="style1422651244283 3 2 2" xfId="11355"/>
    <cellStyle name="style1422651244283 3 2 2 2" xfId="38086"/>
    <cellStyle name="style1422651244283 3 2 2 3" xfId="57945"/>
    <cellStyle name="style1422651244283 3 2 3" xfId="11356"/>
    <cellStyle name="style1422651244283 3 2 3 2" xfId="38087"/>
    <cellStyle name="style1422651244283 3 2 3 3" xfId="56044"/>
    <cellStyle name="style1422651244283 3 2 4" xfId="11357"/>
    <cellStyle name="style1422651244283 3 2 5" xfId="11358"/>
    <cellStyle name="style1422651244283 3 2 6" xfId="11359"/>
    <cellStyle name="style1422651244283 3 2 7" xfId="11360"/>
    <cellStyle name="style1422651244283 3 2 8" xfId="47659"/>
    <cellStyle name="style1422651244283 3 3" xfId="11361"/>
    <cellStyle name="style1422651244283 3 3 2" xfId="38088"/>
    <cellStyle name="style1422651244283 3 3 3" xfId="57944"/>
    <cellStyle name="style1422651244283 3 4" xfId="11362"/>
    <cellStyle name="style1422651244283 3 4 2" xfId="38089"/>
    <cellStyle name="style1422651244283 3 4 3" xfId="53474"/>
    <cellStyle name="style1422651244283 3 5" xfId="11363"/>
    <cellStyle name="style1422651244283 3 6" xfId="11364"/>
    <cellStyle name="style1422651244283 3 7" xfId="11365"/>
    <cellStyle name="style1422651244283 3 8" xfId="11366"/>
    <cellStyle name="style1422651244283 3 9" xfId="47658"/>
    <cellStyle name="style1422651244283 4" xfId="1384"/>
    <cellStyle name="style1422651244283 4 2" xfId="11367"/>
    <cellStyle name="style1422651244283 4 2 2" xfId="38090"/>
    <cellStyle name="style1422651244283 4 2 3" xfId="57946"/>
    <cellStyle name="style1422651244283 4 3" xfId="11368"/>
    <cellStyle name="style1422651244283 4 3 2" xfId="38091"/>
    <cellStyle name="style1422651244283 4 3 3" xfId="54180"/>
    <cellStyle name="style1422651244283 4 4" xfId="11369"/>
    <cellStyle name="style1422651244283 4 5" xfId="11370"/>
    <cellStyle name="style1422651244283 4 6" xfId="11371"/>
    <cellStyle name="style1422651244283 4 7" xfId="11372"/>
    <cellStyle name="style1422651244283 4 8" xfId="47660"/>
    <cellStyle name="style1422651244283 5" xfId="11373"/>
    <cellStyle name="style1422651244283 5 2" xfId="38092"/>
    <cellStyle name="style1422651244283 5 3" xfId="56750"/>
    <cellStyle name="style1422651244283 6" xfId="11374"/>
    <cellStyle name="style1422651244283 6 2" xfId="38093"/>
    <cellStyle name="style1422651244283 6 3" xfId="51606"/>
    <cellStyle name="style1422651244283 7" xfId="11375"/>
    <cellStyle name="style1422651244283 8" xfId="11376"/>
    <cellStyle name="style1422651244283 9" xfId="11377"/>
    <cellStyle name="style1422651244312" xfId="1385"/>
    <cellStyle name="style1422651244312 10" xfId="11378"/>
    <cellStyle name="style1422651244312 11" xfId="46463"/>
    <cellStyle name="style1422651244312 2" xfId="1386"/>
    <cellStyle name="style1422651244312 2 2" xfId="1387"/>
    <cellStyle name="style1422651244312 2 2 2" xfId="11379"/>
    <cellStyle name="style1422651244312 2 2 2 2" xfId="38094"/>
    <cellStyle name="style1422651244312 2 2 2 3" xfId="57948"/>
    <cellStyle name="style1422651244312 2 2 3" xfId="11380"/>
    <cellStyle name="style1422651244312 2 2 3 2" xfId="38095"/>
    <cellStyle name="style1422651244312 2 2 3 3" xfId="55559"/>
    <cellStyle name="style1422651244312 2 2 4" xfId="11381"/>
    <cellStyle name="style1422651244312 2 2 5" xfId="11382"/>
    <cellStyle name="style1422651244312 2 2 6" xfId="11383"/>
    <cellStyle name="style1422651244312 2 2 7" xfId="11384"/>
    <cellStyle name="style1422651244312 2 2 8" xfId="47662"/>
    <cellStyle name="style1422651244312 2 3" xfId="11385"/>
    <cellStyle name="style1422651244312 2 3 2" xfId="38096"/>
    <cellStyle name="style1422651244312 2 3 3" xfId="57947"/>
    <cellStyle name="style1422651244312 2 4" xfId="11386"/>
    <cellStyle name="style1422651244312 2 4 2" xfId="38097"/>
    <cellStyle name="style1422651244312 2 4 3" xfId="52989"/>
    <cellStyle name="style1422651244312 2 5" xfId="11387"/>
    <cellStyle name="style1422651244312 2 6" xfId="11388"/>
    <cellStyle name="style1422651244312 2 7" xfId="11389"/>
    <cellStyle name="style1422651244312 2 8" xfId="11390"/>
    <cellStyle name="style1422651244312 2 9" xfId="47661"/>
    <cellStyle name="style1422651244312 3" xfId="1388"/>
    <cellStyle name="style1422651244312 3 2" xfId="1389"/>
    <cellStyle name="style1422651244312 3 2 2" xfId="11391"/>
    <cellStyle name="style1422651244312 3 2 2 2" xfId="38098"/>
    <cellStyle name="style1422651244312 3 2 2 3" xfId="57950"/>
    <cellStyle name="style1422651244312 3 2 3" xfId="11392"/>
    <cellStyle name="style1422651244312 3 2 3 2" xfId="38099"/>
    <cellStyle name="style1422651244312 3 2 3 3" xfId="56043"/>
    <cellStyle name="style1422651244312 3 2 4" xfId="11393"/>
    <cellStyle name="style1422651244312 3 2 5" xfId="11394"/>
    <cellStyle name="style1422651244312 3 2 6" xfId="11395"/>
    <cellStyle name="style1422651244312 3 2 7" xfId="11396"/>
    <cellStyle name="style1422651244312 3 2 8" xfId="47664"/>
    <cellStyle name="style1422651244312 3 3" xfId="11397"/>
    <cellStyle name="style1422651244312 3 3 2" xfId="38100"/>
    <cellStyle name="style1422651244312 3 3 3" xfId="57949"/>
    <cellStyle name="style1422651244312 3 4" xfId="11398"/>
    <cellStyle name="style1422651244312 3 4 2" xfId="38101"/>
    <cellStyle name="style1422651244312 3 4 3" xfId="53473"/>
    <cellStyle name="style1422651244312 3 5" xfId="11399"/>
    <cellStyle name="style1422651244312 3 6" xfId="11400"/>
    <cellStyle name="style1422651244312 3 7" xfId="11401"/>
    <cellStyle name="style1422651244312 3 8" xfId="11402"/>
    <cellStyle name="style1422651244312 3 9" xfId="47663"/>
    <cellStyle name="style1422651244312 4" xfId="1390"/>
    <cellStyle name="style1422651244312 4 2" xfId="11403"/>
    <cellStyle name="style1422651244312 4 2 2" xfId="38102"/>
    <cellStyle name="style1422651244312 4 2 3" xfId="57951"/>
    <cellStyle name="style1422651244312 4 3" xfId="11404"/>
    <cellStyle name="style1422651244312 4 3 2" xfId="38103"/>
    <cellStyle name="style1422651244312 4 3 3" xfId="54181"/>
    <cellStyle name="style1422651244312 4 4" xfId="11405"/>
    <cellStyle name="style1422651244312 4 5" xfId="11406"/>
    <cellStyle name="style1422651244312 4 6" xfId="11407"/>
    <cellStyle name="style1422651244312 4 7" xfId="11408"/>
    <cellStyle name="style1422651244312 4 8" xfId="47665"/>
    <cellStyle name="style1422651244312 5" xfId="11409"/>
    <cellStyle name="style1422651244312 5 2" xfId="38104"/>
    <cellStyle name="style1422651244312 5 3" xfId="56749"/>
    <cellStyle name="style1422651244312 6" xfId="11410"/>
    <cellStyle name="style1422651244312 6 2" xfId="38105"/>
    <cellStyle name="style1422651244312 6 3" xfId="51605"/>
    <cellStyle name="style1422651244312 7" xfId="11411"/>
    <cellStyle name="style1422651244312 8" xfId="11412"/>
    <cellStyle name="style1422651244312 9" xfId="11413"/>
    <cellStyle name="style1422651244344" xfId="1391"/>
    <cellStyle name="style1422651244344 10" xfId="11414"/>
    <cellStyle name="style1422651244344 11" xfId="46462"/>
    <cellStyle name="style1422651244344 2" xfId="1392"/>
    <cellStyle name="style1422651244344 2 2" xfId="1393"/>
    <cellStyle name="style1422651244344 2 2 2" xfId="11415"/>
    <cellStyle name="style1422651244344 2 2 2 2" xfId="38106"/>
    <cellStyle name="style1422651244344 2 2 2 3" xfId="57953"/>
    <cellStyle name="style1422651244344 2 2 3" xfId="11416"/>
    <cellStyle name="style1422651244344 2 2 3 2" xfId="38107"/>
    <cellStyle name="style1422651244344 2 2 3 3" xfId="55558"/>
    <cellStyle name="style1422651244344 2 2 4" xfId="11417"/>
    <cellStyle name="style1422651244344 2 2 5" xfId="11418"/>
    <cellStyle name="style1422651244344 2 2 6" xfId="11419"/>
    <cellStyle name="style1422651244344 2 2 7" xfId="11420"/>
    <cellStyle name="style1422651244344 2 2 8" xfId="47667"/>
    <cellStyle name="style1422651244344 2 3" xfId="11421"/>
    <cellStyle name="style1422651244344 2 3 2" xfId="38108"/>
    <cellStyle name="style1422651244344 2 3 3" xfId="57952"/>
    <cellStyle name="style1422651244344 2 4" xfId="11422"/>
    <cellStyle name="style1422651244344 2 4 2" xfId="38109"/>
    <cellStyle name="style1422651244344 2 4 3" xfId="52988"/>
    <cellStyle name="style1422651244344 2 5" xfId="11423"/>
    <cellStyle name="style1422651244344 2 6" xfId="11424"/>
    <cellStyle name="style1422651244344 2 7" xfId="11425"/>
    <cellStyle name="style1422651244344 2 8" xfId="11426"/>
    <cellStyle name="style1422651244344 2 9" xfId="47666"/>
    <cellStyle name="style1422651244344 3" xfId="1394"/>
    <cellStyle name="style1422651244344 3 2" xfId="1395"/>
    <cellStyle name="style1422651244344 3 2 2" xfId="11427"/>
    <cellStyle name="style1422651244344 3 2 2 2" xfId="38110"/>
    <cellStyle name="style1422651244344 3 2 2 3" xfId="57955"/>
    <cellStyle name="style1422651244344 3 2 3" xfId="11428"/>
    <cellStyle name="style1422651244344 3 2 3 2" xfId="38111"/>
    <cellStyle name="style1422651244344 3 2 3 3" xfId="56042"/>
    <cellStyle name="style1422651244344 3 2 4" xfId="11429"/>
    <cellStyle name="style1422651244344 3 2 5" xfId="11430"/>
    <cellStyle name="style1422651244344 3 2 6" xfId="11431"/>
    <cellStyle name="style1422651244344 3 2 7" xfId="11432"/>
    <cellStyle name="style1422651244344 3 2 8" xfId="47669"/>
    <cellStyle name="style1422651244344 3 3" xfId="11433"/>
    <cellStyle name="style1422651244344 3 3 2" xfId="38112"/>
    <cellStyle name="style1422651244344 3 3 3" xfId="57954"/>
    <cellStyle name="style1422651244344 3 4" xfId="11434"/>
    <cellStyle name="style1422651244344 3 4 2" xfId="38113"/>
    <cellStyle name="style1422651244344 3 4 3" xfId="53472"/>
    <cellStyle name="style1422651244344 3 5" xfId="11435"/>
    <cellStyle name="style1422651244344 3 6" xfId="11436"/>
    <cellStyle name="style1422651244344 3 7" xfId="11437"/>
    <cellStyle name="style1422651244344 3 8" xfId="11438"/>
    <cellStyle name="style1422651244344 3 9" xfId="47668"/>
    <cellStyle name="style1422651244344 4" xfId="1396"/>
    <cellStyle name="style1422651244344 4 2" xfId="11439"/>
    <cellStyle name="style1422651244344 4 2 2" xfId="38114"/>
    <cellStyle name="style1422651244344 4 2 3" xfId="57956"/>
    <cellStyle name="style1422651244344 4 3" xfId="11440"/>
    <cellStyle name="style1422651244344 4 3 2" xfId="38115"/>
    <cellStyle name="style1422651244344 4 3 3" xfId="54182"/>
    <cellStyle name="style1422651244344 4 4" xfId="11441"/>
    <cellStyle name="style1422651244344 4 5" xfId="11442"/>
    <cellStyle name="style1422651244344 4 6" xfId="11443"/>
    <cellStyle name="style1422651244344 4 7" xfId="11444"/>
    <cellStyle name="style1422651244344 4 8" xfId="47670"/>
    <cellStyle name="style1422651244344 5" xfId="11445"/>
    <cellStyle name="style1422651244344 5 2" xfId="38116"/>
    <cellStyle name="style1422651244344 5 3" xfId="56748"/>
    <cellStyle name="style1422651244344 6" xfId="11446"/>
    <cellStyle name="style1422651244344 6 2" xfId="38117"/>
    <cellStyle name="style1422651244344 6 3" xfId="51604"/>
    <cellStyle name="style1422651244344 7" xfId="11447"/>
    <cellStyle name="style1422651244344 8" xfId="11448"/>
    <cellStyle name="style1422651244344 9" xfId="11449"/>
    <cellStyle name="style1422651244379" xfId="1397"/>
    <cellStyle name="style1422651244379 10" xfId="11450"/>
    <cellStyle name="style1422651244379 11" xfId="46461"/>
    <cellStyle name="style1422651244379 2" xfId="1398"/>
    <cellStyle name="style1422651244379 2 2" xfId="1399"/>
    <cellStyle name="style1422651244379 2 2 2" xfId="11451"/>
    <cellStyle name="style1422651244379 2 2 2 2" xfId="38118"/>
    <cellStyle name="style1422651244379 2 2 2 3" xfId="57958"/>
    <cellStyle name="style1422651244379 2 2 3" xfId="11452"/>
    <cellStyle name="style1422651244379 2 2 3 2" xfId="38119"/>
    <cellStyle name="style1422651244379 2 2 3 3" xfId="55557"/>
    <cellStyle name="style1422651244379 2 2 4" xfId="11453"/>
    <cellStyle name="style1422651244379 2 2 5" xfId="11454"/>
    <cellStyle name="style1422651244379 2 2 6" xfId="11455"/>
    <cellStyle name="style1422651244379 2 2 7" xfId="11456"/>
    <cellStyle name="style1422651244379 2 2 8" xfId="47672"/>
    <cellStyle name="style1422651244379 2 3" xfId="11457"/>
    <cellStyle name="style1422651244379 2 3 2" xfId="38120"/>
    <cellStyle name="style1422651244379 2 3 3" xfId="57957"/>
    <cellStyle name="style1422651244379 2 4" xfId="11458"/>
    <cellStyle name="style1422651244379 2 4 2" xfId="38121"/>
    <cellStyle name="style1422651244379 2 4 3" xfId="52987"/>
    <cellStyle name="style1422651244379 2 5" xfId="11459"/>
    <cellStyle name="style1422651244379 2 6" xfId="11460"/>
    <cellStyle name="style1422651244379 2 7" xfId="11461"/>
    <cellStyle name="style1422651244379 2 8" xfId="11462"/>
    <cellStyle name="style1422651244379 2 9" xfId="47671"/>
    <cellStyle name="style1422651244379 3" xfId="1400"/>
    <cellStyle name="style1422651244379 3 2" xfId="1401"/>
    <cellStyle name="style1422651244379 3 2 2" xfId="11463"/>
    <cellStyle name="style1422651244379 3 2 2 2" xfId="38122"/>
    <cellStyle name="style1422651244379 3 2 2 3" xfId="57960"/>
    <cellStyle name="style1422651244379 3 2 3" xfId="11464"/>
    <cellStyle name="style1422651244379 3 2 3 2" xfId="38123"/>
    <cellStyle name="style1422651244379 3 2 3 3" xfId="56041"/>
    <cellStyle name="style1422651244379 3 2 4" xfId="11465"/>
    <cellStyle name="style1422651244379 3 2 5" xfId="11466"/>
    <cellStyle name="style1422651244379 3 2 6" xfId="11467"/>
    <cellStyle name="style1422651244379 3 2 7" xfId="11468"/>
    <cellStyle name="style1422651244379 3 2 8" xfId="47674"/>
    <cellStyle name="style1422651244379 3 3" xfId="11469"/>
    <cellStyle name="style1422651244379 3 3 2" xfId="38124"/>
    <cellStyle name="style1422651244379 3 3 3" xfId="57959"/>
    <cellStyle name="style1422651244379 3 4" xfId="11470"/>
    <cellStyle name="style1422651244379 3 4 2" xfId="38125"/>
    <cellStyle name="style1422651244379 3 4 3" xfId="53471"/>
    <cellStyle name="style1422651244379 3 5" xfId="11471"/>
    <cellStyle name="style1422651244379 3 6" xfId="11472"/>
    <cellStyle name="style1422651244379 3 7" xfId="11473"/>
    <cellStyle name="style1422651244379 3 8" xfId="11474"/>
    <cellStyle name="style1422651244379 3 9" xfId="47673"/>
    <cellStyle name="style1422651244379 4" xfId="1402"/>
    <cellStyle name="style1422651244379 4 2" xfId="11475"/>
    <cellStyle name="style1422651244379 4 2 2" xfId="38126"/>
    <cellStyle name="style1422651244379 4 2 3" xfId="57961"/>
    <cellStyle name="style1422651244379 4 3" xfId="11476"/>
    <cellStyle name="style1422651244379 4 3 2" xfId="38127"/>
    <cellStyle name="style1422651244379 4 3 3" xfId="54183"/>
    <cellStyle name="style1422651244379 4 4" xfId="11477"/>
    <cellStyle name="style1422651244379 4 5" xfId="11478"/>
    <cellStyle name="style1422651244379 4 6" xfId="11479"/>
    <cellStyle name="style1422651244379 4 7" xfId="11480"/>
    <cellStyle name="style1422651244379 4 8" xfId="47675"/>
    <cellStyle name="style1422651244379 5" xfId="11481"/>
    <cellStyle name="style1422651244379 5 2" xfId="38128"/>
    <cellStyle name="style1422651244379 5 3" xfId="56747"/>
    <cellStyle name="style1422651244379 6" xfId="11482"/>
    <cellStyle name="style1422651244379 6 2" xfId="38129"/>
    <cellStyle name="style1422651244379 6 3" xfId="51603"/>
    <cellStyle name="style1422651244379 7" xfId="11483"/>
    <cellStyle name="style1422651244379 8" xfId="11484"/>
    <cellStyle name="style1422651244379 9" xfId="11485"/>
    <cellStyle name="style1422651244407" xfId="1403"/>
    <cellStyle name="style1422651244407 10" xfId="11486"/>
    <cellStyle name="style1422651244407 11" xfId="46460"/>
    <cellStyle name="style1422651244407 2" xfId="1404"/>
    <cellStyle name="style1422651244407 2 2" xfId="1405"/>
    <cellStyle name="style1422651244407 2 2 2" xfId="11487"/>
    <cellStyle name="style1422651244407 2 2 2 2" xfId="38130"/>
    <cellStyle name="style1422651244407 2 2 2 3" xfId="57963"/>
    <cellStyle name="style1422651244407 2 2 3" xfId="11488"/>
    <cellStyle name="style1422651244407 2 2 3 2" xfId="38131"/>
    <cellStyle name="style1422651244407 2 2 3 3" xfId="55556"/>
    <cellStyle name="style1422651244407 2 2 4" xfId="11489"/>
    <cellStyle name="style1422651244407 2 2 5" xfId="11490"/>
    <cellStyle name="style1422651244407 2 2 6" xfId="11491"/>
    <cellStyle name="style1422651244407 2 2 7" xfId="11492"/>
    <cellStyle name="style1422651244407 2 2 8" xfId="47677"/>
    <cellStyle name="style1422651244407 2 3" xfId="11493"/>
    <cellStyle name="style1422651244407 2 3 2" xfId="38132"/>
    <cellStyle name="style1422651244407 2 3 3" xfId="57962"/>
    <cellStyle name="style1422651244407 2 4" xfId="11494"/>
    <cellStyle name="style1422651244407 2 4 2" xfId="38133"/>
    <cellStyle name="style1422651244407 2 4 3" xfId="52986"/>
    <cellStyle name="style1422651244407 2 5" xfId="11495"/>
    <cellStyle name="style1422651244407 2 6" xfId="11496"/>
    <cellStyle name="style1422651244407 2 7" xfId="11497"/>
    <cellStyle name="style1422651244407 2 8" xfId="11498"/>
    <cellStyle name="style1422651244407 2 9" xfId="47676"/>
    <cellStyle name="style1422651244407 3" xfId="1406"/>
    <cellStyle name="style1422651244407 3 2" xfId="1407"/>
    <cellStyle name="style1422651244407 3 2 2" xfId="11499"/>
    <cellStyle name="style1422651244407 3 2 2 2" xfId="38134"/>
    <cellStyle name="style1422651244407 3 2 2 3" xfId="57965"/>
    <cellStyle name="style1422651244407 3 2 3" xfId="11500"/>
    <cellStyle name="style1422651244407 3 2 3 2" xfId="38135"/>
    <cellStyle name="style1422651244407 3 2 3 3" xfId="56040"/>
    <cellStyle name="style1422651244407 3 2 4" xfId="11501"/>
    <cellStyle name="style1422651244407 3 2 5" xfId="11502"/>
    <cellStyle name="style1422651244407 3 2 6" xfId="11503"/>
    <cellStyle name="style1422651244407 3 2 7" xfId="11504"/>
    <cellStyle name="style1422651244407 3 2 8" xfId="47679"/>
    <cellStyle name="style1422651244407 3 3" xfId="11505"/>
    <cellStyle name="style1422651244407 3 3 2" xfId="38136"/>
    <cellStyle name="style1422651244407 3 3 3" xfId="57964"/>
    <cellStyle name="style1422651244407 3 4" xfId="11506"/>
    <cellStyle name="style1422651244407 3 4 2" xfId="38137"/>
    <cellStyle name="style1422651244407 3 4 3" xfId="53470"/>
    <cellStyle name="style1422651244407 3 5" xfId="11507"/>
    <cellStyle name="style1422651244407 3 6" xfId="11508"/>
    <cellStyle name="style1422651244407 3 7" xfId="11509"/>
    <cellStyle name="style1422651244407 3 8" xfId="11510"/>
    <cellStyle name="style1422651244407 3 9" xfId="47678"/>
    <cellStyle name="style1422651244407 4" xfId="1408"/>
    <cellStyle name="style1422651244407 4 2" xfId="11511"/>
    <cellStyle name="style1422651244407 4 2 2" xfId="38138"/>
    <cellStyle name="style1422651244407 4 2 3" xfId="57966"/>
    <cellStyle name="style1422651244407 4 3" xfId="11512"/>
    <cellStyle name="style1422651244407 4 3 2" xfId="38139"/>
    <cellStyle name="style1422651244407 4 3 3" xfId="54184"/>
    <cellStyle name="style1422651244407 4 4" xfId="11513"/>
    <cellStyle name="style1422651244407 4 5" xfId="11514"/>
    <cellStyle name="style1422651244407 4 6" xfId="11515"/>
    <cellStyle name="style1422651244407 4 7" xfId="11516"/>
    <cellStyle name="style1422651244407 4 8" xfId="47680"/>
    <cellStyle name="style1422651244407 5" xfId="11517"/>
    <cellStyle name="style1422651244407 5 2" xfId="38140"/>
    <cellStyle name="style1422651244407 5 3" xfId="56746"/>
    <cellStyle name="style1422651244407 6" xfId="11518"/>
    <cellStyle name="style1422651244407 6 2" xfId="38141"/>
    <cellStyle name="style1422651244407 6 3" xfId="51602"/>
    <cellStyle name="style1422651244407 7" xfId="11519"/>
    <cellStyle name="style1422651244407 8" xfId="11520"/>
    <cellStyle name="style1422651244407 9" xfId="11521"/>
    <cellStyle name="style1422651244436" xfId="1409"/>
    <cellStyle name="style1422651244436 10" xfId="11522"/>
    <cellStyle name="style1422651244436 11" xfId="46459"/>
    <cellStyle name="style1422651244436 2" xfId="1410"/>
    <cellStyle name="style1422651244436 2 2" xfId="1411"/>
    <cellStyle name="style1422651244436 2 2 2" xfId="11523"/>
    <cellStyle name="style1422651244436 2 2 2 2" xfId="38142"/>
    <cellStyle name="style1422651244436 2 2 2 3" xfId="57968"/>
    <cellStyle name="style1422651244436 2 2 3" xfId="11524"/>
    <cellStyle name="style1422651244436 2 2 3 2" xfId="38143"/>
    <cellStyle name="style1422651244436 2 2 3 3" xfId="55555"/>
    <cellStyle name="style1422651244436 2 2 4" xfId="11525"/>
    <cellStyle name="style1422651244436 2 2 5" xfId="11526"/>
    <cellStyle name="style1422651244436 2 2 6" xfId="11527"/>
    <cellStyle name="style1422651244436 2 2 7" xfId="11528"/>
    <cellStyle name="style1422651244436 2 2 8" xfId="47682"/>
    <cellStyle name="style1422651244436 2 3" xfId="11529"/>
    <cellStyle name="style1422651244436 2 3 2" xfId="38144"/>
    <cellStyle name="style1422651244436 2 3 3" xfId="57967"/>
    <cellStyle name="style1422651244436 2 4" xfId="11530"/>
    <cellStyle name="style1422651244436 2 4 2" xfId="38145"/>
    <cellStyle name="style1422651244436 2 4 3" xfId="52985"/>
    <cellStyle name="style1422651244436 2 5" xfId="11531"/>
    <cellStyle name="style1422651244436 2 6" xfId="11532"/>
    <cellStyle name="style1422651244436 2 7" xfId="11533"/>
    <cellStyle name="style1422651244436 2 8" xfId="11534"/>
    <cellStyle name="style1422651244436 2 9" xfId="47681"/>
    <cellStyle name="style1422651244436 3" xfId="1412"/>
    <cellStyle name="style1422651244436 3 2" xfId="1413"/>
    <cellStyle name="style1422651244436 3 2 2" xfId="11535"/>
    <cellStyle name="style1422651244436 3 2 2 2" xfId="38146"/>
    <cellStyle name="style1422651244436 3 2 2 3" xfId="57970"/>
    <cellStyle name="style1422651244436 3 2 3" xfId="11536"/>
    <cellStyle name="style1422651244436 3 2 3 2" xfId="38147"/>
    <cellStyle name="style1422651244436 3 2 3 3" xfId="56039"/>
    <cellStyle name="style1422651244436 3 2 4" xfId="11537"/>
    <cellStyle name="style1422651244436 3 2 5" xfId="11538"/>
    <cellStyle name="style1422651244436 3 2 6" xfId="11539"/>
    <cellStyle name="style1422651244436 3 2 7" xfId="11540"/>
    <cellStyle name="style1422651244436 3 2 8" xfId="47684"/>
    <cellStyle name="style1422651244436 3 3" xfId="11541"/>
    <cellStyle name="style1422651244436 3 3 2" xfId="38148"/>
    <cellStyle name="style1422651244436 3 3 3" xfId="57969"/>
    <cellStyle name="style1422651244436 3 4" xfId="11542"/>
    <cellStyle name="style1422651244436 3 4 2" xfId="38149"/>
    <cellStyle name="style1422651244436 3 4 3" xfId="53469"/>
    <cellStyle name="style1422651244436 3 5" xfId="11543"/>
    <cellStyle name="style1422651244436 3 6" xfId="11544"/>
    <cellStyle name="style1422651244436 3 7" xfId="11545"/>
    <cellStyle name="style1422651244436 3 8" xfId="11546"/>
    <cellStyle name="style1422651244436 3 9" xfId="47683"/>
    <cellStyle name="style1422651244436 4" xfId="1414"/>
    <cellStyle name="style1422651244436 4 2" xfId="11547"/>
    <cellStyle name="style1422651244436 4 2 2" xfId="38150"/>
    <cellStyle name="style1422651244436 4 2 3" xfId="57971"/>
    <cellStyle name="style1422651244436 4 3" xfId="11548"/>
    <cellStyle name="style1422651244436 4 3 2" xfId="38151"/>
    <cellStyle name="style1422651244436 4 3 3" xfId="54185"/>
    <cellStyle name="style1422651244436 4 4" xfId="11549"/>
    <cellStyle name="style1422651244436 4 5" xfId="11550"/>
    <cellStyle name="style1422651244436 4 6" xfId="11551"/>
    <cellStyle name="style1422651244436 4 7" xfId="11552"/>
    <cellStyle name="style1422651244436 4 8" xfId="47685"/>
    <cellStyle name="style1422651244436 5" xfId="11553"/>
    <cellStyle name="style1422651244436 5 2" xfId="38152"/>
    <cellStyle name="style1422651244436 5 3" xfId="56745"/>
    <cellStyle name="style1422651244436 6" xfId="11554"/>
    <cellStyle name="style1422651244436 6 2" xfId="38153"/>
    <cellStyle name="style1422651244436 6 3" xfId="51601"/>
    <cellStyle name="style1422651244436 7" xfId="11555"/>
    <cellStyle name="style1422651244436 8" xfId="11556"/>
    <cellStyle name="style1422651244436 9" xfId="11557"/>
    <cellStyle name="style1422651244465" xfId="1415"/>
    <cellStyle name="style1422651244465 10" xfId="11558"/>
    <cellStyle name="style1422651244465 11" xfId="46458"/>
    <cellStyle name="style1422651244465 2" xfId="1416"/>
    <cellStyle name="style1422651244465 2 2" xfId="1417"/>
    <cellStyle name="style1422651244465 2 2 2" xfId="11559"/>
    <cellStyle name="style1422651244465 2 2 2 2" xfId="38154"/>
    <cellStyle name="style1422651244465 2 2 2 3" xfId="57973"/>
    <cellStyle name="style1422651244465 2 2 3" xfId="11560"/>
    <cellStyle name="style1422651244465 2 2 3 2" xfId="38155"/>
    <cellStyle name="style1422651244465 2 2 3 3" xfId="55554"/>
    <cellStyle name="style1422651244465 2 2 4" xfId="11561"/>
    <cellStyle name="style1422651244465 2 2 5" xfId="11562"/>
    <cellStyle name="style1422651244465 2 2 6" xfId="11563"/>
    <cellStyle name="style1422651244465 2 2 7" xfId="11564"/>
    <cellStyle name="style1422651244465 2 2 8" xfId="47687"/>
    <cellStyle name="style1422651244465 2 3" xfId="11565"/>
    <cellStyle name="style1422651244465 2 3 2" xfId="38156"/>
    <cellStyle name="style1422651244465 2 3 3" xfId="57972"/>
    <cellStyle name="style1422651244465 2 4" xfId="11566"/>
    <cellStyle name="style1422651244465 2 4 2" xfId="38157"/>
    <cellStyle name="style1422651244465 2 4 3" xfId="52984"/>
    <cellStyle name="style1422651244465 2 5" xfId="11567"/>
    <cellStyle name="style1422651244465 2 6" xfId="11568"/>
    <cellStyle name="style1422651244465 2 7" xfId="11569"/>
    <cellStyle name="style1422651244465 2 8" xfId="11570"/>
    <cellStyle name="style1422651244465 2 9" xfId="47686"/>
    <cellStyle name="style1422651244465 3" xfId="1418"/>
    <cellStyle name="style1422651244465 3 2" xfId="1419"/>
    <cellStyle name="style1422651244465 3 2 2" xfId="11571"/>
    <cellStyle name="style1422651244465 3 2 2 2" xfId="38158"/>
    <cellStyle name="style1422651244465 3 2 2 3" xfId="57975"/>
    <cellStyle name="style1422651244465 3 2 3" xfId="11572"/>
    <cellStyle name="style1422651244465 3 2 3 2" xfId="38159"/>
    <cellStyle name="style1422651244465 3 2 3 3" xfId="56038"/>
    <cellStyle name="style1422651244465 3 2 4" xfId="11573"/>
    <cellStyle name="style1422651244465 3 2 5" xfId="11574"/>
    <cellStyle name="style1422651244465 3 2 6" xfId="11575"/>
    <cellStyle name="style1422651244465 3 2 7" xfId="11576"/>
    <cellStyle name="style1422651244465 3 2 8" xfId="47689"/>
    <cellStyle name="style1422651244465 3 3" xfId="11577"/>
    <cellStyle name="style1422651244465 3 3 2" xfId="38160"/>
    <cellStyle name="style1422651244465 3 3 3" xfId="57974"/>
    <cellStyle name="style1422651244465 3 4" xfId="11578"/>
    <cellStyle name="style1422651244465 3 4 2" xfId="38161"/>
    <cellStyle name="style1422651244465 3 4 3" xfId="53468"/>
    <cellStyle name="style1422651244465 3 5" xfId="11579"/>
    <cellStyle name="style1422651244465 3 6" xfId="11580"/>
    <cellStyle name="style1422651244465 3 7" xfId="11581"/>
    <cellStyle name="style1422651244465 3 8" xfId="11582"/>
    <cellStyle name="style1422651244465 3 9" xfId="47688"/>
    <cellStyle name="style1422651244465 4" xfId="1420"/>
    <cellStyle name="style1422651244465 4 2" xfId="11583"/>
    <cellStyle name="style1422651244465 4 2 2" xfId="38162"/>
    <cellStyle name="style1422651244465 4 2 3" xfId="57976"/>
    <cellStyle name="style1422651244465 4 3" xfId="11584"/>
    <cellStyle name="style1422651244465 4 3 2" xfId="38163"/>
    <cellStyle name="style1422651244465 4 3 3" xfId="54186"/>
    <cellStyle name="style1422651244465 4 4" xfId="11585"/>
    <cellStyle name="style1422651244465 4 5" xfId="11586"/>
    <cellStyle name="style1422651244465 4 6" xfId="11587"/>
    <cellStyle name="style1422651244465 4 7" xfId="11588"/>
    <cellStyle name="style1422651244465 4 8" xfId="47690"/>
    <cellStyle name="style1422651244465 5" xfId="11589"/>
    <cellStyle name="style1422651244465 5 2" xfId="38164"/>
    <cellStyle name="style1422651244465 5 3" xfId="56744"/>
    <cellStyle name="style1422651244465 6" xfId="11590"/>
    <cellStyle name="style1422651244465 6 2" xfId="38165"/>
    <cellStyle name="style1422651244465 6 3" xfId="51600"/>
    <cellStyle name="style1422651244465 7" xfId="11591"/>
    <cellStyle name="style1422651244465 8" xfId="11592"/>
    <cellStyle name="style1422651244465 9" xfId="11593"/>
    <cellStyle name="style1422651244501" xfId="1421"/>
    <cellStyle name="style1422651244501 10" xfId="11594"/>
    <cellStyle name="style1422651244501 11" xfId="46457"/>
    <cellStyle name="style1422651244501 2" xfId="1422"/>
    <cellStyle name="style1422651244501 2 2" xfId="1423"/>
    <cellStyle name="style1422651244501 2 2 2" xfId="11595"/>
    <cellStyle name="style1422651244501 2 2 2 2" xfId="38166"/>
    <cellStyle name="style1422651244501 2 2 2 3" xfId="57978"/>
    <cellStyle name="style1422651244501 2 2 3" xfId="11596"/>
    <cellStyle name="style1422651244501 2 2 3 2" xfId="38167"/>
    <cellStyle name="style1422651244501 2 2 3 3" xfId="55553"/>
    <cellStyle name="style1422651244501 2 2 4" xfId="11597"/>
    <cellStyle name="style1422651244501 2 2 5" xfId="11598"/>
    <cellStyle name="style1422651244501 2 2 6" xfId="11599"/>
    <cellStyle name="style1422651244501 2 2 7" xfId="11600"/>
    <cellStyle name="style1422651244501 2 2 8" xfId="47692"/>
    <cellStyle name="style1422651244501 2 3" xfId="11601"/>
    <cellStyle name="style1422651244501 2 3 2" xfId="38168"/>
    <cellStyle name="style1422651244501 2 3 3" xfId="57977"/>
    <cellStyle name="style1422651244501 2 4" xfId="11602"/>
    <cellStyle name="style1422651244501 2 4 2" xfId="38169"/>
    <cellStyle name="style1422651244501 2 4 3" xfId="52983"/>
    <cellStyle name="style1422651244501 2 5" xfId="11603"/>
    <cellStyle name="style1422651244501 2 6" xfId="11604"/>
    <cellStyle name="style1422651244501 2 7" xfId="11605"/>
    <cellStyle name="style1422651244501 2 8" xfId="11606"/>
    <cellStyle name="style1422651244501 2 9" xfId="47691"/>
    <cellStyle name="style1422651244501 3" xfId="1424"/>
    <cellStyle name="style1422651244501 3 2" xfId="1425"/>
    <cellStyle name="style1422651244501 3 2 2" xfId="11607"/>
    <cellStyle name="style1422651244501 3 2 2 2" xfId="38170"/>
    <cellStyle name="style1422651244501 3 2 2 3" xfId="57980"/>
    <cellStyle name="style1422651244501 3 2 3" xfId="11608"/>
    <cellStyle name="style1422651244501 3 2 3 2" xfId="38171"/>
    <cellStyle name="style1422651244501 3 2 3 3" xfId="56037"/>
    <cellStyle name="style1422651244501 3 2 4" xfId="11609"/>
    <cellStyle name="style1422651244501 3 2 5" xfId="11610"/>
    <cellStyle name="style1422651244501 3 2 6" xfId="11611"/>
    <cellStyle name="style1422651244501 3 2 7" xfId="11612"/>
    <cellStyle name="style1422651244501 3 2 8" xfId="47694"/>
    <cellStyle name="style1422651244501 3 3" xfId="11613"/>
    <cellStyle name="style1422651244501 3 3 2" xfId="38172"/>
    <cellStyle name="style1422651244501 3 3 3" xfId="57979"/>
    <cellStyle name="style1422651244501 3 4" xfId="11614"/>
    <cellStyle name="style1422651244501 3 4 2" xfId="38173"/>
    <cellStyle name="style1422651244501 3 4 3" xfId="53467"/>
    <cellStyle name="style1422651244501 3 5" xfId="11615"/>
    <cellStyle name="style1422651244501 3 6" xfId="11616"/>
    <cellStyle name="style1422651244501 3 7" xfId="11617"/>
    <cellStyle name="style1422651244501 3 8" xfId="11618"/>
    <cellStyle name="style1422651244501 3 9" xfId="47693"/>
    <cellStyle name="style1422651244501 4" xfId="1426"/>
    <cellStyle name="style1422651244501 4 2" xfId="11619"/>
    <cellStyle name="style1422651244501 4 2 2" xfId="38174"/>
    <cellStyle name="style1422651244501 4 2 3" xfId="57981"/>
    <cellStyle name="style1422651244501 4 3" xfId="11620"/>
    <cellStyle name="style1422651244501 4 3 2" xfId="38175"/>
    <cellStyle name="style1422651244501 4 3 3" xfId="54187"/>
    <cellStyle name="style1422651244501 4 4" xfId="11621"/>
    <cellStyle name="style1422651244501 4 5" xfId="11622"/>
    <cellStyle name="style1422651244501 4 6" xfId="11623"/>
    <cellStyle name="style1422651244501 4 7" xfId="11624"/>
    <cellStyle name="style1422651244501 4 8" xfId="47695"/>
    <cellStyle name="style1422651244501 5" xfId="11625"/>
    <cellStyle name="style1422651244501 5 2" xfId="38176"/>
    <cellStyle name="style1422651244501 5 3" xfId="56743"/>
    <cellStyle name="style1422651244501 6" xfId="11626"/>
    <cellStyle name="style1422651244501 6 2" xfId="38177"/>
    <cellStyle name="style1422651244501 6 3" xfId="51599"/>
    <cellStyle name="style1422651244501 7" xfId="11627"/>
    <cellStyle name="style1422651244501 8" xfId="11628"/>
    <cellStyle name="style1422651244501 9" xfId="11629"/>
    <cellStyle name="style1422651244533" xfId="1427"/>
    <cellStyle name="style1422651244533 10" xfId="11630"/>
    <cellStyle name="style1422651244533 11" xfId="46456"/>
    <cellStyle name="style1422651244533 2" xfId="1428"/>
    <cellStyle name="style1422651244533 2 2" xfId="1429"/>
    <cellStyle name="style1422651244533 2 2 2" xfId="11631"/>
    <cellStyle name="style1422651244533 2 2 2 2" xfId="38178"/>
    <cellStyle name="style1422651244533 2 2 2 3" xfId="57983"/>
    <cellStyle name="style1422651244533 2 2 3" xfId="11632"/>
    <cellStyle name="style1422651244533 2 2 3 2" xfId="38179"/>
    <cellStyle name="style1422651244533 2 2 3 3" xfId="55552"/>
    <cellStyle name="style1422651244533 2 2 4" xfId="11633"/>
    <cellStyle name="style1422651244533 2 2 5" xfId="11634"/>
    <cellStyle name="style1422651244533 2 2 6" xfId="11635"/>
    <cellStyle name="style1422651244533 2 2 7" xfId="11636"/>
    <cellStyle name="style1422651244533 2 2 8" xfId="47697"/>
    <cellStyle name="style1422651244533 2 3" xfId="11637"/>
    <cellStyle name="style1422651244533 2 3 2" xfId="38180"/>
    <cellStyle name="style1422651244533 2 3 3" xfId="57982"/>
    <cellStyle name="style1422651244533 2 4" xfId="11638"/>
    <cellStyle name="style1422651244533 2 4 2" xfId="38181"/>
    <cellStyle name="style1422651244533 2 4 3" xfId="52982"/>
    <cellStyle name="style1422651244533 2 5" xfId="11639"/>
    <cellStyle name="style1422651244533 2 6" xfId="11640"/>
    <cellStyle name="style1422651244533 2 7" xfId="11641"/>
    <cellStyle name="style1422651244533 2 8" xfId="11642"/>
    <cellStyle name="style1422651244533 2 9" xfId="47696"/>
    <cellStyle name="style1422651244533 3" xfId="1430"/>
    <cellStyle name="style1422651244533 3 2" xfId="1431"/>
    <cellStyle name="style1422651244533 3 2 2" xfId="11643"/>
    <cellStyle name="style1422651244533 3 2 2 2" xfId="38182"/>
    <cellStyle name="style1422651244533 3 2 2 3" xfId="57985"/>
    <cellStyle name="style1422651244533 3 2 3" xfId="11644"/>
    <cellStyle name="style1422651244533 3 2 3 2" xfId="38183"/>
    <cellStyle name="style1422651244533 3 2 3 3" xfId="56036"/>
    <cellStyle name="style1422651244533 3 2 4" xfId="11645"/>
    <cellStyle name="style1422651244533 3 2 5" xfId="11646"/>
    <cellStyle name="style1422651244533 3 2 6" xfId="11647"/>
    <cellStyle name="style1422651244533 3 2 7" xfId="11648"/>
    <cellStyle name="style1422651244533 3 2 8" xfId="47699"/>
    <cellStyle name="style1422651244533 3 3" xfId="11649"/>
    <cellStyle name="style1422651244533 3 3 2" xfId="38184"/>
    <cellStyle name="style1422651244533 3 3 3" xfId="57984"/>
    <cellStyle name="style1422651244533 3 4" xfId="11650"/>
    <cellStyle name="style1422651244533 3 4 2" xfId="38185"/>
    <cellStyle name="style1422651244533 3 4 3" xfId="53466"/>
    <cellStyle name="style1422651244533 3 5" xfId="11651"/>
    <cellStyle name="style1422651244533 3 6" xfId="11652"/>
    <cellStyle name="style1422651244533 3 7" xfId="11653"/>
    <cellStyle name="style1422651244533 3 8" xfId="11654"/>
    <cellStyle name="style1422651244533 3 9" xfId="47698"/>
    <cellStyle name="style1422651244533 4" xfId="1432"/>
    <cellStyle name="style1422651244533 4 2" xfId="11655"/>
    <cellStyle name="style1422651244533 4 2 2" xfId="38186"/>
    <cellStyle name="style1422651244533 4 2 3" xfId="57986"/>
    <cellStyle name="style1422651244533 4 3" xfId="11656"/>
    <cellStyle name="style1422651244533 4 3 2" xfId="38187"/>
    <cellStyle name="style1422651244533 4 3 3" xfId="54188"/>
    <cellStyle name="style1422651244533 4 4" xfId="11657"/>
    <cellStyle name="style1422651244533 4 5" xfId="11658"/>
    <cellStyle name="style1422651244533 4 6" xfId="11659"/>
    <cellStyle name="style1422651244533 4 7" xfId="11660"/>
    <cellStyle name="style1422651244533 4 8" xfId="47700"/>
    <cellStyle name="style1422651244533 5" xfId="11661"/>
    <cellStyle name="style1422651244533 5 2" xfId="38188"/>
    <cellStyle name="style1422651244533 5 3" xfId="56742"/>
    <cellStyle name="style1422651244533 6" xfId="11662"/>
    <cellStyle name="style1422651244533 6 2" xfId="38189"/>
    <cellStyle name="style1422651244533 6 3" xfId="51598"/>
    <cellStyle name="style1422651244533 7" xfId="11663"/>
    <cellStyle name="style1422651244533 8" xfId="11664"/>
    <cellStyle name="style1422651244533 9" xfId="11665"/>
    <cellStyle name="style1422651244565" xfId="1433"/>
    <cellStyle name="style1422651244565 10" xfId="11666"/>
    <cellStyle name="style1422651244565 11" xfId="46455"/>
    <cellStyle name="style1422651244565 2" xfId="1434"/>
    <cellStyle name="style1422651244565 2 2" xfId="1435"/>
    <cellStyle name="style1422651244565 2 2 2" xfId="11667"/>
    <cellStyle name="style1422651244565 2 2 2 2" xfId="38190"/>
    <cellStyle name="style1422651244565 2 2 2 3" xfId="57988"/>
    <cellStyle name="style1422651244565 2 2 3" xfId="11668"/>
    <cellStyle name="style1422651244565 2 2 3 2" xfId="38191"/>
    <cellStyle name="style1422651244565 2 2 3 3" xfId="55551"/>
    <cellStyle name="style1422651244565 2 2 4" xfId="11669"/>
    <cellStyle name="style1422651244565 2 2 5" xfId="11670"/>
    <cellStyle name="style1422651244565 2 2 6" xfId="11671"/>
    <cellStyle name="style1422651244565 2 2 7" xfId="11672"/>
    <cellStyle name="style1422651244565 2 2 8" xfId="47702"/>
    <cellStyle name="style1422651244565 2 3" xfId="11673"/>
    <cellStyle name="style1422651244565 2 3 2" xfId="38192"/>
    <cellStyle name="style1422651244565 2 3 3" xfId="57987"/>
    <cellStyle name="style1422651244565 2 4" xfId="11674"/>
    <cellStyle name="style1422651244565 2 4 2" xfId="38193"/>
    <cellStyle name="style1422651244565 2 4 3" xfId="52981"/>
    <cellStyle name="style1422651244565 2 5" xfId="11675"/>
    <cellStyle name="style1422651244565 2 6" xfId="11676"/>
    <cellStyle name="style1422651244565 2 7" xfId="11677"/>
    <cellStyle name="style1422651244565 2 8" xfId="11678"/>
    <cellStyle name="style1422651244565 2 9" xfId="47701"/>
    <cellStyle name="style1422651244565 3" xfId="1436"/>
    <cellStyle name="style1422651244565 3 2" xfId="1437"/>
    <cellStyle name="style1422651244565 3 2 2" xfId="11679"/>
    <cellStyle name="style1422651244565 3 2 2 2" xfId="38194"/>
    <cellStyle name="style1422651244565 3 2 2 3" xfId="57990"/>
    <cellStyle name="style1422651244565 3 2 3" xfId="11680"/>
    <cellStyle name="style1422651244565 3 2 3 2" xfId="38195"/>
    <cellStyle name="style1422651244565 3 2 3 3" xfId="56035"/>
    <cellStyle name="style1422651244565 3 2 4" xfId="11681"/>
    <cellStyle name="style1422651244565 3 2 5" xfId="11682"/>
    <cellStyle name="style1422651244565 3 2 6" xfId="11683"/>
    <cellStyle name="style1422651244565 3 2 7" xfId="11684"/>
    <cellStyle name="style1422651244565 3 2 8" xfId="47704"/>
    <cellStyle name="style1422651244565 3 3" xfId="11685"/>
    <cellStyle name="style1422651244565 3 3 2" xfId="38196"/>
    <cellStyle name="style1422651244565 3 3 3" xfId="57989"/>
    <cellStyle name="style1422651244565 3 4" xfId="11686"/>
    <cellStyle name="style1422651244565 3 4 2" xfId="38197"/>
    <cellStyle name="style1422651244565 3 4 3" xfId="53465"/>
    <cellStyle name="style1422651244565 3 5" xfId="11687"/>
    <cellStyle name="style1422651244565 3 6" xfId="11688"/>
    <cellStyle name="style1422651244565 3 7" xfId="11689"/>
    <cellStyle name="style1422651244565 3 8" xfId="11690"/>
    <cellStyle name="style1422651244565 3 9" xfId="47703"/>
    <cellStyle name="style1422651244565 4" xfId="1438"/>
    <cellStyle name="style1422651244565 4 2" xfId="11691"/>
    <cellStyle name="style1422651244565 4 2 2" xfId="38198"/>
    <cellStyle name="style1422651244565 4 2 3" xfId="57991"/>
    <cellStyle name="style1422651244565 4 3" xfId="11692"/>
    <cellStyle name="style1422651244565 4 3 2" xfId="38199"/>
    <cellStyle name="style1422651244565 4 3 3" xfId="54189"/>
    <cellStyle name="style1422651244565 4 4" xfId="11693"/>
    <cellStyle name="style1422651244565 4 5" xfId="11694"/>
    <cellStyle name="style1422651244565 4 6" xfId="11695"/>
    <cellStyle name="style1422651244565 4 7" xfId="11696"/>
    <cellStyle name="style1422651244565 4 8" xfId="47705"/>
    <cellStyle name="style1422651244565 5" xfId="11697"/>
    <cellStyle name="style1422651244565 5 2" xfId="38200"/>
    <cellStyle name="style1422651244565 5 3" xfId="56741"/>
    <cellStyle name="style1422651244565 6" xfId="11698"/>
    <cellStyle name="style1422651244565 6 2" xfId="38201"/>
    <cellStyle name="style1422651244565 6 3" xfId="51597"/>
    <cellStyle name="style1422651244565 7" xfId="11699"/>
    <cellStyle name="style1422651244565 8" xfId="11700"/>
    <cellStyle name="style1422651244565 9" xfId="11701"/>
    <cellStyle name="style1422651244614" xfId="1439"/>
    <cellStyle name="style1422651244614 10" xfId="11702"/>
    <cellStyle name="style1422651244614 11" xfId="46454"/>
    <cellStyle name="style1422651244614 2" xfId="1440"/>
    <cellStyle name="style1422651244614 2 2" xfId="1441"/>
    <cellStyle name="style1422651244614 2 2 2" xfId="11703"/>
    <cellStyle name="style1422651244614 2 2 2 2" xfId="38202"/>
    <cellStyle name="style1422651244614 2 2 2 3" xfId="57993"/>
    <cellStyle name="style1422651244614 2 2 3" xfId="11704"/>
    <cellStyle name="style1422651244614 2 2 3 2" xfId="38203"/>
    <cellStyle name="style1422651244614 2 2 3 3" xfId="55550"/>
    <cellStyle name="style1422651244614 2 2 4" xfId="11705"/>
    <cellStyle name="style1422651244614 2 2 5" xfId="11706"/>
    <cellStyle name="style1422651244614 2 2 6" xfId="11707"/>
    <cellStyle name="style1422651244614 2 2 7" xfId="11708"/>
    <cellStyle name="style1422651244614 2 2 8" xfId="47707"/>
    <cellStyle name="style1422651244614 2 3" xfId="11709"/>
    <cellStyle name="style1422651244614 2 3 2" xfId="38204"/>
    <cellStyle name="style1422651244614 2 3 3" xfId="57992"/>
    <cellStyle name="style1422651244614 2 4" xfId="11710"/>
    <cellStyle name="style1422651244614 2 4 2" xfId="38205"/>
    <cellStyle name="style1422651244614 2 4 3" xfId="52980"/>
    <cellStyle name="style1422651244614 2 5" xfId="11711"/>
    <cellStyle name="style1422651244614 2 6" xfId="11712"/>
    <cellStyle name="style1422651244614 2 7" xfId="11713"/>
    <cellStyle name="style1422651244614 2 8" xfId="11714"/>
    <cellStyle name="style1422651244614 2 9" xfId="47706"/>
    <cellStyle name="style1422651244614 3" xfId="1442"/>
    <cellStyle name="style1422651244614 3 2" xfId="1443"/>
    <cellStyle name="style1422651244614 3 2 2" xfId="11715"/>
    <cellStyle name="style1422651244614 3 2 2 2" xfId="38206"/>
    <cellStyle name="style1422651244614 3 2 2 3" xfId="57995"/>
    <cellStyle name="style1422651244614 3 2 3" xfId="11716"/>
    <cellStyle name="style1422651244614 3 2 3 2" xfId="38207"/>
    <cellStyle name="style1422651244614 3 2 3 3" xfId="56034"/>
    <cellStyle name="style1422651244614 3 2 4" xfId="11717"/>
    <cellStyle name="style1422651244614 3 2 5" xfId="11718"/>
    <cellStyle name="style1422651244614 3 2 6" xfId="11719"/>
    <cellStyle name="style1422651244614 3 2 7" xfId="11720"/>
    <cellStyle name="style1422651244614 3 2 8" xfId="47709"/>
    <cellStyle name="style1422651244614 3 3" xfId="11721"/>
    <cellStyle name="style1422651244614 3 3 2" xfId="38208"/>
    <cellStyle name="style1422651244614 3 3 3" xfId="57994"/>
    <cellStyle name="style1422651244614 3 4" xfId="11722"/>
    <cellStyle name="style1422651244614 3 4 2" xfId="38209"/>
    <cellStyle name="style1422651244614 3 4 3" xfId="53464"/>
    <cellStyle name="style1422651244614 3 5" xfId="11723"/>
    <cellStyle name="style1422651244614 3 6" xfId="11724"/>
    <cellStyle name="style1422651244614 3 7" xfId="11725"/>
    <cellStyle name="style1422651244614 3 8" xfId="11726"/>
    <cellStyle name="style1422651244614 3 9" xfId="47708"/>
    <cellStyle name="style1422651244614 4" xfId="1444"/>
    <cellStyle name="style1422651244614 4 2" xfId="11727"/>
    <cellStyle name="style1422651244614 4 2 2" xfId="38210"/>
    <cellStyle name="style1422651244614 4 2 3" xfId="57996"/>
    <cellStyle name="style1422651244614 4 3" xfId="11728"/>
    <cellStyle name="style1422651244614 4 3 2" xfId="38211"/>
    <cellStyle name="style1422651244614 4 3 3" xfId="54190"/>
    <cellStyle name="style1422651244614 4 4" xfId="11729"/>
    <cellStyle name="style1422651244614 4 5" xfId="11730"/>
    <cellStyle name="style1422651244614 4 6" xfId="11731"/>
    <cellStyle name="style1422651244614 4 7" xfId="11732"/>
    <cellStyle name="style1422651244614 4 8" xfId="47710"/>
    <cellStyle name="style1422651244614 5" xfId="11733"/>
    <cellStyle name="style1422651244614 5 2" xfId="38212"/>
    <cellStyle name="style1422651244614 5 3" xfId="56740"/>
    <cellStyle name="style1422651244614 6" xfId="11734"/>
    <cellStyle name="style1422651244614 6 2" xfId="38213"/>
    <cellStyle name="style1422651244614 6 3" xfId="51596"/>
    <cellStyle name="style1422651244614 7" xfId="11735"/>
    <cellStyle name="style1422651244614 8" xfId="11736"/>
    <cellStyle name="style1422651244614 9" xfId="11737"/>
    <cellStyle name="style1422651244700" xfId="1445"/>
    <cellStyle name="style1422651244700 10" xfId="11738"/>
    <cellStyle name="style1422651244700 11" xfId="46453"/>
    <cellStyle name="style1422651244700 2" xfId="1446"/>
    <cellStyle name="style1422651244700 2 2" xfId="1447"/>
    <cellStyle name="style1422651244700 2 2 2" xfId="11739"/>
    <cellStyle name="style1422651244700 2 2 2 2" xfId="38214"/>
    <cellStyle name="style1422651244700 2 2 2 3" xfId="57998"/>
    <cellStyle name="style1422651244700 2 2 3" xfId="11740"/>
    <cellStyle name="style1422651244700 2 2 3 2" xfId="38215"/>
    <cellStyle name="style1422651244700 2 2 3 3" xfId="55549"/>
    <cellStyle name="style1422651244700 2 2 4" xfId="11741"/>
    <cellStyle name="style1422651244700 2 2 5" xfId="11742"/>
    <cellStyle name="style1422651244700 2 2 6" xfId="11743"/>
    <cellStyle name="style1422651244700 2 2 7" xfId="11744"/>
    <cellStyle name="style1422651244700 2 2 8" xfId="47712"/>
    <cellStyle name="style1422651244700 2 3" xfId="11745"/>
    <cellStyle name="style1422651244700 2 3 2" xfId="38216"/>
    <cellStyle name="style1422651244700 2 3 3" xfId="57997"/>
    <cellStyle name="style1422651244700 2 4" xfId="11746"/>
    <cellStyle name="style1422651244700 2 4 2" xfId="38217"/>
    <cellStyle name="style1422651244700 2 4 3" xfId="52979"/>
    <cellStyle name="style1422651244700 2 5" xfId="11747"/>
    <cellStyle name="style1422651244700 2 6" xfId="11748"/>
    <cellStyle name="style1422651244700 2 7" xfId="11749"/>
    <cellStyle name="style1422651244700 2 8" xfId="11750"/>
    <cellStyle name="style1422651244700 2 9" xfId="47711"/>
    <cellStyle name="style1422651244700 3" xfId="1448"/>
    <cellStyle name="style1422651244700 3 2" xfId="1449"/>
    <cellStyle name="style1422651244700 3 2 2" xfId="11751"/>
    <cellStyle name="style1422651244700 3 2 2 2" xfId="38218"/>
    <cellStyle name="style1422651244700 3 2 2 3" xfId="58000"/>
    <cellStyle name="style1422651244700 3 2 3" xfId="11752"/>
    <cellStyle name="style1422651244700 3 2 3 2" xfId="38219"/>
    <cellStyle name="style1422651244700 3 2 3 3" xfId="56033"/>
    <cellStyle name="style1422651244700 3 2 4" xfId="11753"/>
    <cellStyle name="style1422651244700 3 2 5" xfId="11754"/>
    <cellStyle name="style1422651244700 3 2 6" xfId="11755"/>
    <cellStyle name="style1422651244700 3 2 7" xfId="11756"/>
    <cellStyle name="style1422651244700 3 2 8" xfId="47714"/>
    <cellStyle name="style1422651244700 3 3" xfId="11757"/>
    <cellStyle name="style1422651244700 3 3 2" xfId="38220"/>
    <cellStyle name="style1422651244700 3 3 3" xfId="57999"/>
    <cellStyle name="style1422651244700 3 4" xfId="11758"/>
    <cellStyle name="style1422651244700 3 4 2" xfId="38221"/>
    <cellStyle name="style1422651244700 3 4 3" xfId="53463"/>
    <cellStyle name="style1422651244700 3 5" xfId="11759"/>
    <cellStyle name="style1422651244700 3 6" xfId="11760"/>
    <cellStyle name="style1422651244700 3 7" xfId="11761"/>
    <cellStyle name="style1422651244700 3 8" xfId="11762"/>
    <cellStyle name="style1422651244700 3 9" xfId="47713"/>
    <cellStyle name="style1422651244700 4" xfId="1450"/>
    <cellStyle name="style1422651244700 4 2" xfId="11763"/>
    <cellStyle name="style1422651244700 4 2 2" xfId="38222"/>
    <cellStyle name="style1422651244700 4 2 3" xfId="58001"/>
    <cellStyle name="style1422651244700 4 3" xfId="11764"/>
    <cellStyle name="style1422651244700 4 3 2" xfId="38223"/>
    <cellStyle name="style1422651244700 4 3 3" xfId="54191"/>
    <cellStyle name="style1422651244700 4 4" xfId="11765"/>
    <cellStyle name="style1422651244700 4 5" xfId="11766"/>
    <cellStyle name="style1422651244700 4 6" xfId="11767"/>
    <cellStyle name="style1422651244700 4 7" xfId="11768"/>
    <cellStyle name="style1422651244700 4 8" xfId="47715"/>
    <cellStyle name="style1422651244700 5" xfId="11769"/>
    <cellStyle name="style1422651244700 5 2" xfId="38224"/>
    <cellStyle name="style1422651244700 5 3" xfId="56739"/>
    <cellStyle name="style1422651244700 6" xfId="11770"/>
    <cellStyle name="style1422651244700 6 2" xfId="38225"/>
    <cellStyle name="style1422651244700 6 3" xfId="51595"/>
    <cellStyle name="style1422651244700 7" xfId="11771"/>
    <cellStyle name="style1422651244700 8" xfId="11772"/>
    <cellStyle name="style1422651244700 9" xfId="11773"/>
    <cellStyle name="style1422651244767" xfId="1451"/>
    <cellStyle name="style1422651244767 10" xfId="11774"/>
    <cellStyle name="style1422651244767 11" xfId="46452"/>
    <cellStyle name="style1422651244767 2" xfId="1452"/>
    <cellStyle name="style1422651244767 2 2" xfId="1453"/>
    <cellStyle name="style1422651244767 2 2 2" xfId="11775"/>
    <cellStyle name="style1422651244767 2 2 2 2" xfId="38226"/>
    <cellStyle name="style1422651244767 2 2 2 3" xfId="58003"/>
    <cellStyle name="style1422651244767 2 2 3" xfId="11776"/>
    <cellStyle name="style1422651244767 2 2 3 2" xfId="38227"/>
    <cellStyle name="style1422651244767 2 2 3 3" xfId="55548"/>
    <cellStyle name="style1422651244767 2 2 4" xfId="11777"/>
    <cellStyle name="style1422651244767 2 2 5" xfId="11778"/>
    <cellStyle name="style1422651244767 2 2 6" xfId="11779"/>
    <cellStyle name="style1422651244767 2 2 7" xfId="11780"/>
    <cellStyle name="style1422651244767 2 2 8" xfId="47717"/>
    <cellStyle name="style1422651244767 2 3" xfId="11781"/>
    <cellStyle name="style1422651244767 2 3 2" xfId="38228"/>
    <cellStyle name="style1422651244767 2 3 3" xfId="58002"/>
    <cellStyle name="style1422651244767 2 4" xfId="11782"/>
    <cellStyle name="style1422651244767 2 4 2" xfId="38229"/>
    <cellStyle name="style1422651244767 2 4 3" xfId="52978"/>
    <cellStyle name="style1422651244767 2 5" xfId="11783"/>
    <cellStyle name="style1422651244767 2 6" xfId="11784"/>
    <cellStyle name="style1422651244767 2 7" xfId="11785"/>
    <cellStyle name="style1422651244767 2 8" xfId="11786"/>
    <cellStyle name="style1422651244767 2 9" xfId="47716"/>
    <cellStyle name="style1422651244767 3" xfId="1454"/>
    <cellStyle name="style1422651244767 3 2" xfId="1455"/>
    <cellStyle name="style1422651244767 3 2 2" xfId="11787"/>
    <cellStyle name="style1422651244767 3 2 2 2" xfId="38230"/>
    <cellStyle name="style1422651244767 3 2 2 3" xfId="58005"/>
    <cellStyle name="style1422651244767 3 2 3" xfId="11788"/>
    <cellStyle name="style1422651244767 3 2 3 2" xfId="38231"/>
    <cellStyle name="style1422651244767 3 2 3 3" xfId="56032"/>
    <cellStyle name="style1422651244767 3 2 4" xfId="11789"/>
    <cellStyle name="style1422651244767 3 2 5" xfId="11790"/>
    <cellStyle name="style1422651244767 3 2 6" xfId="11791"/>
    <cellStyle name="style1422651244767 3 2 7" xfId="11792"/>
    <cellStyle name="style1422651244767 3 2 8" xfId="47719"/>
    <cellStyle name="style1422651244767 3 3" xfId="11793"/>
    <cellStyle name="style1422651244767 3 3 2" xfId="38232"/>
    <cellStyle name="style1422651244767 3 3 3" xfId="58004"/>
    <cellStyle name="style1422651244767 3 4" xfId="11794"/>
    <cellStyle name="style1422651244767 3 4 2" xfId="38233"/>
    <cellStyle name="style1422651244767 3 4 3" xfId="53462"/>
    <cellStyle name="style1422651244767 3 5" xfId="11795"/>
    <cellStyle name="style1422651244767 3 6" xfId="11796"/>
    <cellStyle name="style1422651244767 3 7" xfId="11797"/>
    <cellStyle name="style1422651244767 3 8" xfId="11798"/>
    <cellStyle name="style1422651244767 3 9" xfId="47718"/>
    <cellStyle name="style1422651244767 4" xfId="1456"/>
    <cellStyle name="style1422651244767 4 2" xfId="11799"/>
    <cellStyle name="style1422651244767 4 2 2" xfId="38234"/>
    <cellStyle name="style1422651244767 4 2 3" xfId="58006"/>
    <cellStyle name="style1422651244767 4 3" xfId="11800"/>
    <cellStyle name="style1422651244767 4 3 2" xfId="38235"/>
    <cellStyle name="style1422651244767 4 3 3" xfId="54192"/>
    <cellStyle name="style1422651244767 4 4" xfId="11801"/>
    <cellStyle name="style1422651244767 4 5" xfId="11802"/>
    <cellStyle name="style1422651244767 4 6" xfId="11803"/>
    <cellStyle name="style1422651244767 4 7" xfId="11804"/>
    <cellStyle name="style1422651244767 4 8" xfId="47720"/>
    <cellStyle name="style1422651244767 5" xfId="11805"/>
    <cellStyle name="style1422651244767 5 2" xfId="38236"/>
    <cellStyle name="style1422651244767 5 3" xfId="56738"/>
    <cellStyle name="style1422651244767 6" xfId="11806"/>
    <cellStyle name="style1422651244767 6 2" xfId="38237"/>
    <cellStyle name="style1422651244767 6 3" xfId="51594"/>
    <cellStyle name="style1422651244767 7" xfId="11807"/>
    <cellStyle name="style1422651244767 8" xfId="11808"/>
    <cellStyle name="style1422651244767 9" xfId="11809"/>
    <cellStyle name="style1422651244856" xfId="1457"/>
    <cellStyle name="style1422651244856 10" xfId="11810"/>
    <cellStyle name="style1422651244856 11" xfId="46451"/>
    <cellStyle name="style1422651244856 2" xfId="1458"/>
    <cellStyle name="style1422651244856 2 2" xfId="1459"/>
    <cellStyle name="style1422651244856 2 2 2" xfId="11811"/>
    <cellStyle name="style1422651244856 2 2 2 2" xfId="38238"/>
    <cellStyle name="style1422651244856 2 2 2 3" xfId="58008"/>
    <cellStyle name="style1422651244856 2 2 3" xfId="11812"/>
    <cellStyle name="style1422651244856 2 2 3 2" xfId="38239"/>
    <cellStyle name="style1422651244856 2 2 3 3" xfId="55547"/>
    <cellStyle name="style1422651244856 2 2 4" xfId="11813"/>
    <cellStyle name="style1422651244856 2 2 5" xfId="11814"/>
    <cellStyle name="style1422651244856 2 2 6" xfId="11815"/>
    <cellStyle name="style1422651244856 2 2 7" xfId="11816"/>
    <cellStyle name="style1422651244856 2 2 8" xfId="47722"/>
    <cellStyle name="style1422651244856 2 3" xfId="11817"/>
    <cellStyle name="style1422651244856 2 3 2" xfId="38240"/>
    <cellStyle name="style1422651244856 2 3 3" xfId="58007"/>
    <cellStyle name="style1422651244856 2 4" xfId="11818"/>
    <cellStyle name="style1422651244856 2 4 2" xfId="38241"/>
    <cellStyle name="style1422651244856 2 4 3" xfId="52977"/>
    <cellStyle name="style1422651244856 2 5" xfId="11819"/>
    <cellStyle name="style1422651244856 2 6" xfId="11820"/>
    <cellStyle name="style1422651244856 2 7" xfId="11821"/>
    <cellStyle name="style1422651244856 2 8" xfId="11822"/>
    <cellStyle name="style1422651244856 2 9" xfId="47721"/>
    <cellStyle name="style1422651244856 3" xfId="1460"/>
    <cellStyle name="style1422651244856 3 2" xfId="1461"/>
    <cellStyle name="style1422651244856 3 2 2" xfId="11823"/>
    <cellStyle name="style1422651244856 3 2 2 2" xfId="38242"/>
    <cellStyle name="style1422651244856 3 2 2 3" xfId="58010"/>
    <cellStyle name="style1422651244856 3 2 3" xfId="11824"/>
    <cellStyle name="style1422651244856 3 2 3 2" xfId="38243"/>
    <cellStyle name="style1422651244856 3 2 3 3" xfId="56031"/>
    <cellStyle name="style1422651244856 3 2 4" xfId="11825"/>
    <cellStyle name="style1422651244856 3 2 5" xfId="11826"/>
    <cellStyle name="style1422651244856 3 2 6" xfId="11827"/>
    <cellStyle name="style1422651244856 3 2 7" xfId="11828"/>
    <cellStyle name="style1422651244856 3 2 8" xfId="47724"/>
    <cellStyle name="style1422651244856 3 3" xfId="11829"/>
    <cellStyle name="style1422651244856 3 3 2" xfId="38244"/>
    <cellStyle name="style1422651244856 3 3 3" xfId="58009"/>
    <cellStyle name="style1422651244856 3 4" xfId="11830"/>
    <cellStyle name="style1422651244856 3 4 2" xfId="38245"/>
    <cellStyle name="style1422651244856 3 4 3" xfId="53461"/>
    <cellStyle name="style1422651244856 3 5" xfId="11831"/>
    <cellStyle name="style1422651244856 3 6" xfId="11832"/>
    <cellStyle name="style1422651244856 3 7" xfId="11833"/>
    <cellStyle name="style1422651244856 3 8" xfId="11834"/>
    <cellStyle name="style1422651244856 3 9" xfId="47723"/>
    <cellStyle name="style1422651244856 4" xfId="1462"/>
    <cellStyle name="style1422651244856 4 2" xfId="11835"/>
    <cellStyle name="style1422651244856 4 2 2" xfId="38246"/>
    <cellStyle name="style1422651244856 4 2 3" xfId="58011"/>
    <cellStyle name="style1422651244856 4 3" xfId="11836"/>
    <cellStyle name="style1422651244856 4 3 2" xfId="38247"/>
    <cellStyle name="style1422651244856 4 3 3" xfId="54193"/>
    <cellStyle name="style1422651244856 4 4" xfId="11837"/>
    <cellStyle name="style1422651244856 4 5" xfId="11838"/>
    <cellStyle name="style1422651244856 4 6" xfId="11839"/>
    <cellStyle name="style1422651244856 4 7" xfId="11840"/>
    <cellStyle name="style1422651244856 4 8" xfId="47725"/>
    <cellStyle name="style1422651244856 5" xfId="11841"/>
    <cellStyle name="style1422651244856 5 2" xfId="38248"/>
    <cellStyle name="style1422651244856 5 3" xfId="56737"/>
    <cellStyle name="style1422651244856 6" xfId="11842"/>
    <cellStyle name="style1422651244856 6 2" xfId="38249"/>
    <cellStyle name="style1422651244856 6 3" xfId="51593"/>
    <cellStyle name="style1422651244856 7" xfId="11843"/>
    <cellStyle name="style1422651244856 8" xfId="11844"/>
    <cellStyle name="style1422651244856 9" xfId="11845"/>
    <cellStyle name="style1422651244886" xfId="1463"/>
    <cellStyle name="style1422651244886 10" xfId="11846"/>
    <cellStyle name="style1422651244886 11" xfId="46450"/>
    <cellStyle name="style1422651244886 2" xfId="1464"/>
    <cellStyle name="style1422651244886 2 2" xfId="1465"/>
    <cellStyle name="style1422651244886 2 2 2" xfId="11847"/>
    <cellStyle name="style1422651244886 2 2 2 2" xfId="38250"/>
    <cellStyle name="style1422651244886 2 2 2 3" xfId="58013"/>
    <cellStyle name="style1422651244886 2 2 3" xfId="11848"/>
    <cellStyle name="style1422651244886 2 2 3 2" xfId="38251"/>
    <cellStyle name="style1422651244886 2 2 3 3" xfId="55546"/>
    <cellStyle name="style1422651244886 2 2 4" xfId="11849"/>
    <cellStyle name="style1422651244886 2 2 5" xfId="11850"/>
    <cellStyle name="style1422651244886 2 2 6" xfId="11851"/>
    <cellStyle name="style1422651244886 2 2 7" xfId="11852"/>
    <cellStyle name="style1422651244886 2 2 8" xfId="47727"/>
    <cellStyle name="style1422651244886 2 3" xfId="11853"/>
    <cellStyle name="style1422651244886 2 3 2" xfId="38252"/>
    <cellStyle name="style1422651244886 2 3 3" xfId="58012"/>
    <cellStyle name="style1422651244886 2 4" xfId="11854"/>
    <cellStyle name="style1422651244886 2 4 2" xfId="38253"/>
    <cellStyle name="style1422651244886 2 4 3" xfId="52976"/>
    <cellStyle name="style1422651244886 2 5" xfId="11855"/>
    <cellStyle name="style1422651244886 2 6" xfId="11856"/>
    <cellStyle name="style1422651244886 2 7" xfId="11857"/>
    <cellStyle name="style1422651244886 2 8" xfId="11858"/>
    <cellStyle name="style1422651244886 2 9" xfId="47726"/>
    <cellStyle name="style1422651244886 3" xfId="1466"/>
    <cellStyle name="style1422651244886 3 2" xfId="1467"/>
    <cellStyle name="style1422651244886 3 2 2" xfId="11859"/>
    <cellStyle name="style1422651244886 3 2 2 2" xfId="38254"/>
    <cellStyle name="style1422651244886 3 2 2 3" xfId="58015"/>
    <cellStyle name="style1422651244886 3 2 3" xfId="11860"/>
    <cellStyle name="style1422651244886 3 2 3 2" xfId="38255"/>
    <cellStyle name="style1422651244886 3 2 3 3" xfId="56030"/>
    <cellStyle name="style1422651244886 3 2 4" xfId="11861"/>
    <cellStyle name="style1422651244886 3 2 5" xfId="11862"/>
    <cellStyle name="style1422651244886 3 2 6" xfId="11863"/>
    <cellStyle name="style1422651244886 3 2 7" xfId="11864"/>
    <cellStyle name="style1422651244886 3 2 8" xfId="47729"/>
    <cellStyle name="style1422651244886 3 3" xfId="11865"/>
    <cellStyle name="style1422651244886 3 3 2" xfId="38256"/>
    <cellStyle name="style1422651244886 3 3 3" xfId="58014"/>
    <cellStyle name="style1422651244886 3 4" xfId="11866"/>
    <cellStyle name="style1422651244886 3 4 2" xfId="38257"/>
    <cellStyle name="style1422651244886 3 4 3" xfId="53460"/>
    <cellStyle name="style1422651244886 3 5" xfId="11867"/>
    <cellStyle name="style1422651244886 3 6" xfId="11868"/>
    <cellStyle name="style1422651244886 3 7" xfId="11869"/>
    <cellStyle name="style1422651244886 3 8" xfId="11870"/>
    <cellStyle name="style1422651244886 3 9" xfId="47728"/>
    <cellStyle name="style1422651244886 4" xfId="1468"/>
    <cellStyle name="style1422651244886 4 2" xfId="11871"/>
    <cellStyle name="style1422651244886 4 2 2" xfId="38258"/>
    <cellStyle name="style1422651244886 4 2 3" xfId="58016"/>
    <cellStyle name="style1422651244886 4 3" xfId="11872"/>
    <cellStyle name="style1422651244886 4 3 2" xfId="38259"/>
    <cellStyle name="style1422651244886 4 3 3" xfId="54194"/>
    <cellStyle name="style1422651244886 4 4" xfId="11873"/>
    <cellStyle name="style1422651244886 4 5" xfId="11874"/>
    <cellStyle name="style1422651244886 4 6" xfId="11875"/>
    <cellStyle name="style1422651244886 4 7" xfId="11876"/>
    <cellStyle name="style1422651244886 4 8" xfId="47730"/>
    <cellStyle name="style1422651244886 5" xfId="11877"/>
    <cellStyle name="style1422651244886 5 2" xfId="38260"/>
    <cellStyle name="style1422651244886 5 3" xfId="56736"/>
    <cellStyle name="style1422651244886 6" xfId="11878"/>
    <cellStyle name="style1422651244886 6 2" xfId="38261"/>
    <cellStyle name="style1422651244886 6 3" xfId="51592"/>
    <cellStyle name="style1422651244886 7" xfId="11879"/>
    <cellStyle name="style1422651244886 8" xfId="11880"/>
    <cellStyle name="style1422651244886 9" xfId="11881"/>
    <cellStyle name="style1422651244916" xfId="1469"/>
    <cellStyle name="style1422651244916 10" xfId="11882"/>
    <cellStyle name="style1422651244916 11" xfId="46449"/>
    <cellStyle name="style1422651244916 2" xfId="1470"/>
    <cellStyle name="style1422651244916 2 2" xfId="1471"/>
    <cellStyle name="style1422651244916 2 2 2" xfId="11883"/>
    <cellStyle name="style1422651244916 2 2 2 2" xfId="38262"/>
    <cellStyle name="style1422651244916 2 2 2 3" xfId="58018"/>
    <cellStyle name="style1422651244916 2 2 3" xfId="11884"/>
    <cellStyle name="style1422651244916 2 2 3 2" xfId="38263"/>
    <cellStyle name="style1422651244916 2 2 3 3" xfId="55545"/>
    <cellStyle name="style1422651244916 2 2 4" xfId="11885"/>
    <cellStyle name="style1422651244916 2 2 5" xfId="11886"/>
    <cellStyle name="style1422651244916 2 2 6" xfId="11887"/>
    <cellStyle name="style1422651244916 2 2 7" xfId="11888"/>
    <cellStyle name="style1422651244916 2 2 8" xfId="47732"/>
    <cellStyle name="style1422651244916 2 3" xfId="11889"/>
    <cellStyle name="style1422651244916 2 3 2" xfId="38264"/>
    <cellStyle name="style1422651244916 2 3 3" xfId="58017"/>
    <cellStyle name="style1422651244916 2 4" xfId="11890"/>
    <cellStyle name="style1422651244916 2 4 2" xfId="38265"/>
    <cellStyle name="style1422651244916 2 4 3" xfId="52975"/>
    <cellStyle name="style1422651244916 2 5" xfId="11891"/>
    <cellStyle name="style1422651244916 2 6" xfId="11892"/>
    <cellStyle name="style1422651244916 2 7" xfId="11893"/>
    <cellStyle name="style1422651244916 2 8" xfId="11894"/>
    <cellStyle name="style1422651244916 2 9" xfId="47731"/>
    <cellStyle name="style1422651244916 3" xfId="1472"/>
    <cellStyle name="style1422651244916 3 2" xfId="1473"/>
    <cellStyle name="style1422651244916 3 2 2" xfId="11895"/>
    <cellStyle name="style1422651244916 3 2 2 2" xfId="38266"/>
    <cellStyle name="style1422651244916 3 2 2 3" xfId="58020"/>
    <cellStyle name="style1422651244916 3 2 3" xfId="11896"/>
    <cellStyle name="style1422651244916 3 2 3 2" xfId="38267"/>
    <cellStyle name="style1422651244916 3 2 3 3" xfId="56029"/>
    <cellStyle name="style1422651244916 3 2 4" xfId="11897"/>
    <cellStyle name="style1422651244916 3 2 5" xfId="11898"/>
    <cellStyle name="style1422651244916 3 2 6" xfId="11899"/>
    <cellStyle name="style1422651244916 3 2 7" xfId="11900"/>
    <cellStyle name="style1422651244916 3 2 8" xfId="47734"/>
    <cellStyle name="style1422651244916 3 3" xfId="11901"/>
    <cellStyle name="style1422651244916 3 3 2" xfId="38268"/>
    <cellStyle name="style1422651244916 3 3 3" xfId="58019"/>
    <cellStyle name="style1422651244916 3 4" xfId="11902"/>
    <cellStyle name="style1422651244916 3 4 2" xfId="38269"/>
    <cellStyle name="style1422651244916 3 4 3" xfId="53459"/>
    <cellStyle name="style1422651244916 3 5" xfId="11903"/>
    <cellStyle name="style1422651244916 3 6" xfId="11904"/>
    <cellStyle name="style1422651244916 3 7" xfId="11905"/>
    <cellStyle name="style1422651244916 3 8" xfId="11906"/>
    <cellStyle name="style1422651244916 3 9" xfId="47733"/>
    <cellStyle name="style1422651244916 4" xfId="1474"/>
    <cellStyle name="style1422651244916 4 2" xfId="11907"/>
    <cellStyle name="style1422651244916 4 2 2" xfId="38270"/>
    <cellStyle name="style1422651244916 4 2 3" xfId="58021"/>
    <cellStyle name="style1422651244916 4 3" xfId="11908"/>
    <cellStyle name="style1422651244916 4 3 2" xfId="38271"/>
    <cellStyle name="style1422651244916 4 3 3" xfId="54195"/>
    <cellStyle name="style1422651244916 4 4" xfId="11909"/>
    <cellStyle name="style1422651244916 4 5" xfId="11910"/>
    <cellStyle name="style1422651244916 4 6" xfId="11911"/>
    <cellStyle name="style1422651244916 4 7" xfId="11912"/>
    <cellStyle name="style1422651244916 4 8" xfId="47735"/>
    <cellStyle name="style1422651244916 5" xfId="11913"/>
    <cellStyle name="style1422651244916 5 2" xfId="38272"/>
    <cellStyle name="style1422651244916 5 3" xfId="56735"/>
    <cellStyle name="style1422651244916 6" xfId="11914"/>
    <cellStyle name="style1422651244916 6 2" xfId="38273"/>
    <cellStyle name="style1422651244916 6 3" xfId="51591"/>
    <cellStyle name="style1422651244916 7" xfId="11915"/>
    <cellStyle name="style1422651244916 8" xfId="11916"/>
    <cellStyle name="style1422651244916 9" xfId="11917"/>
    <cellStyle name="style1422651244958" xfId="1475"/>
    <cellStyle name="style1422651244958 10" xfId="11918"/>
    <cellStyle name="style1422651244958 11" xfId="46448"/>
    <cellStyle name="style1422651244958 2" xfId="1476"/>
    <cellStyle name="style1422651244958 2 2" xfId="1477"/>
    <cellStyle name="style1422651244958 2 2 2" xfId="11919"/>
    <cellStyle name="style1422651244958 2 2 2 2" xfId="38274"/>
    <cellStyle name="style1422651244958 2 2 2 3" xfId="58023"/>
    <cellStyle name="style1422651244958 2 2 3" xfId="11920"/>
    <cellStyle name="style1422651244958 2 2 3 2" xfId="38275"/>
    <cellStyle name="style1422651244958 2 2 3 3" xfId="55544"/>
    <cellStyle name="style1422651244958 2 2 4" xfId="11921"/>
    <cellStyle name="style1422651244958 2 2 5" xfId="11922"/>
    <cellStyle name="style1422651244958 2 2 6" xfId="11923"/>
    <cellStyle name="style1422651244958 2 2 7" xfId="11924"/>
    <cellStyle name="style1422651244958 2 2 8" xfId="47737"/>
    <cellStyle name="style1422651244958 2 3" xfId="11925"/>
    <cellStyle name="style1422651244958 2 3 2" xfId="38276"/>
    <cellStyle name="style1422651244958 2 3 3" xfId="58022"/>
    <cellStyle name="style1422651244958 2 4" xfId="11926"/>
    <cellStyle name="style1422651244958 2 4 2" xfId="38277"/>
    <cellStyle name="style1422651244958 2 4 3" xfId="52974"/>
    <cellStyle name="style1422651244958 2 5" xfId="11927"/>
    <cellStyle name="style1422651244958 2 6" xfId="11928"/>
    <cellStyle name="style1422651244958 2 7" xfId="11929"/>
    <cellStyle name="style1422651244958 2 8" xfId="11930"/>
    <cellStyle name="style1422651244958 2 9" xfId="47736"/>
    <cellStyle name="style1422651244958 3" xfId="1478"/>
    <cellStyle name="style1422651244958 3 2" xfId="1479"/>
    <cellStyle name="style1422651244958 3 2 2" xfId="11931"/>
    <cellStyle name="style1422651244958 3 2 2 2" xfId="38278"/>
    <cellStyle name="style1422651244958 3 2 2 3" xfId="58025"/>
    <cellStyle name="style1422651244958 3 2 3" xfId="11932"/>
    <cellStyle name="style1422651244958 3 2 3 2" xfId="38279"/>
    <cellStyle name="style1422651244958 3 2 3 3" xfId="56028"/>
    <cellStyle name="style1422651244958 3 2 4" xfId="11933"/>
    <cellStyle name="style1422651244958 3 2 5" xfId="11934"/>
    <cellStyle name="style1422651244958 3 2 6" xfId="11935"/>
    <cellStyle name="style1422651244958 3 2 7" xfId="11936"/>
    <cellStyle name="style1422651244958 3 2 8" xfId="47739"/>
    <cellStyle name="style1422651244958 3 3" xfId="11937"/>
    <cellStyle name="style1422651244958 3 3 2" xfId="38280"/>
    <cellStyle name="style1422651244958 3 3 3" xfId="58024"/>
    <cellStyle name="style1422651244958 3 4" xfId="11938"/>
    <cellStyle name="style1422651244958 3 4 2" xfId="38281"/>
    <cellStyle name="style1422651244958 3 4 3" xfId="53458"/>
    <cellStyle name="style1422651244958 3 5" xfId="11939"/>
    <cellStyle name="style1422651244958 3 6" xfId="11940"/>
    <cellStyle name="style1422651244958 3 7" xfId="11941"/>
    <cellStyle name="style1422651244958 3 8" xfId="11942"/>
    <cellStyle name="style1422651244958 3 9" xfId="47738"/>
    <cellStyle name="style1422651244958 4" xfId="1480"/>
    <cellStyle name="style1422651244958 4 2" xfId="11943"/>
    <cellStyle name="style1422651244958 4 2 2" xfId="38282"/>
    <cellStyle name="style1422651244958 4 2 3" xfId="58026"/>
    <cellStyle name="style1422651244958 4 3" xfId="11944"/>
    <cellStyle name="style1422651244958 4 3 2" xfId="38283"/>
    <cellStyle name="style1422651244958 4 3 3" xfId="54196"/>
    <cellStyle name="style1422651244958 4 4" xfId="11945"/>
    <cellStyle name="style1422651244958 4 5" xfId="11946"/>
    <cellStyle name="style1422651244958 4 6" xfId="11947"/>
    <cellStyle name="style1422651244958 4 7" xfId="11948"/>
    <cellStyle name="style1422651244958 4 8" xfId="47740"/>
    <cellStyle name="style1422651244958 5" xfId="11949"/>
    <cellStyle name="style1422651244958 5 2" xfId="38284"/>
    <cellStyle name="style1422651244958 5 3" xfId="56734"/>
    <cellStyle name="style1422651244958 6" xfId="11950"/>
    <cellStyle name="style1422651244958 6 2" xfId="38285"/>
    <cellStyle name="style1422651244958 6 3" xfId="51590"/>
    <cellStyle name="style1422651244958 7" xfId="11951"/>
    <cellStyle name="style1422651244958 8" xfId="11952"/>
    <cellStyle name="style1422651244958 9" xfId="11953"/>
    <cellStyle name="style1422651244989" xfId="1481"/>
    <cellStyle name="style1422651244989 10" xfId="11954"/>
    <cellStyle name="style1422651244989 11" xfId="46447"/>
    <cellStyle name="style1422651244989 2" xfId="1482"/>
    <cellStyle name="style1422651244989 2 2" xfId="1483"/>
    <cellStyle name="style1422651244989 2 2 2" xfId="11955"/>
    <cellStyle name="style1422651244989 2 2 2 2" xfId="38286"/>
    <cellStyle name="style1422651244989 2 2 2 3" xfId="58028"/>
    <cellStyle name="style1422651244989 2 2 3" xfId="11956"/>
    <cellStyle name="style1422651244989 2 2 3 2" xfId="38287"/>
    <cellStyle name="style1422651244989 2 2 3 3" xfId="55543"/>
    <cellStyle name="style1422651244989 2 2 4" xfId="11957"/>
    <cellStyle name="style1422651244989 2 2 5" xfId="11958"/>
    <cellStyle name="style1422651244989 2 2 6" xfId="11959"/>
    <cellStyle name="style1422651244989 2 2 7" xfId="11960"/>
    <cellStyle name="style1422651244989 2 2 8" xfId="47742"/>
    <cellStyle name="style1422651244989 2 3" xfId="11961"/>
    <cellStyle name="style1422651244989 2 3 2" xfId="38288"/>
    <cellStyle name="style1422651244989 2 3 3" xfId="58027"/>
    <cellStyle name="style1422651244989 2 4" xfId="11962"/>
    <cellStyle name="style1422651244989 2 4 2" xfId="38289"/>
    <cellStyle name="style1422651244989 2 4 3" xfId="52973"/>
    <cellStyle name="style1422651244989 2 5" xfId="11963"/>
    <cellStyle name="style1422651244989 2 6" xfId="11964"/>
    <cellStyle name="style1422651244989 2 7" xfId="11965"/>
    <cellStyle name="style1422651244989 2 8" xfId="11966"/>
    <cellStyle name="style1422651244989 2 9" xfId="47741"/>
    <cellStyle name="style1422651244989 3" xfId="1484"/>
    <cellStyle name="style1422651244989 3 2" xfId="1485"/>
    <cellStyle name="style1422651244989 3 2 2" xfId="11967"/>
    <cellStyle name="style1422651244989 3 2 2 2" xfId="38290"/>
    <cellStyle name="style1422651244989 3 2 2 3" xfId="58030"/>
    <cellStyle name="style1422651244989 3 2 3" xfId="11968"/>
    <cellStyle name="style1422651244989 3 2 3 2" xfId="38291"/>
    <cellStyle name="style1422651244989 3 2 3 3" xfId="56027"/>
    <cellStyle name="style1422651244989 3 2 4" xfId="11969"/>
    <cellStyle name="style1422651244989 3 2 5" xfId="11970"/>
    <cellStyle name="style1422651244989 3 2 6" xfId="11971"/>
    <cellStyle name="style1422651244989 3 2 7" xfId="11972"/>
    <cellStyle name="style1422651244989 3 2 8" xfId="47744"/>
    <cellStyle name="style1422651244989 3 3" xfId="11973"/>
    <cellStyle name="style1422651244989 3 3 2" xfId="38292"/>
    <cellStyle name="style1422651244989 3 3 3" xfId="58029"/>
    <cellStyle name="style1422651244989 3 4" xfId="11974"/>
    <cellStyle name="style1422651244989 3 4 2" xfId="38293"/>
    <cellStyle name="style1422651244989 3 4 3" xfId="53457"/>
    <cellStyle name="style1422651244989 3 5" xfId="11975"/>
    <cellStyle name="style1422651244989 3 6" xfId="11976"/>
    <cellStyle name="style1422651244989 3 7" xfId="11977"/>
    <cellStyle name="style1422651244989 3 8" xfId="11978"/>
    <cellStyle name="style1422651244989 3 9" xfId="47743"/>
    <cellStyle name="style1422651244989 4" xfId="1486"/>
    <cellStyle name="style1422651244989 4 2" xfId="11979"/>
    <cellStyle name="style1422651244989 4 2 2" xfId="38294"/>
    <cellStyle name="style1422651244989 4 2 3" xfId="58031"/>
    <cellStyle name="style1422651244989 4 3" xfId="11980"/>
    <cellStyle name="style1422651244989 4 3 2" xfId="38295"/>
    <cellStyle name="style1422651244989 4 3 3" xfId="54197"/>
    <cellStyle name="style1422651244989 4 4" xfId="11981"/>
    <cellStyle name="style1422651244989 4 5" xfId="11982"/>
    <cellStyle name="style1422651244989 4 6" xfId="11983"/>
    <cellStyle name="style1422651244989 4 7" xfId="11984"/>
    <cellStyle name="style1422651244989 4 8" xfId="47745"/>
    <cellStyle name="style1422651244989 5" xfId="11985"/>
    <cellStyle name="style1422651244989 5 2" xfId="38296"/>
    <cellStyle name="style1422651244989 5 3" xfId="56733"/>
    <cellStyle name="style1422651244989 6" xfId="11986"/>
    <cellStyle name="style1422651244989 6 2" xfId="38297"/>
    <cellStyle name="style1422651244989 6 3" xfId="51589"/>
    <cellStyle name="style1422651244989 7" xfId="11987"/>
    <cellStyle name="style1422651244989 8" xfId="11988"/>
    <cellStyle name="style1422651244989 9" xfId="11989"/>
    <cellStyle name="style1422651245027" xfId="1487"/>
    <cellStyle name="style1422651245027 10" xfId="11990"/>
    <cellStyle name="style1422651245027 11" xfId="46446"/>
    <cellStyle name="style1422651245027 2" xfId="1488"/>
    <cellStyle name="style1422651245027 2 2" xfId="1489"/>
    <cellStyle name="style1422651245027 2 2 2" xfId="11991"/>
    <cellStyle name="style1422651245027 2 2 2 2" xfId="38298"/>
    <cellStyle name="style1422651245027 2 2 2 3" xfId="58033"/>
    <cellStyle name="style1422651245027 2 2 3" xfId="11992"/>
    <cellStyle name="style1422651245027 2 2 3 2" xfId="38299"/>
    <cellStyle name="style1422651245027 2 2 3 3" xfId="55542"/>
    <cellStyle name="style1422651245027 2 2 4" xfId="11993"/>
    <cellStyle name="style1422651245027 2 2 5" xfId="11994"/>
    <cellStyle name="style1422651245027 2 2 6" xfId="11995"/>
    <cellStyle name="style1422651245027 2 2 7" xfId="11996"/>
    <cellStyle name="style1422651245027 2 2 8" xfId="47747"/>
    <cellStyle name="style1422651245027 2 3" xfId="11997"/>
    <cellStyle name="style1422651245027 2 3 2" xfId="38300"/>
    <cellStyle name="style1422651245027 2 3 3" xfId="58032"/>
    <cellStyle name="style1422651245027 2 4" xfId="11998"/>
    <cellStyle name="style1422651245027 2 4 2" xfId="38301"/>
    <cellStyle name="style1422651245027 2 4 3" xfId="52972"/>
    <cellStyle name="style1422651245027 2 5" xfId="11999"/>
    <cellStyle name="style1422651245027 2 6" xfId="12000"/>
    <cellStyle name="style1422651245027 2 7" xfId="12001"/>
    <cellStyle name="style1422651245027 2 8" xfId="12002"/>
    <cellStyle name="style1422651245027 2 9" xfId="47746"/>
    <cellStyle name="style1422651245027 3" xfId="1490"/>
    <cellStyle name="style1422651245027 3 2" xfId="1491"/>
    <cellStyle name="style1422651245027 3 2 2" xfId="12003"/>
    <cellStyle name="style1422651245027 3 2 2 2" xfId="38302"/>
    <cellStyle name="style1422651245027 3 2 2 3" xfId="58035"/>
    <cellStyle name="style1422651245027 3 2 3" xfId="12004"/>
    <cellStyle name="style1422651245027 3 2 3 2" xfId="38303"/>
    <cellStyle name="style1422651245027 3 2 3 3" xfId="56026"/>
    <cellStyle name="style1422651245027 3 2 4" xfId="12005"/>
    <cellStyle name="style1422651245027 3 2 5" xfId="12006"/>
    <cellStyle name="style1422651245027 3 2 6" xfId="12007"/>
    <cellStyle name="style1422651245027 3 2 7" xfId="12008"/>
    <cellStyle name="style1422651245027 3 2 8" xfId="47749"/>
    <cellStyle name="style1422651245027 3 3" xfId="12009"/>
    <cellStyle name="style1422651245027 3 3 2" xfId="38304"/>
    <cellStyle name="style1422651245027 3 3 3" xfId="58034"/>
    <cellStyle name="style1422651245027 3 4" xfId="12010"/>
    <cellStyle name="style1422651245027 3 4 2" xfId="38305"/>
    <cellStyle name="style1422651245027 3 4 3" xfId="53456"/>
    <cellStyle name="style1422651245027 3 5" xfId="12011"/>
    <cellStyle name="style1422651245027 3 6" xfId="12012"/>
    <cellStyle name="style1422651245027 3 7" xfId="12013"/>
    <cellStyle name="style1422651245027 3 8" xfId="12014"/>
    <cellStyle name="style1422651245027 3 9" xfId="47748"/>
    <cellStyle name="style1422651245027 4" xfId="1492"/>
    <cellStyle name="style1422651245027 4 2" xfId="12015"/>
    <cellStyle name="style1422651245027 4 2 2" xfId="38306"/>
    <cellStyle name="style1422651245027 4 2 3" xfId="58036"/>
    <cellStyle name="style1422651245027 4 3" xfId="12016"/>
    <cellStyle name="style1422651245027 4 3 2" xfId="38307"/>
    <cellStyle name="style1422651245027 4 3 3" xfId="54198"/>
    <cellStyle name="style1422651245027 4 4" xfId="12017"/>
    <cellStyle name="style1422651245027 4 5" xfId="12018"/>
    <cellStyle name="style1422651245027 4 6" xfId="12019"/>
    <cellStyle name="style1422651245027 4 7" xfId="12020"/>
    <cellStyle name="style1422651245027 4 8" xfId="47750"/>
    <cellStyle name="style1422651245027 5" xfId="12021"/>
    <cellStyle name="style1422651245027 5 2" xfId="38308"/>
    <cellStyle name="style1422651245027 5 3" xfId="56732"/>
    <cellStyle name="style1422651245027 6" xfId="12022"/>
    <cellStyle name="style1422651245027 6 2" xfId="38309"/>
    <cellStyle name="style1422651245027 6 3" xfId="51588"/>
    <cellStyle name="style1422651245027 7" xfId="12023"/>
    <cellStyle name="style1422651245027 8" xfId="12024"/>
    <cellStyle name="style1422651245027 9" xfId="12025"/>
    <cellStyle name="style1422651245142" xfId="1493"/>
    <cellStyle name="style1422651245142 10" xfId="12026"/>
    <cellStyle name="style1422651245142 11" xfId="46445"/>
    <cellStyle name="style1422651245142 2" xfId="1494"/>
    <cellStyle name="style1422651245142 2 2" xfId="1495"/>
    <cellStyle name="style1422651245142 2 2 2" xfId="12027"/>
    <cellStyle name="style1422651245142 2 2 2 2" xfId="38310"/>
    <cellStyle name="style1422651245142 2 2 2 3" xfId="58038"/>
    <cellStyle name="style1422651245142 2 2 3" xfId="12028"/>
    <cellStyle name="style1422651245142 2 2 3 2" xfId="38311"/>
    <cellStyle name="style1422651245142 2 2 3 3" xfId="55541"/>
    <cellStyle name="style1422651245142 2 2 4" xfId="12029"/>
    <cellStyle name="style1422651245142 2 2 5" xfId="12030"/>
    <cellStyle name="style1422651245142 2 2 6" xfId="12031"/>
    <cellStyle name="style1422651245142 2 2 7" xfId="12032"/>
    <cellStyle name="style1422651245142 2 2 8" xfId="47752"/>
    <cellStyle name="style1422651245142 2 3" xfId="12033"/>
    <cellStyle name="style1422651245142 2 3 2" xfId="38312"/>
    <cellStyle name="style1422651245142 2 3 3" xfId="58037"/>
    <cellStyle name="style1422651245142 2 4" xfId="12034"/>
    <cellStyle name="style1422651245142 2 4 2" xfId="38313"/>
    <cellStyle name="style1422651245142 2 4 3" xfId="52971"/>
    <cellStyle name="style1422651245142 2 5" xfId="12035"/>
    <cellStyle name="style1422651245142 2 6" xfId="12036"/>
    <cellStyle name="style1422651245142 2 7" xfId="12037"/>
    <cellStyle name="style1422651245142 2 8" xfId="12038"/>
    <cellStyle name="style1422651245142 2 9" xfId="47751"/>
    <cellStyle name="style1422651245142 3" xfId="1496"/>
    <cellStyle name="style1422651245142 3 2" xfId="1497"/>
    <cellStyle name="style1422651245142 3 2 2" xfId="12039"/>
    <cellStyle name="style1422651245142 3 2 2 2" xfId="38314"/>
    <cellStyle name="style1422651245142 3 2 2 3" xfId="58040"/>
    <cellStyle name="style1422651245142 3 2 3" xfId="12040"/>
    <cellStyle name="style1422651245142 3 2 3 2" xfId="38315"/>
    <cellStyle name="style1422651245142 3 2 3 3" xfId="56025"/>
    <cellStyle name="style1422651245142 3 2 4" xfId="12041"/>
    <cellStyle name="style1422651245142 3 2 5" xfId="12042"/>
    <cellStyle name="style1422651245142 3 2 6" xfId="12043"/>
    <cellStyle name="style1422651245142 3 2 7" xfId="12044"/>
    <cellStyle name="style1422651245142 3 2 8" xfId="47754"/>
    <cellStyle name="style1422651245142 3 3" xfId="12045"/>
    <cellStyle name="style1422651245142 3 3 2" xfId="38316"/>
    <cellStyle name="style1422651245142 3 3 3" xfId="58039"/>
    <cellStyle name="style1422651245142 3 4" xfId="12046"/>
    <cellStyle name="style1422651245142 3 4 2" xfId="38317"/>
    <cellStyle name="style1422651245142 3 4 3" xfId="53455"/>
    <cellStyle name="style1422651245142 3 5" xfId="12047"/>
    <cellStyle name="style1422651245142 3 6" xfId="12048"/>
    <cellStyle name="style1422651245142 3 7" xfId="12049"/>
    <cellStyle name="style1422651245142 3 8" xfId="12050"/>
    <cellStyle name="style1422651245142 3 9" xfId="47753"/>
    <cellStyle name="style1422651245142 4" xfId="1498"/>
    <cellStyle name="style1422651245142 4 2" xfId="12051"/>
    <cellStyle name="style1422651245142 4 2 2" xfId="38318"/>
    <cellStyle name="style1422651245142 4 2 3" xfId="58041"/>
    <cellStyle name="style1422651245142 4 3" xfId="12052"/>
    <cellStyle name="style1422651245142 4 3 2" xfId="38319"/>
    <cellStyle name="style1422651245142 4 3 3" xfId="54199"/>
    <cellStyle name="style1422651245142 4 4" xfId="12053"/>
    <cellStyle name="style1422651245142 4 5" xfId="12054"/>
    <cellStyle name="style1422651245142 4 6" xfId="12055"/>
    <cellStyle name="style1422651245142 4 7" xfId="12056"/>
    <cellStyle name="style1422651245142 4 8" xfId="47755"/>
    <cellStyle name="style1422651245142 5" xfId="12057"/>
    <cellStyle name="style1422651245142 5 2" xfId="38320"/>
    <cellStyle name="style1422651245142 5 3" xfId="56731"/>
    <cellStyle name="style1422651245142 6" xfId="12058"/>
    <cellStyle name="style1422651245142 6 2" xfId="38321"/>
    <cellStyle name="style1422651245142 6 3" xfId="51587"/>
    <cellStyle name="style1422651245142 7" xfId="12059"/>
    <cellStyle name="style1422651245142 8" xfId="12060"/>
    <cellStyle name="style1422651245142 9" xfId="12061"/>
    <cellStyle name="style1422651245170" xfId="1499"/>
    <cellStyle name="style1422651245170 10" xfId="12062"/>
    <cellStyle name="style1422651245170 11" xfId="46444"/>
    <cellStyle name="style1422651245170 2" xfId="1500"/>
    <cellStyle name="style1422651245170 2 2" xfId="1501"/>
    <cellStyle name="style1422651245170 2 2 2" xfId="12063"/>
    <cellStyle name="style1422651245170 2 2 2 2" xfId="38322"/>
    <cellStyle name="style1422651245170 2 2 2 3" xfId="58043"/>
    <cellStyle name="style1422651245170 2 2 3" xfId="12064"/>
    <cellStyle name="style1422651245170 2 2 3 2" xfId="38323"/>
    <cellStyle name="style1422651245170 2 2 3 3" xfId="55540"/>
    <cellStyle name="style1422651245170 2 2 4" xfId="12065"/>
    <cellStyle name="style1422651245170 2 2 5" xfId="12066"/>
    <cellStyle name="style1422651245170 2 2 6" xfId="12067"/>
    <cellStyle name="style1422651245170 2 2 7" xfId="12068"/>
    <cellStyle name="style1422651245170 2 2 8" xfId="47757"/>
    <cellStyle name="style1422651245170 2 3" xfId="12069"/>
    <cellStyle name="style1422651245170 2 3 2" xfId="38324"/>
    <cellStyle name="style1422651245170 2 3 3" xfId="58042"/>
    <cellStyle name="style1422651245170 2 4" xfId="12070"/>
    <cellStyle name="style1422651245170 2 4 2" xfId="38325"/>
    <cellStyle name="style1422651245170 2 4 3" xfId="52970"/>
    <cellStyle name="style1422651245170 2 5" xfId="12071"/>
    <cellStyle name="style1422651245170 2 6" xfId="12072"/>
    <cellStyle name="style1422651245170 2 7" xfId="12073"/>
    <cellStyle name="style1422651245170 2 8" xfId="12074"/>
    <cellStyle name="style1422651245170 2 9" xfId="47756"/>
    <cellStyle name="style1422651245170 3" xfId="1502"/>
    <cellStyle name="style1422651245170 3 2" xfId="1503"/>
    <cellStyle name="style1422651245170 3 2 2" xfId="12075"/>
    <cellStyle name="style1422651245170 3 2 2 2" xfId="38326"/>
    <cellStyle name="style1422651245170 3 2 2 3" xfId="58045"/>
    <cellStyle name="style1422651245170 3 2 3" xfId="12076"/>
    <cellStyle name="style1422651245170 3 2 3 2" xfId="38327"/>
    <cellStyle name="style1422651245170 3 2 3 3" xfId="56024"/>
    <cellStyle name="style1422651245170 3 2 4" xfId="12077"/>
    <cellStyle name="style1422651245170 3 2 5" xfId="12078"/>
    <cellStyle name="style1422651245170 3 2 6" xfId="12079"/>
    <cellStyle name="style1422651245170 3 2 7" xfId="12080"/>
    <cellStyle name="style1422651245170 3 2 8" xfId="47759"/>
    <cellStyle name="style1422651245170 3 3" xfId="12081"/>
    <cellStyle name="style1422651245170 3 3 2" xfId="38328"/>
    <cellStyle name="style1422651245170 3 3 3" xfId="58044"/>
    <cellStyle name="style1422651245170 3 4" xfId="12082"/>
    <cellStyle name="style1422651245170 3 4 2" xfId="38329"/>
    <cellStyle name="style1422651245170 3 4 3" xfId="53454"/>
    <cellStyle name="style1422651245170 3 5" xfId="12083"/>
    <cellStyle name="style1422651245170 3 6" xfId="12084"/>
    <cellStyle name="style1422651245170 3 7" xfId="12085"/>
    <cellStyle name="style1422651245170 3 8" xfId="12086"/>
    <cellStyle name="style1422651245170 3 9" xfId="47758"/>
    <cellStyle name="style1422651245170 4" xfId="1504"/>
    <cellStyle name="style1422651245170 4 2" xfId="12087"/>
    <cellStyle name="style1422651245170 4 2 2" xfId="38330"/>
    <cellStyle name="style1422651245170 4 2 3" xfId="58046"/>
    <cellStyle name="style1422651245170 4 3" xfId="12088"/>
    <cellStyle name="style1422651245170 4 3 2" xfId="38331"/>
    <cellStyle name="style1422651245170 4 3 3" xfId="54200"/>
    <cellStyle name="style1422651245170 4 4" xfId="12089"/>
    <cellStyle name="style1422651245170 4 5" xfId="12090"/>
    <cellStyle name="style1422651245170 4 6" xfId="12091"/>
    <cellStyle name="style1422651245170 4 7" xfId="12092"/>
    <cellStyle name="style1422651245170 4 8" xfId="47760"/>
    <cellStyle name="style1422651245170 5" xfId="12093"/>
    <cellStyle name="style1422651245170 5 2" xfId="38332"/>
    <cellStyle name="style1422651245170 5 3" xfId="56730"/>
    <cellStyle name="style1422651245170 6" xfId="12094"/>
    <cellStyle name="style1422651245170 6 2" xfId="38333"/>
    <cellStyle name="style1422651245170 6 3" xfId="51586"/>
    <cellStyle name="style1422651245170 7" xfId="12095"/>
    <cellStyle name="style1422651245170 8" xfId="12096"/>
    <cellStyle name="style1422651245170 9" xfId="12097"/>
    <cellStyle name="style1422651245198" xfId="1505"/>
    <cellStyle name="style1422651245198 10" xfId="12098"/>
    <cellStyle name="style1422651245198 11" xfId="46443"/>
    <cellStyle name="style1422651245198 2" xfId="1506"/>
    <cellStyle name="style1422651245198 2 2" xfId="1507"/>
    <cellStyle name="style1422651245198 2 2 2" xfId="12099"/>
    <cellStyle name="style1422651245198 2 2 2 2" xfId="38334"/>
    <cellStyle name="style1422651245198 2 2 2 3" xfId="58048"/>
    <cellStyle name="style1422651245198 2 2 3" xfId="12100"/>
    <cellStyle name="style1422651245198 2 2 3 2" xfId="38335"/>
    <cellStyle name="style1422651245198 2 2 3 3" xfId="55539"/>
    <cellStyle name="style1422651245198 2 2 4" xfId="12101"/>
    <cellStyle name="style1422651245198 2 2 5" xfId="12102"/>
    <cellStyle name="style1422651245198 2 2 6" xfId="12103"/>
    <cellStyle name="style1422651245198 2 2 7" xfId="12104"/>
    <cellStyle name="style1422651245198 2 2 8" xfId="47762"/>
    <cellStyle name="style1422651245198 2 3" xfId="12105"/>
    <cellStyle name="style1422651245198 2 3 2" xfId="38336"/>
    <cellStyle name="style1422651245198 2 3 3" xfId="58047"/>
    <cellStyle name="style1422651245198 2 4" xfId="12106"/>
    <cellStyle name="style1422651245198 2 4 2" xfId="38337"/>
    <cellStyle name="style1422651245198 2 4 3" xfId="52969"/>
    <cellStyle name="style1422651245198 2 5" xfId="12107"/>
    <cellStyle name="style1422651245198 2 6" xfId="12108"/>
    <cellStyle name="style1422651245198 2 7" xfId="12109"/>
    <cellStyle name="style1422651245198 2 8" xfId="12110"/>
    <cellStyle name="style1422651245198 2 9" xfId="47761"/>
    <cellStyle name="style1422651245198 3" xfId="1508"/>
    <cellStyle name="style1422651245198 3 2" xfId="1509"/>
    <cellStyle name="style1422651245198 3 2 2" xfId="12111"/>
    <cellStyle name="style1422651245198 3 2 2 2" xfId="38338"/>
    <cellStyle name="style1422651245198 3 2 2 3" xfId="58050"/>
    <cellStyle name="style1422651245198 3 2 3" xfId="12112"/>
    <cellStyle name="style1422651245198 3 2 3 2" xfId="38339"/>
    <cellStyle name="style1422651245198 3 2 3 3" xfId="56023"/>
    <cellStyle name="style1422651245198 3 2 4" xfId="12113"/>
    <cellStyle name="style1422651245198 3 2 5" xfId="12114"/>
    <cellStyle name="style1422651245198 3 2 6" xfId="12115"/>
    <cellStyle name="style1422651245198 3 2 7" xfId="12116"/>
    <cellStyle name="style1422651245198 3 2 8" xfId="47764"/>
    <cellStyle name="style1422651245198 3 3" xfId="12117"/>
    <cellStyle name="style1422651245198 3 3 2" xfId="38340"/>
    <cellStyle name="style1422651245198 3 3 3" xfId="58049"/>
    <cellStyle name="style1422651245198 3 4" xfId="12118"/>
    <cellStyle name="style1422651245198 3 4 2" xfId="38341"/>
    <cellStyle name="style1422651245198 3 4 3" xfId="53453"/>
    <cellStyle name="style1422651245198 3 5" xfId="12119"/>
    <cellStyle name="style1422651245198 3 6" xfId="12120"/>
    <cellStyle name="style1422651245198 3 7" xfId="12121"/>
    <cellStyle name="style1422651245198 3 8" xfId="12122"/>
    <cellStyle name="style1422651245198 3 9" xfId="47763"/>
    <cellStyle name="style1422651245198 4" xfId="1510"/>
    <cellStyle name="style1422651245198 4 2" xfId="12123"/>
    <cellStyle name="style1422651245198 4 2 2" xfId="38342"/>
    <cellStyle name="style1422651245198 4 2 3" xfId="58051"/>
    <cellStyle name="style1422651245198 4 3" xfId="12124"/>
    <cellStyle name="style1422651245198 4 3 2" xfId="38343"/>
    <cellStyle name="style1422651245198 4 3 3" xfId="54201"/>
    <cellStyle name="style1422651245198 4 4" xfId="12125"/>
    <cellStyle name="style1422651245198 4 5" xfId="12126"/>
    <cellStyle name="style1422651245198 4 6" xfId="12127"/>
    <cellStyle name="style1422651245198 4 7" xfId="12128"/>
    <cellStyle name="style1422651245198 4 8" xfId="47765"/>
    <cellStyle name="style1422651245198 5" xfId="12129"/>
    <cellStyle name="style1422651245198 5 2" xfId="38344"/>
    <cellStyle name="style1422651245198 5 3" xfId="56729"/>
    <cellStyle name="style1422651245198 6" xfId="12130"/>
    <cellStyle name="style1422651245198 6 2" xfId="38345"/>
    <cellStyle name="style1422651245198 6 3" xfId="51585"/>
    <cellStyle name="style1422651245198 7" xfId="12131"/>
    <cellStyle name="style1422651245198 8" xfId="12132"/>
    <cellStyle name="style1422651245198 9" xfId="12133"/>
    <cellStyle name="style1422651245296" xfId="1511"/>
    <cellStyle name="style1422651245296 10" xfId="12134"/>
    <cellStyle name="style1422651245296 11" xfId="46442"/>
    <cellStyle name="style1422651245296 2" xfId="1512"/>
    <cellStyle name="style1422651245296 2 2" xfId="1513"/>
    <cellStyle name="style1422651245296 2 2 2" xfId="12135"/>
    <cellStyle name="style1422651245296 2 2 2 2" xfId="38346"/>
    <cellStyle name="style1422651245296 2 2 2 3" xfId="58053"/>
    <cellStyle name="style1422651245296 2 2 3" xfId="12136"/>
    <cellStyle name="style1422651245296 2 2 3 2" xfId="38347"/>
    <cellStyle name="style1422651245296 2 2 3 3" xfId="55538"/>
    <cellStyle name="style1422651245296 2 2 4" xfId="12137"/>
    <cellStyle name="style1422651245296 2 2 5" xfId="12138"/>
    <cellStyle name="style1422651245296 2 2 6" xfId="12139"/>
    <cellStyle name="style1422651245296 2 2 7" xfId="12140"/>
    <cellStyle name="style1422651245296 2 2 8" xfId="47767"/>
    <cellStyle name="style1422651245296 2 3" xfId="12141"/>
    <cellStyle name="style1422651245296 2 3 2" xfId="38348"/>
    <cellStyle name="style1422651245296 2 3 3" xfId="58052"/>
    <cellStyle name="style1422651245296 2 4" xfId="12142"/>
    <cellStyle name="style1422651245296 2 4 2" xfId="38349"/>
    <cellStyle name="style1422651245296 2 4 3" xfId="52968"/>
    <cellStyle name="style1422651245296 2 5" xfId="12143"/>
    <cellStyle name="style1422651245296 2 6" xfId="12144"/>
    <cellStyle name="style1422651245296 2 7" xfId="12145"/>
    <cellStyle name="style1422651245296 2 8" xfId="12146"/>
    <cellStyle name="style1422651245296 2 9" xfId="47766"/>
    <cellStyle name="style1422651245296 3" xfId="1514"/>
    <cellStyle name="style1422651245296 3 2" xfId="1515"/>
    <cellStyle name="style1422651245296 3 2 2" xfId="12147"/>
    <cellStyle name="style1422651245296 3 2 2 2" xfId="38350"/>
    <cellStyle name="style1422651245296 3 2 2 3" xfId="58055"/>
    <cellStyle name="style1422651245296 3 2 3" xfId="12148"/>
    <cellStyle name="style1422651245296 3 2 3 2" xfId="38351"/>
    <cellStyle name="style1422651245296 3 2 3 3" xfId="56022"/>
    <cellStyle name="style1422651245296 3 2 4" xfId="12149"/>
    <cellStyle name="style1422651245296 3 2 5" xfId="12150"/>
    <cellStyle name="style1422651245296 3 2 6" xfId="12151"/>
    <cellStyle name="style1422651245296 3 2 7" xfId="12152"/>
    <cellStyle name="style1422651245296 3 2 8" xfId="47769"/>
    <cellStyle name="style1422651245296 3 3" xfId="12153"/>
    <cellStyle name="style1422651245296 3 3 2" xfId="38352"/>
    <cellStyle name="style1422651245296 3 3 3" xfId="58054"/>
    <cellStyle name="style1422651245296 3 4" xfId="12154"/>
    <cellStyle name="style1422651245296 3 4 2" xfId="38353"/>
    <cellStyle name="style1422651245296 3 4 3" xfId="53452"/>
    <cellStyle name="style1422651245296 3 5" xfId="12155"/>
    <cellStyle name="style1422651245296 3 6" xfId="12156"/>
    <cellStyle name="style1422651245296 3 7" xfId="12157"/>
    <cellStyle name="style1422651245296 3 8" xfId="12158"/>
    <cellStyle name="style1422651245296 3 9" xfId="47768"/>
    <cellStyle name="style1422651245296 4" xfId="1516"/>
    <cellStyle name="style1422651245296 4 2" xfId="12159"/>
    <cellStyle name="style1422651245296 4 2 2" xfId="38354"/>
    <cellStyle name="style1422651245296 4 2 3" xfId="58056"/>
    <cellStyle name="style1422651245296 4 3" xfId="12160"/>
    <cellStyle name="style1422651245296 4 3 2" xfId="38355"/>
    <cellStyle name="style1422651245296 4 3 3" xfId="54202"/>
    <cellStyle name="style1422651245296 4 4" xfId="12161"/>
    <cellStyle name="style1422651245296 4 5" xfId="12162"/>
    <cellStyle name="style1422651245296 4 6" xfId="12163"/>
    <cellStyle name="style1422651245296 4 7" xfId="12164"/>
    <cellStyle name="style1422651245296 4 8" xfId="47770"/>
    <cellStyle name="style1422651245296 5" xfId="12165"/>
    <cellStyle name="style1422651245296 5 2" xfId="38356"/>
    <cellStyle name="style1422651245296 5 3" xfId="56728"/>
    <cellStyle name="style1422651245296 6" xfId="12166"/>
    <cellStyle name="style1422651245296 6 2" xfId="38357"/>
    <cellStyle name="style1422651245296 6 3" xfId="51584"/>
    <cellStyle name="style1422651245296 7" xfId="12167"/>
    <cellStyle name="style1422651245296 8" xfId="12168"/>
    <cellStyle name="style1422651245296 9" xfId="12169"/>
    <cellStyle name="style1422651245329" xfId="1517"/>
    <cellStyle name="style1422651245329 10" xfId="12170"/>
    <cellStyle name="style1422651245329 11" xfId="46441"/>
    <cellStyle name="style1422651245329 2" xfId="1518"/>
    <cellStyle name="style1422651245329 2 2" xfId="1519"/>
    <cellStyle name="style1422651245329 2 2 2" xfId="12171"/>
    <cellStyle name="style1422651245329 2 2 2 2" xfId="38358"/>
    <cellStyle name="style1422651245329 2 2 2 3" xfId="58058"/>
    <cellStyle name="style1422651245329 2 2 3" xfId="12172"/>
    <cellStyle name="style1422651245329 2 2 3 2" xfId="38359"/>
    <cellStyle name="style1422651245329 2 2 3 3" xfId="55537"/>
    <cellStyle name="style1422651245329 2 2 4" xfId="12173"/>
    <cellStyle name="style1422651245329 2 2 5" xfId="12174"/>
    <cellStyle name="style1422651245329 2 2 6" xfId="12175"/>
    <cellStyle name="style1422651245329 2 2 7" xfId="12176"/>
    <cellStyle name="style1422651245329 2 2 8" xfId="47772"/>
    <cellStyle name="style1422651245329 2 3" xfId="12177"/>
    <cellStyle name="style1422651245329 2 3 2" xfId="38360"/>
    <cellStyle name="style1422651245329 2 3 3" xfId="58057"/>
    <cellStyle name="style1422651245329 2 4" xfId="12178"/>
    <cellStyle name="style1422651245329 2 4 2" xfId="38361"/>
    <cellStyle name="style1422651245329 2 4 3" xfId="52967"/>
    <cellStyle name="style1422651245329 2 5" xfId="12179"/>
    <cellStyle name="style1422651245329 2 6" xfId="12180"/>
    <cellStyle name="style1422651245329 2 7" xfId="12181"/>
    <cellStyle name="style1422651245329 2 8" xfId="12182"/>
    <cellStyle name="style1422651245329 2 9" xfId="47771"/>
    <cellStyle name="style1422651245329 3" xfId="1520"/>
    <cellStyle name="style1422651245329 3 2" xfId="1521"/>
    <cellStyle name="style1422651245329 3 2 2" xfId="12183"/>
    <cellStyle name="style1422651245329 3 2 2 2" xfId="38362"/>
    <cellStyle name="style1422651245329 3 2 2 3" xfId="58060"/>
    <cellStyle name="style1422651245329 3 2 3" xfId="12184"/>
    <cellStyle name="style1422651245329 3 2 3 2" xfId="38363"/>
    <cellStyle name="style1422651245329 3 2 3 3" xfId="56021"/>
    <cellStyle name="style1422651245329 3 2 4" xfId="12185"/>
    <cellStyle name="style1422651245329 3 2 5" xfId="12186"/>
    <cellStyle name="style1422651245329 3 2 6" xfId="12187"/>
    <cellStyle name="style1422651245329 3 2 7" xfId="12188"/>
    <cellStyle name="style1422651245329 3 2 8" xfId="47774"/>
    <cellStyle name="style1422651245329 3 3" xfId="12189"/>
    <cellStyle name="style1422651245329 3 3 2" xfId="38364"/>
    <cellStyle name="style1422651245329 3 3 3" xfId="58059"/>
    <cellStyle name="style1422651245329 3 4" xfId="12190"/>
    <cellStyle name="style1422651245329 3 4 2" xfId="38365"/>
    <cellStyle name="style1422651245329 3 4 3" xfId="53451"/>
    <cellStyle name="style1422651245329 3 5" xfId="12191"/>
    <cellStyle name="style1422651245329 3 6" xfId="12192"/>
    <cellStyle name="style1422651245329 3 7" xfId="12193"/>
    <cellStyle name="style1422651245329 3 8" xfId="12194"/>
    <cellStyle name="style1422651245329 3 9" xfId="47773"/>
    <cellStyle name="style1422651245329 4" xfId="1522"/>
    <cellStyle name="style1422651245329 4 2" xfId="12195"/>
    <cellStyle name="style1422651245329 4 2 2" xfId="38366"/>
    <cellStyle name="style1422651245329 4 2 3" xfId="58061"/>
    <cellStyle name="style1422651245329 4 3" xfId="12196"/>
    <cellStyle name="style1422651245329 4 3 2" xfId="38367"/>
    <cellStyle name="style1422651245329 4 3 3" xfId="54203"/>
    <cellStyle name="style1422651245329 4 4" xfId="12197"/>
    <cellStyle name="style1422651245329 4 5" xfId="12198"/>
    <cellStyle name="style1422651245329 4 6" xfId="12199"/>
    <cellStyle name="style1422651245329 4 7" xfId="12200"/>
    <cellStyle name="style1422651245329 4 8" xfId="47775"/>
    <cellStyle name="style1422651245329 5" xfId="12201"/>
    <cellStyle name="style1422651245329 5 2" xfId="38368"/>
    <cellStyle name="style1422651245329 5 3" xfId="56727"/>
    <cellStyle name="style1422651245329 6" xfId="12202"/>
    <cellStyle name="style1422651245329 6 2" xfId="38369"/>
    <cellStyle name="style1422651245329 6 3" xfId="51583"/>
    <cellStyle name="style1422651245329 7" xfId="12203"/>
    <cellStyle name="style1422651245329 8" xfId="12204"/>
    <cellStyle name="style1422651245329 9" xfId="12205"/>
    <cellStyle name="style1422651245360" xfId="1523"/>
    <cellStyle name="style1422651245360 10" xfId="12206"/>
    <cellStyle name="style1422651245360 11" xfId="46440"/>
    <cellStyle name="style1422651245360 2" xfId="1524"/>
    <cellStyle name="style1422651245360 2 2" xfId="1525"/>
    <cellStyle name="style1422651245360 2 2 2" xfId="12207"/>
    <cellStyle name="style1422651245360 2 2 2 2" xfId="38370"/>
    <cellStyle name="style1422651245360 2 2 2 3" xfId="58063"/>
    <cellStyle name="style1422651245360 2 2 3" xfId="12208"/>
    <cellStyle name="style1422651245360 2 2 3 2" xfId="38371"/>
    <cellStyle name="style1422651245360 2 2 3 3" xfId="55536"/>
    <cellStyle name="style1422651245360 2 2 4" xfId="12209"/>
    <cellStyle name="style1422651245360 2 2 5" xfId="12210"/>
    <cellStyle name="style1422651245360 2 2 6" xfId="12211"/>
    <cellStyle name="style1422651245360 2 2 7" xfId="12212"/>
    <cellStyle name="style1422651245360 2 2 8" xfId="47777"/>
    <cellStyle name="style1422651245360 2 3" xfId="12213"/>
    <cellStyle name="style1422651245360 2 3 2" xfId="38372"/>
    <cellStyle name="style1422651245360 2 3 3" xfId="58062"/>
    <cellStyle name="style1422651245360 2 4" xfId="12214"/>
    <cellStyle name="style1422651245360 2 4 2" xfId="38373"/>
    <cellStyle name="style1422651245360 2 4 3" xfId="52966"/>
    <cellStyle name="style1422651245360 2 5" xfId="12215"/>
    <cellStyle name="style1422651245360 2 6" xfId="12216"/>
    <cellStyle name="style1422651245360 2 7" xfId="12217"/>
    <cellStyle name="style1422651245360 2 8" xfId="12218"/>
    <cellStyle name="style1422651245360 2 9" xfId="47776"/>
    <cellStyle name="style1422651245360 3" xfId="1526"/>
    <cellStyle name="style1422651245360 3 2" xfId="1527"/>
    <cellStyle name="style1422651245360 3 2 2" xfId="12219"/>
    <cellStyle name="style1422651245360 3 2 2 2" xfId="38374"/>
    <cellStyle name="style1422651245360 3 2 2 3" xfId="58065"/>
    <cellStyle name="style1422651245360 3 2 3" xfId="12220"/>
    <cellStyle name="style1422651245360 3 2 3 2" xfId="38375"/>
    <cellStyle name="style1422651245360 3 2 3 3" xfId="56020"/>
    <cellStyle name="style1422651245360 3 2 4" xfId="12221"/>
    <cellStyle name="style1422651245360 3 2 5" xfId="12222"/>
    <cellStyle name="style1422651245360 3 2 6" xfId="12223"/>
    <cellStyle name="style1422651245360 3 2 7" xfId="12224"/>
    <cellStyle name="style1422651245360 3 2 8" xfId="47779"/>
    <cellStyle name="style1422651245360 3 3" xfId="12225"/>
    <cellStyle name="style1422651245360 3 3 2" xfId="38376"/>
    <cellStyle name="style1422651245360 3 3 3" xfId="58064"/>
    <cellStyle name="style1422651245360 3 4" xfId="12226"/>
    <cellStyle name="style1422651245360 3 4 2" xfId="38377"/>
    <cellStyle name="style1422651245360 3 4 3" xfId="53450"/>
    <cellStyle name="style1422651245360 3 5" xfId="12227"/>
    <cellStyle name="style1422651245360 3 6" xfId="12228"/>
    <cellStyle name="style1422651245360 3 7" xfId="12229"/>
    <cellStyle name="style1422651245360 3 8" xfId="12230"/>
    <cellStyle name="style1422651245360 3 9" xfId="47778"/>
    <cellStyle name="style1422651245360 4" xfId="1528"/>
    <cellStyle name="style1422651245360 4 2" xfId="12231"/>
    <cellStyle name="style1422651245360 4 2 2" xfId="38378"/>
    <cellStyle name="style1422651245360 4 2 3" xfId="58066"/>
    <cellStyle name="style1422651245360 4 3" xfId="12232"/>
    <cellStyle name="style1422651245360 4 3 2" xfId="38379"/>
    <cellStyle name="style1422651245360 4 3 3" xfId="54204"/>
    <cellStyle name="style1422651245360 4 4" xfId="12233"/>
    <cellStyle name="style1422651245360 4 5" xfId="12234"/>
    <cellStyle name="style1422651245360 4 6" xfId="12235"/>
    <cellStyle name="style1422651245360 4 7" xfId="12236"/>
    <cellStyle name="style1422651245360 4 8" xfId="47780"/>
    <cellStyle name="style1422651245360 5" xfId="12237"/>
    <cellStyle name="style1422651245360 5 2" xfId="38380"/>
    <cellStyle name="style1422651245360 5 3" xfId="56726"/>
    <cellStyle name="style1422651245360 6" xfId="12238"/>
    <cellStyle name="style1422651245360 6 2" xfId="38381"/>
    <cellStyle name="style1422651245360 6 3" xfId="51582"/>
    <cellStyle name="style1422651245360 7" xfId="12239"/>
    <cellStyle name="style1422651245360 8" xfId="12240"/>
    <cellStyle name="style1422651245360 9" xfId="12241"/>
    <cellStyle name="style1422651245467" xfId="1529"/>
    <cellStyle name="style1422651245467 10" xfId="12242"/>
    <cellStyle name="style1422651245467 11" xfId="46439"/>
    <cellStyle name="style1422651245467 2" xfId="1530"/>
    <cellStyle name="style1422651245467 2 2" xfId="1531"/>
    <cellStyle name="style1422651245467 2 2 2" xfId="12243"/>
    <cellStyle name="style1422651245467 2 2 2 2" xfId="38382"/>
    <cellStyle name="style1422651245467 2 2 2 3" xfId="58068"/>
    <cellStyle name="style1422651245467 2 2 3" xfId="12244"/>
    <cellStyle name="style1422651245467 2 2 3 2" xfId="38383"/>
    <cellStyle name="style1422651245467 2 2 3 3" xfId="55535"/>
    <cellStyle name="style1422651245467 2 2 4" xfId="12245"/>
    <cellStyle name="style1422651245467 2 2 5" xfId="12246"/>
    <cellStyle name="style1422651245467 2 2 6" xfId="12247"/>
    <cellStyle name="style1422651245467 2 2 7" xfId="12248"/>
    <cellStyle name="style1422651245467 2 2 8" xfId="47782"/>
    <cellStyle name="style1422651245467 2 3" xfId="12249"/>
    <cellStyle name="style1422651245467 2 3 2" xfId="38384"/>
    <cellStyle name="style1422651245467 2 3 3" xfId="58067"/>
    <cellStyle name="style1422651245467 2 4" xfId="12250"/>
    <cellStyle name="style1422651245467 2 4 2" xfId="38385"/>
    <cellStyle name="style1422651245467 2 4 3" xfId="52965"/>
    <cellStyle name="style1422651245467 2 5" xfId="12251"/>
    <cellStyle name="style1422651245467 2 6" xfId="12252"/>
    <cellStyle name="style1422651245467 2 7" xfId="12253"/>
    <cellStyle name="style1422651245467 2 8" xfId="12254"/>
    <cellStyle name="style1422651245467 2 9" xfId="47781"/>
    <cellStyle name="style1422651245467 3" xfId="1532"/>
    <cellStyle name="style1422651245467 3 2" xfId="1533"/>
    <cellStyle name="style1422651245467 3 2 2" xfId="12255"/>
    <cellStyle name="style1422651245467 3 2 2 2" xfId="38386"/>
    <cellStyle name="style1422651245467 3 2 2 3" xfId="58070"/>
    <cellStyle name="style1422651245467 3 2 3" xfId="12256"/>
    <cellStyle name="style1422651245467 3 2 3 2" xfId="38387"/>
    <cellStyle name="style1422651245467 3 2 3 3" xfId="56019"/>
    <cellStyle name="style1422651245467 3 2 4" xfId="12257"/>
    <cellStyle name="style1422651245467 3 2 5" xfId="12258"/>
    <cellStyle name="style1422651245467 3 2 6" xfId="12259"/>
    <cellStyle name="style1422651245467 3 2 7" xfId="12260"/>
    <cellStyle name="style1422651245467 3 2 8" xfId="47784"/>
    <cellStyle name="style1422651245467 3 3" xfId="12261"/>
    <cellStyle name="style1422651245467 3 3 2" xfId="38388"/>
    <cellStyle name="style1422651245467 3 3 3" xfId="58069"/>
    <cellStyle name="style1422651245467 3 4" xfId="12262"/>
    <cellStyle name="style1422651245467 3 4 2" xfId="38389"/>
    <cellStyle name="style1422651245467 3 4 3" xfId="53449"/>
    <cellStyle name="style1422651245467 3 5" xfId="12263"/>
    <cellStyle name="style1422651245467 3 6" xfId="12264"/>
    <cellStyle name="style1422651245467 3 7" xfId="12265"/>
    <cellStyle name="style1422651245467 3 8" xfId="12266"/>
    <cellStyle name="style1422651245467 3 9" xfId="47783"/>
    <cellStyle name="style1422651245467 4" xfId="1534"/>
    <cellStyle name="style1422651245467 4 2" xfId="12267"/>
    <cellStyle name="style1422651245467 4 2 2" xfId="38390"/>
    <cellStyle name="style1422651245467 4 2 3" xfId="58071"/>
    <cellStyle name="style1422651245467 4 3" xfId="12268"/>
    <cellStyle name="style1422651245467 4 3 2" xfId="38391"/>
    <cellStyle name="style1422651245467 4 3 3" xfId="54205"/>
    <cellStyle name="style1422651245467 4 4" xfId="12269"/>
    <cellStyle name="style1422651245467 4 5" xfId="12270"/>
    <cellStyle name="style1422651245467 4 6" xfId="12271"/>
    <cellStyle name="style1422651245467 4 7" xfId="12272"/>
    <cellStyle name="style1422651245467 4 8" xfId="47785"/>
    <cellStyle name="style1422651245467 5" xfId="12273"/>
    <cellStyle name="style1422651245467 5 2" xfId="38392"/>
    <cellStyle name="style1422651245467 5 3" xfId="56725"/>
    <cellStyle name="style1422651245467 6" xfId="12274"/>
    <cellStyle name="style1422651245467 6 2" xfId="38393"/>
    <cellStyle name="style1422651245467 6 3" xfId="51581"/>
    <cellStyle name="style1422651245467 7" xfId="12275"/>
    <cellStyle name="style1422651245467 8" xfId="12276"/>
    <cellStyle name="style1422651245467 9" xfId="12277"/>
    <cellStyle name="style1422651245503" xfId="1535"/>
    <cellStyle name="style1422651245503 10" xfId="12278"/>
    <cellStyle name="style1422651245503 11" xfId="46438"/>
    <cellStyle name="style1422651245503 2" xfId="1536"/>
    <cellStyle name="style1422651245503 2 2" xfId="1537"/>
    <cellStyle name="style1422651245503 2 2 2" xfId="12279"/>
    <cellStyle name="style1422651245503 2 2 2 2" xfId="38394"/>
    <cellStyle name="style1422651245503 2 2 2 3" xfId="58073"/>
    <cellStyle name="style1422651245503 2 2 3" xfId="12280"/>
    <cellStyle name="style1422651245503 2 2 3 2" xfId="38395"/>
    <cellStyle name="style1422651245503 2 2 3 3" xfId="55534"/>
    <cellStyle name="style1422651245503 2 2 4" xfId="12281"/>
    <cellStyle name="style1422651245503 2 2 5" xfId="12282"/>
    <cellStyle name="style1422651245503 2 2 6" xfId="12283"/>
    <cellStyle name="style1422651245503 2 2 7" xfId="12284"/>
    <cellStyle name="style1422651245503 2 2 8" xfId="47787"/>
    <cellStyle name="style1422651245503 2 3" xfId="12285"/>
    <cellStyle name="style1422651245503 2 3 2" xfId="38396"/>
    <cellStyle name="style1422651245503 2 3 3" xfId="58072"/>
    <cellStyle name="style1422651245503 2 4" xfId="12286"/>
    <cellStyle name="style1422651245503 2 4 2" xfId="38397"/>
    <cellStyle name="style1422651245503 2 4 3" xfId="52964"/>
    <cellStyle name="style1422651245503 2 5" xfId="12287"/>
    <cellStyle name="style1422651245503 2 6" xfId="12288"/>
    <cellStyle name="style1422651245503 2 7" xfId="12289"/>
    <cellStyle name="style1422651245503 2 8" xfId="12290"/>
    <cellStyle name="style1422651245503 2 9" xfId="47786"/>
    <cellStyle name="style1422651245503 3" xfId="1538"/>
    <cellStyle name="style1422651245503 3 2" xfId="1539"/>
    <cellStyle name="style1422651245503 3 2 2" xfId="12291"/>
    <cellStyle name="style1422651245503 3 2 2 2" xfId="38398"/>
    <cellStyle name="style1422651245503 3 2 2 3" xfId="58075"/>
    <cellStyle name="style1422651245503 3 2 3" xfId="12292"/>
    <cellStyle name="style1422651245503 3 2 3 2" xfId="38399"/>
    <cellStyle name="style1422651245503 3 2 3 3" xfId="56018"/>
    <cellStyle name="style1422651245503 3 2 4" xfId="12293"/>
    <cellStyle name="style1422651245503 3 2 5" xfId="12294"/>
    <cellStyle name="style1422651245503 3 2 6" xfId="12295"/>
    <cellStyle name="style1422651245503 3 2 7" xfId="12296"/>
    <cellStyle name="style1422651245503 3 2 8" xfId="47789"/>
    <cellStyle name="style1422651245503 3 3" xfId="12297"/>
    <cellStyle name="style1422651245503 3 3 2" xfId="38400"/>
    <cellStyle name="style1422651245503 3 3 3" xfId="58074"/>
    <cellStyle name="style1422651245503 3 4" xfId="12298"/>
    <cellStyle name="style1422651245503 3 4 2" xfId="38401"/>
    <cellStyle name="style1422651245503 3 4 3" xfId="53448"/>
    <cellStyle name="style1422651245503 3 5" xfId="12299"/>
    <cellStyle name="style1422651245503 3 6" xfId="12300"/>
    <cellStyle name="style1422651245503 3 7" xfId="12301"/>
    <cellStyle name="style1422651245503 3 8" xfId="12302"/>
    <cellStyle name="style1422651245503 3 9" xfId="47788"/>
    <cellStyle name="style1422651245503 4" xfId="1540"/>
    <cellStyle name="style1422651245503 4 2" xfId="12303"/>
    <cellStyle name="style1422651245503 4 2 2" xfId="38402"/>
    <cellStyle name="style1422651245503 4 2 3" xfId="58076"/>
    <cellStyle name="style1422651245503 4 3" xfId="12304"/>
    <cellStyle name="style1422651245503 4 3 2" xfId="38403"/>
    <cellStyle name="style1422651245503 4 3 3" xfId="54206"/>
    <cellStyle name="style1422651245503 4 4" xfId="12305"/>
    <cellStyle name="style1422651245503 4 5" xfId="12306"/>
    <cellStyle name="style1422651245503 4 6" xfId="12307"/>
    <cellStyle name="style1422651245503 4 7" xfId="12308"/>
    <cellStyle name="style1422651245503 4 8" xfId="47790"/>
    <cellStyle name="style1422651245503 5" xfId="12309"/>
    <cellStyle name="style1422651245503 5 2" xfId="38404"/>
    <cellStyle name="style1422651245503 5 3" xfId="56724"/>
    <cellStyle name="style1422651245503 6" xfId="12310"/>
    <cellStyle name="style1422651245503 6 2" xfId="38405"/>
    <cellStyle name="style1422651245503 6 3" xfId="51580"/>
    <cellStyle name="style1422651245503 7" xfId="12311"/>
    <cellStyle name="style1422651245503 8" xfId="12312"/>
    <cellStyle name="style1422651245503 9" xfId="12313"/>
    <cellStyle name="style1422651245531" xfId="1541"/>
    <cellStyle name="style1422651245531 10" xfId="12314"/>
    <cellStyle name="style1422651245531 11" xfId="46437"/>
    <cellStyle name="style1422651245531 2" xfId="1542"/>
    <cellStyle name="style1422651245531 2 2" xfId="1543"/>
    <cellStyle name="style1422651245531 2 2 2" xfId="12315"/>
    <cellStyle name="style1422651245531 2 2 2 2" xfId="38406"/>
    <cellStyle name="style1422651245531 2 2 2 3" xfId="58078"/>
    <cellStyle name="style1422651245531 2 2 3" xfId="12316"/>
    <cellStyle name="style1422651245531 2 2 3 2" xfId="38407"/>
    <cellStyle name="style1422651245531 2 2 3 3" xfId="55533"/>
    <cellStyle name="style1422651245531 2 2 4" xfId="12317"/>
    <cellStyle name="style1422651245531 2 2 5" xfId="12318"/>
    <cellStyle name="style1422651245531 2 2 6" xfId="12319"/>
    <cellStyle name="style1422651245531 2 2 7" xfId="12320"/>
    <cellStyle name="style1422651245531 2 2 8" xfId="47792"/>
    <cellStyle name="style1422651245531 2 3" xfId="12321"/>
    <cellStyle name="style1422651245531 2 3 2" xfId="38408"/>
    <cellStyle name="style1422651245531 2 3 3" xfId="58077"/>
    <cellStyle name="style1422651245531 2 4" xfId="12322"/>
    <cellStyle name="style1422651245531 2 4 2" xfId="38409"/>
    <cellStyle name="style1422651245531 2 4 3" xfId="52963"/>
    <cellStyle name="style1422651245531 2 5" xfId="12323"/>
    <cellStyle name="style1422651245531 2 6" xfId="12324"/>
    <cellStyle name="style1422651245531 2 7" xfId="12325"/>
    <cellStyle name="style1422651245531 2 8" xfId="12326"/>
    <cellStyle name="style1422651245531 2 9" xfId="47791"/>
    <cellStyle name="style1422651245531 3" xfId="1544"/>
    <cellStyle name="style1422651245531 3 2" xfId="1545"/>
    <cellStyle name="style1422651245531 3 2 2" xfId="12327"/>
    <cellStyle name="style1422651245531 3 2 2 2" xfId="38410"/>
    <cellStyle name="style1422651245531 3 2 2 3" xfId="58080"/>
    <cellStyle name="style1422651245531 3 2 3" xfId="12328"/>
    <cellStyle name="style1422651245531 3 2 3 2" xfId="38411"/>
    <cellStyle name="style1422651245531 3 2 3 3" xfId="56017"/>
    <cellStyle name="style1422651245531 3 2 4" xfId="12329"/>
    <cellStyle name="style1422651245531 3 2 5" xfId="12330"/>
    <cellStyle name="style1422651245531 3 2 6" xfId="12331"/>
    <cellStyle name="style1422651245531 3 2 7" xfId="12332"/>
    <cellStyle name="style1422651245531 3 2 8" xfId="47794"/>
    <cellStyle name="style1422651245531 3 3" xfId="12333"/>
    <cellStyle name="style1422651245531 3 3 2" xfId="38412"/>
    <cellStyle name="style1422651245531 3 3 3" xfId="58079"/>
    <cellStyle name="style1422651245531 3 4" xfId="12334"/>
    <cellStyle name="style1422651245531 3 4 2" xfId="38413"/>
    <cellStyle name="style1422651245531 3 4 3" xfId="53447"/>
    <cellStyle name="style1422651245531 3 5" xfId="12335"/>
    <cellStyle name="style1422651245531 3 6" xfId="12336"/>
    <cellStyle name="style1422651245531 3 7" xfId="12337"/>
    <cellStyle name="style1422651245531 3 8" xfId="12338"/>
    <cellStyle name="style1422651245531 3 9" xfId="47793"/>
    <cellStyle name="style1422651245531 4" xfId="1546"/>
    <cellStyle name="style1422651245531 4 2" xfId="12339"/>
    <cellStyle name="style1422651245531 4 2 2" xfId="38414"/>
    <cellStyle name="style1422651245531 4 2 3" xfId="58081"/>
    <cellStyle name="style1422651245531 4 3" xfId="12340"/>
    <cellStyle name="style1422651245531 4 3 2" xfId="38415"/>
    <cellStyle name="style1422651245531 4 3 3" xfId="54207"/>
    <cellStyle name="style1422651245531 4 4" xfId="12341"/>
    <cellStyle name="style1422651245531 4 5" xfId="12342"/>
    <cellStyle name="style1422651245531 4 6" xfId="12343"/>
    <cellStyle name="style1422651245531 4 7" xfId="12344"/>
    <cellStyle name="style1422651245531 4 8" xfId="47795"/>
    <cellStyle name="style1422651245531 5" xfId="12345"/>
    <cellStyle name="style1422651245531 5 2" xfId="38416"/>
    <cellStyle name="style1422651245531 5 3" xfId="56723"/>
    <cellStyle name="style1422651245531 6" xfId="12346"/>
    <cellStyle name="style1422651245531 6 2" xfId="38417"/>
    <cellStyle name="style1422651245531 6 3" xfId="51579"/>
    <cellStyle name="style1422651245531 7" xfId="12347"/>
    <cellStyle name="style1422651245531 8" xfId="12348"/>
    <cellStyle name="style1422651245531 9" xfId="12349"/>
    <cellStyle name="style1422651245573" xfId="1547"/>
    <cellStyle name="style1422651245573 10" xfId="12350"/>
    <cellStyle name="style1422651245573 11" xfId="46436"/>
    <cellStyle name="style1422651245573 2" xfId="1548"/>
    <cellStyle name="style1422651245573 2 2" xfId="1549"/>
    <cellStyle name="style1422651245573 2 2 2" xfId="12351"/>
    <cellStyle name="style1422651245573 2 2 2 2" xfId="38418"/>
    <cellStyle name="style1422651245573 2 2 2 3" xfId="58083"/>
    <cellStyle name="style1422651245573 2 2 3" xfId="12352"/>
    <cellStyle name="style1422651245573 2 2 3 2" xfId="38419"/>
    <cellStyle name="style1422651245573 2 2 3 3" xfId="55532"/>
    <cellStyle name="style1422651245573 2 2 4" xfId="12353"/>
    <cellStyle name="style1422651245573 2 2 5" xfId="12354"/>
    <cellStyle name="style1422651245573 2 2 6" xfId="12355"/>
    <cellStyle name="style1422651245573 2 2 7" xfId="12356"/>
    <cellStyle name="style1422651245573 2 2 8" xfId="47797"/>
    <cellStyle name="style1422651245573 2 3" xfId="12357"/>
    <cellStyle name="style1422651245573 2 3 2" xfId="38420"/>
    <cellStyle name="style1422651245573 2 3 3" xfId="58082"/>
    <cellStyle name="style1422651245573 2 4" xfId="12358"/>
    <cellStyle name="style1422651245573 2 4 2" xfId="38421"/>
    <cellStyle name="style1422651245573 2 4 3" xfId="52962"/>
    <cellStyle name="style1422651245573 2 5" xfId="12359"/>
    <cellStyle name="style1422651245573 2 6" xfId="12360"/>
    <cellStyle name="style1422651245573 2 7" xfId="12361"/>
    <cellStyle name="style1422651245573 2 8" xfId="12362"/>
    <cellStyle name="style1422651245573 2 9" xfId="47796"/>
    <cellStyle name="style1422651245573 3" xfId="1550"/>
    <cellStyle name="style1422651245573 3 2" xfId="1551"/>
    <cellStyle name="style1422651245573 3 2 2" xfId="12363"/>
    <cellStyle name="style1422651245573 3 2 2 2" xfId="38422"/>
    <cellStyle name="style1422651245573 3 2 2 3" xfId="58085"/>
    <cellStyle name="style1422651245573 3 2 3" xfId="12364"/>
    <cellStyle name="style1422651245573 3 2 3 2" xfId="38423"/>
    <cellStyle name="style1422651245573 3 2 3 3" xfId="56016"/>
    <cellStyle name="style1422651245573 3 2 4" xfId="12365"/>
    <cellStyle name="style1422651245573 3 2 5" xfId="12366"/>
    <cellStyle name="style1422651245573 3 2 6" xfId="12367"/>
    <cellStyle name="style1422651245573 3 2 7" xfId="12368"/>
    <cellStyle name="style1422651245573 3 2 8" xfId="47799"/>
    <cellStyle name="style1422651245573 3 3" xfId="12369"/>
    <cellStyle name="style1422651245573 3 3 2" xfId="38424"/>
    <cellStyle name="style1422651245573 3 3 3" xfId="58084"/>
    <cellStyle name="style1422651245573 3 4" xfId="12370"/>
    <cellStyle name="style1422651245573 3 4 2" xfId="38425"/>
    <cellStyle name="style1422651245573 3 4 3" xfId="53446"/>
    <cellStyle name="style1422651245573 3 5" xfId="12371"/>
    <cellStyle name="style1422651245573 3 6" xfId="12372"/>
    <cellStyle name="style1422651245573 3 7" xfId="12373"/>
    <cellStyle name="style1422651245573 3 8" xfId="12374"/>
    <cellStyle name="style1422651245573 3 9" xfId="47798"/>
    <cellStyle name="style1422651245573 4" xfId="1552"/>
    <cellStyle name="style1422651245573 4 2" xfId="12375"/>
    <cellStyle name="style1422651245573 4 2 2" xfId="38426"/>
    <cellStyle name="style1422651245573 4 2 3" xfId="58086"/>
    <cellStyle name="style1422651245573 4 3" xfId="12376"/>
    <cellStyle name="style1422651245573 4 3 2" xfId="38427"/>
    <cellStyle name="style1422651245573 4 3 3" xfId="54208"/>
    <cellStyle name="style1422651245573 4 4" xfId="12377"/>
    <cellStyle name="style1422651245573 4 5" xfId="12378"/>
    <cellStyle name="style1422651245573 4 6" xfId="12379"/>
    <cellStyle name="style1422651245573 4 7" xfId="12380"/>
    <cellStyle name="style1422651245573 4 8" xfId="47800"/>
    <cellStyle name="style1422651245573 5" xfId="12381"/>
    <cellStyle name="style1422651245573 5 2" xfId="38428"/>
    <cellStyle name="style1422651245573 5 3" xfId="56722"/>
    <cellStyle name="style1422651245573 6" xfId="12382"/>
    <cellStyle name="style1422651245573 6 2" xfId="38429"/>
    <cellStyle name="style1422651245573 6 3" xfId="51578"/>
    <cellStyle name="style1422651245573 7" xfId="12383"/>
    <cellStyle name="style1422651245573 8" xfId="12384"/>
    <cellStyle name="style1422651245573 9" xfId="12385"/>
    <cellStyle name="style1422651245611" xfId="1553"/>
    <cellStyle name="style1422651245611 10" xfId="12386"/>
    <cellStyle name="style1422651245611 11" xfId="46435"/>
    <cellStyle name="style1422651245611 2" xfId="1554"/>
    <cellStyle name="style1422651245611 2 2" xfId="1555"/>
    <cellStyle name="style1422651245611 2 2 2" xfId="12387"/>
    <cellStyle name="style1422651245611 2 2 2 2" xfId="38430"/>
    <cellStyle name="style1422651245611 2 2 2 3" xfId="58088"/>
    <cellStyle name="style1422651245611 2 2 3" xfId="12388"/>
    <cellStyle name="style1422651245611 2 2 3 2" xfId="38431"/>
    <cellStyle name="style1422651245611 2 2 3 3" xfId="55531"/>
    <cellStyle name="style1422651245611 2 2 4" xfId="12389"/>
    <cellStyle name="style1422651245611 2 2 5" xfId="12390"/>
    <cellStyle name="style1422651245611 2 2 6" xfId="12391"/>
    <cellStyle name="style1422651245611 2 2 7" xfId="12392"/>
    <cellStyle name="style1422651245611 2 2 8" xfId="47802"/>
    <cellStyle name="style1422651245611 2 3" xfId="12393"/>
    <cellStyle name="style1422651245611 2 3 2" xfId="38432"/>
    <cellStyle name="style1422651245611 2 3 3" xfId="58087"/>
    <cellStyle name="style1422651245611 2 4" xfId="12394"/>
    <cellStyle name="style1422651245611 2 4 2" xfId="38433"/>
    <cellStyle name="style1422651245611 2 4 3" xfId="52961"/>
    <cellStyle name="style1422651245611 2 5" xfId="12395"/>
    <cellStyle name="style1422651245611 2 6" xfId="12396"/>
    <cellStyle name="style1422651245611 2 7" xfId="12397"/>
    <cellStyle name="style1422651245611 2 8" xfId="12398"/>
    <cellStyle name="style1422651245611 2 9" xfId="47801"/>
    <cellStyle name="style1422651245611 3" xfId="1556"/>
    <cellStyle name="style1422651245611 3 2" xfId="1557"/>
    <cellStyle name="style1422651245611 3 2 2" xfId="12399"/>
    <cellStyle name="style1422651245611 3 2 2 2" xfId="38434"/>
    <cellStyle name="style1422651245611 3 2 2 3" xfId="58090"/>
    <cellStyle name="style1422651245611 3 2 3" xfId="12400"/>
    <cellStyle name="style1422651245611 3 2 3 2" xfId="38435"/>
    <cellStyle name="style1422651245611 3 2 3 3" xfId="56015"/>
    <cellStyle name="style1422651245611 3 2 4" xfId="12401"/>
    <cellStyle name="style1422651245611 3 2 5" xfId="12402"/>
    <cellStyle name="style1422651245611 3 2 6" xfId="12403"/>
    <cellStyle name="style1422651245611 3 2 7" xfId="12404"/>
    <cellStyle name="style1422651245611 3 2 8" xfId="47804"/>
    <cellStyle name="style1422651245611 3 3" xfId="12405"/>
    <cellStyle name="style1422651245611 3 3 2" xfId="38436"/>
    <cellStyle name="style1422651245611 3 3 3" xfId="58089"/>
    <cellStyle name="style1422651245611 3 4" xfId="12406"/>
    <cellStyle name="style1422651245611 3 4 2" xfId="38437"/>
    <cellStyle name="style1422651245611 3 4 3" xfId="53445"/>
    <cellStyle name="style1422651245611 3 5" xfId="12407"/>
    <cellStyle name="style1422651245611 3 6" xfId="12408"/>
    <cellStyle name="style1422651245611 3 7" xfId="12409"/>
    <cellStyle name="style1422651245611 3 8" xfId="12410"/>
    <cellStyle name="style1422651245611 3 9" xfId="47803"/>
    <cellStyle name="style1422651245611 4" xfId="1558"/>
    <cellStyle name="style1422651245611 4 2" xfId="12411"/>
    <cellStyle name="style1422651245611 4 2 2" xfId="38438"/>
    <cellStyle name="style1422651245611 4 2 3" xfId="58091"/>
    <cellStyle name="style1422651245611 4 3" xfId="12412"/>
    <cellStyle name="style1422651245611 4 3 2" xfId="38439"/>
    <cellStyle name="style1422651245611 4 3 3" xfId="54209"/>
    <cellStyle name="style1422651245611 4 4" xfId="12413"/>
    <cellStyle name="style1422651245611 4 5" xfId="12414"/>
    <cellStyle name="style1422651245611 4 6" xfId="12415"/>
    <cellStyle name="style1422651245611 4 7" xfId="12416"/>
    <cellStyle name="style1422651245611 4 8" xfId="47805"/>
    <cellStyle name="style1422651245611 5" xfId="12417"/>
    <cellStyle name="style1422651245611 5 2" xfId="38440"/>
    <cellStyle name="style1422651245611 5 3" xfId="56721"/>
    <cellStyle name="style1422651245611 6" xfId="12418"/>
    <cellStyle name="style1422651245611 6 2" xfId="38441"/>
    <cellStyle name="style1422651245611 6 3" xfId="51577"/>
    <cellStyle name="style1422651245611 7" xfId="12419"/>
    <cellStyle name="style1422651245611 8" xfId="12420"/>
    <cellStyle name="style1422651245611 9" xfId="12421"/>
    <cellStyle name="style1422651245643" xfId="1559"/>
    <cellStyle name="style1422651245643 10" xfId="12422"/>
    <cellStyle name="style1422651245643 11" xfId="46434"/>
    <cellStyle name="style1422651245643 2" xfId="1560"/>
    <cellStyle name="style1422651245643 2 2" xfId="1561"/>
    <cellStyle name="style1422651245643 2 2 2" xfId="12423"/>
    <cellStyle name="style1422651245643 2 2 2 2" xfId="38442"/>
    <cellStyle name="style1422651245643 2 2 2 3" xfId="58093"/>
    <cellStyle name="style1422651245643 2 2 3" xfId="12424"/>
    <cellStyle name="style1422651245643 2 2 3 2" xfId="38443"/>
    <cellStyle name="style1422651245643 2 2 3 3" xfId="55530"/>
    <cellStyle name="style1422651245643 2 2 4" xfId="12425"/>
    <cellStyle name="style1422651245643 2 2 5" xfId="12426"/>
    <cellStyle name="style1422651245643 2 2 6" xfId="12427"/>
    <cellStyle name="style1422651245643 2 2 7" xfId="12428"/>
    <cellStyle name="style1422651245643 2 2 8" xfId="47807"/>
    <cellStyle name="style1422651245643 2 3" xfId="12429"/>
    <cellStyle name="style1422651245643 2 3 2" xfId="38444"/>
    <cellStyle name="style1422651245643 2 3 3" xfId="58092"/>
    <cellStyle name="style1422651245643 2 4" xfId="12430"/>
    <cellStyle name="style1422651245643 2 4 2" xfId="38445"/>
    <cellStyle name="style1422651245643 2 4 3" xfId="52960"/>
    <cellStyle name="style1422651245643 2 5" xfId="12431"/>
    <cellStyle name="style1422651245643 2 6" xfId="12432"/>
    <cellStyle name="style1422651245643 2 7" xfId="12433"/>
    <cellStyle name="style1422651245643 2 8" xfId="12434"/>
    <cellStyle name="style1422651245643 2 9" xfId="47806"/>
    <cellStyle name="style1422651245643 3" xfId="1562"/>
    <cellStyle name="style1422651245643 3 2" xfId="1563"/>
    <cellStyle name="style1422651245643 3 2 2" xfId="12435"/>
    <cellStyle name="style1422651245643 3 2 2 2" xfId="38446"/>
    <cellStyle name="style1422651245643 3 2 2 3" xfId="58095"/>
    <cellStyle name="style1422651245643 3 2 3" xfId="12436"/>
    <cellStyle name="style1422651245643 3 2 3 2" xfId="38447"/>
    <cellStyle name="style1422651245643 3 2 3 3" xfId="56014"/>
    <cellStyle name="style1422651245643 3 2 4" xfId="12437"/>
    <cellStyle name="style1422651245643 3 2 5" xfId="12438"/>
    <cellStyle name="style1422651245643 3 2 6" xfId="12439"/>
    <cellStyle name="style1422651245643 3 2 7" xfId="12440"/>
    <cellStyle name="style1422651245643 3 2 8" xfId="47809"/>
    <cellStyle name="style1422651245643 3 3" xfId="12441"/>
    <cellStyle name="style1422651245643 3 3 2" xfId="38448"/>
    <cellStyle name="style1422651245643 3 3 3" xfId="58094"/>
    <cellStyle name="style1422651245643 3 4" xfId="12442"/>
    <cellStyle name="style1422651245643 3 4 2" xfId="38449"/>
    <cellStyle name="style1422651245643 3 4 3" xfId="53444"/>
    <cellStyle name="style1422651245643 3 5" xfId="12443"/>
    <cellStyle name="style1422651245643 3 6" xfId="12444"/>
    <cellStyle name="style1422651245643 3 7" xfId="12445"/>
    <cellStyle name="style1422651245643 3 8" xfId="12446"/>
    <cellStyle name="style1422651245643 3 9" xfId="47808"/>
    <cellStyle name="style1422651245643 4" xfId="1564"/>
    <cellStyle name="style1422651245643 4 2" xfId="12447"/>
    <cellStyle name="style1422651245643 4 2 2" xfId="38450"/>
    <cellStyle name="style1422651245643 4 2 3" xfId="58096"/>
    <cellStyle name="style1422651245643 4 3" xfId="12448"/>
    <cellStyle name="style1422651245643 4 3 2" xfId="38451"/>
    <cellStyle name="style1422651245643 4 3 3" xfId="54210"/>
    <cellStyle name="style1422651245643 4 4" xfId="12449"/>
    <cellStyle name="style1422651245643 4 5" xfId="12450"/>
    <cellStyle name="style1422651245643 4 6" xfId="12451"/>
    <cellStyle name="style1422651245643 4 7" xfId="12452"/>
    <cellStyle name="style1422651245643 4 8" xfId="47810"/>
    <cellStyle name="style1422651245643 5" xfId="12453"/>
    <cellStyle name="style1422651245643 5 2" xfId="38452"/>
    <cellStyle name="style1422651245643 5 3" xfId="56720"/>
    <cellStyle name="style1422651245643 6" xfId="12454"/>
    <cellStyle name="style1422651245643 6 2" xfId="38453"/>
    <cellStyle name="style1422651245643 6 3" xfId="51576"/>
    <cellStyle name="style1422651245643 7" xfId="12455"/>
    <cellStyle name="style1422651245643 8" xfId="12456"/>
    <cellStyle name="style1422651245643 9" xfId="12457"/>
    <cellStyle name="style1422651245698" xfId="1565"/>
    <cellStyle name="style1422651245698 10" xfId="12458"/>
    <cellStyle name="style1422651245698 11" xfId="46433"/>
    <cellStyle name="style1422651245698 2" xfId="1566"/>
    <cellStyle name="style1422651245698 2 2" xfId="1567"/>
    <cellStyle name="style1422651245698 2 2 2" xfId="12459"/>
    <cellStyle name="style1422651245698 2 2 2 2" xfId="38454"/>
    <cellStyle name="style1422651245698 2 2 2 3" xfId="58098"/>
    <cellStyle name="style1422651245698 2 2 3" xfId="12460"/>
    <cellStyle name="style1422651245698 2 2 3 2" xfId="38455"/>
    <cellStyle name="style1422651245698 2 2 3 3" xfId="55529"/>
    <cellStyle name="style1422651245698 2 2 4" xfId="12461"/>
    <cellStyle name="style1422651245698 2 2 5" xfId="12462"/>
    <cellStyle name="style1422651245698 2 2 6" xfId="12463"/>
    <cellStyle name="style1422651245698 2 2 7" xfId="12464"/>
    <cellStyle name="style1422651245698 2 2 8" xfId="47812"/>
    <cellStyle name="style1422651245698 2 3" xfId="12465"/>
    <cellStyle name="style1422651245698 2 3 2" xfId="38456"/>
    <cellStyle name="style1422651245698 2 3 3" xfId="58097"/>
    <cellStyle name="style1422651245698 2 4" xfId="12466"/>
    <cellStyle name="style1422651245698 2 4 2" xfId="38457"/>
    <cellStyle name="style1422651245698 2 4 3" xfId="52959"/>
    <cellStyle name="style1422651245698 2 5" xfId="12467"/>
    <cellStyle name="style1422651245698 2 6" xfId="12468"/>
    <cellStyle name="style1422651245698 2 7" xfId="12469"/>
    <cellStyle name="style1422651245698 2 8" xfId="12470"/>
    <cellStyle name="style1422651245698 2 9" xfId="47811"/>
    <cellStyle name="style1422651245698 3" xfId="1568"/>
    <cellStyle name="style1422651245698 3 2" xfId="1569"/>
    <cellStyle name="style1422651245698 3 2 2" xfId="12471"/>
    <cellStyle name="style1422651245698 3 2 2 2" xfId="38458"/>
    <cellStyle name="style1422651245698 3 2 2 3" xfId="58100"/>
    <cellStyle name="style1422651245698 3 2 3" xfId="12472"/>
    <cellStyle name="style1422651245698 3 2 3 2" xfId="38459"/>
    <cellStyle name="style1422651245698 3 2 3 3" xfId="56013"/>
    <cellStyle name="style1422651245698 3 2 4" xfId="12473"/>
    <cellStyle name="style1422651245698 3 2 5" xfId="12474"/>
    <cellStyle name="style1422651245698 3 2 6" xfId="12475"/>
    <cellStyle name="style1422651245698 3 2 7" xfId="12476"/>
    <cellStyle name="style1422651245698 3 2 8" xfId="47814"/>
    <cellStyle name="style1422651245698 3 3" xfId="12477"/>
    <cellStyle name="style1422651245698 3 3 2" xfId="38460"/>
    <cellStyle name="style1422651245698 3 3 3" xfId="58099"/>
    <cellStyle name="style1422651245698 3 4" xfId="12478"/>
    <cellStyle name="style1422651245698 3 4 2" xfId="38461"/>
    <cellStyle name="style1422651245698 3 4 3" xfId="53443"/>
    <cellStyle name="style1422651245698 3 5" xfId="12479"/>
    <cellStyle name="style1422651245698 3 6" xfId="12480"/>
    <cellStyle name="style1422651245698 3 7" xfId="12481"/>
    <cellStyle name="style1422651245698 3 8" xfId="12482"/>
    <cellStyle name="style1422651245698 3 9" xfId="47813"/>
    <cellStyle name="style1422651245698 4" xfId="1570"/>
    <cellStyle name="style1422651245698 4 2" xfId="12483"/>
    <cellStyle name="style1422651245698 4 2 2" xfId="38462"/>
    <cellStyle name="style1422651245698 4 2 3" xfId="58101"/>
    <cellStyle name="style1422651245698 4 3" xfId="12484"/>
    <cellStyle name="style1422651245698 4 3 2" xfId="38463"/>
    <cellStyle name="style1422651245698 4 3 3" xfId="54211"/>
    <cellStyle name="style1422651245698 4 4" xfId="12485"/>
    <cellStyle name="style1422651245698 4 5" xfId="12486"/>
    <cellStyle name="style1422651245698 4 6" xfId="12487"/>
    <cellStyle name="style1422651245698 4 7" xfId="12488"/>
    <cellStyle name="style1422651245698 4 8" xfId="47815"/>
    <cellStyle name="style1422651245698 5" xfId="12489"/>
    <cellStyle name="style1422651245698 5 2" xfId="38464"/>
    <cellStyle name="style1422651245698 5 3" xfId="56719"/>
    <cellStyle name="style1422651245698 6" xfId="12490"/>
    <cellStyle name="style1422651245698 6 2" xfId="38465"/>
    <cellStyle name="style1422651245698 6 3" xfId="51575"/>
    <cellStyle name="style1422651245698 7" xfId="12491"/>
    <cellStyle name="style1422651245698 8" xfId="12492"/>
    <cellStyle name="style1422651245698 9" xfId="12493"/>
    <cellStyle name="style1422651245762" xfId="1571"/>
    <cellStyle name="style1422651245762 10" xfId="12494"/>
    <cellStyle name="style1422651245762 11" xfId="46432"/>
    <cellStyle name="style1422651245762 2" xfId="1572"/>
    <cellStyle name="style1422651245762 2 2" xfId="1573"/>
    <cellStyle name="style1422651245762 2 2 2" xfId="12495"/>
    <cellStyle name="style1422651245762 2 2 2 2" xfId="38466"/>
    <cellStyle name="style1422651245762 2 2 2 3" xfId="58103"/>
    <cellStyle name="style1422651245762 2 2 3" xfId="12496"/>
    <cellStyle name="style1422651245762 2 2 3 2" xfId="38467"/>
    <cellStyle name="style1422651245762 2 2 3 3" xfId="55528"/>
    <cellStyle name="style1422651245762 2 2 4" xfId="12497"/>
    <cellStyle name="style1422651245762 2 2 5" xfId="12498"/>
    <cellStyle name="style1422651245762 2 2 6" xfId="12499"/>
    <cellStyle name="style1422651245762 2 2 7" xfId="12500"/>
    <cellStyle name="style1422651245762 2 2 8" xfId="47817"/>
    <cellStyle name="style1422651245762 2 3" xfId="12501"/>
    <cellStyle name="style1422651245762 2 3 2" xfId="38468"/>
    <cellStyle name="style1422651245762 2 3 3" xfId="58102"/>
    <cellStyle name="style1422651245762 2 4" xfId="12502"/>
    <cellStyle name="style1422651245762 2 4 2" xfId="38469"/>
    <cellStyle name="style1422651245762 2 4 3" xfId="52958"/>
    <cellStyle name="style1422651245762 2 5" xfId="12503"/>
    <cellStyle name="style1422651245762 2 6" xfId="12504"/>
    <cellStyle name="style1422651245762 2 7" xfId="12505"/>
    <cellStyle name="style1422651245762 2 8" xfId="12506"/>
    <cellStyle name="style1422651245762 2 9" xfId="47816"/>
    <cellStyle name="style1422651245762 3" xfId="1574"/>
    <cellStyle name="style1422651245762 3 2" xfId="1575"/>
    <cellStyle name="style1422651245762 3 2 2" xfId="12507"/>
    <cellStyle name="style1422651245762 3 2 2 2" xfId="38470"/>
    <cellStyle name="style1422651245762 3 2 2 3" xfId="58105"/>
    <cellStyle name="style1422651245762 3 2 3" xfId="12508"/>
    <cellStyle name="style1422651245762 3 2 3 2" xfId="38471"/>
    <cellStyle name="style1422651245762 3 2 3 3" xfId="56012"/>
    <cellStyle name="style1422651245762 3 2 4" xfId="12509"/>
    <cellStyle name="style1422651245762 3 2 5" xfId="12510"/>
    <cellStyle name="style1422651245762 3 2 6" xfId="12511"/>
    <cellStyle name="style1422651245762 3 2 7" xfId="12512"/>
    <cellStyle name="style1422651245762 3 2 8" xfId="47819"/>
    <cellStyle name="style1422651245762 3 3" xfId="12513"/>
    <cellStyle name="style1422651245762 3 3 2" xfId="38472"/>
    <cellStyle name="style1422651245762 3 3 3" xfId="58104"/>
    <cellStyle name="style1422651245762 3 4" xfId="12514"/>
    <cellStyle name="style1422651245762 3 4 2" xfId="38473"/>
    <cellStyle name="style1422651245762 3 4 3" xfId="53442"/>
    <cellStyle name="style1422651245762 3 5" xfId="12515"/>
    <cellStyle name="style1422651245762 3 6" xfId="12516"/>
    <cellStyle name="style1422651245762 3 7" xfId="12517"/>
    <cellStyle name="style1422651245762 3 8" xfId="12518"/>
    <cellStyle name="style1422651245762 3 9" xfId="47818"/>
    <cellStyle name="style1422651245762 4" xfId="1576"/>
    <cellStyle name="style1422651245762 4 2" xfId="12519"/>
    <cellStyle name="style1422651245762 4 2 2" xfId="38474"/>
    <cellStyle name="style1422651245762 4 2 3" xfId="58106"/>
    <cellStyle name="style1422651245762 4 3" xfId="12520"/>
    <cellStyle name="style1422651245762 4 3 2" xfId="38475"/>
    <cellStyle name="style1422651245762 4 3 3" xfId="54212"/>
    <cellStyle name="style1422651245762 4 4" xfId="12521"/>
    <cellStyle name="style1422651245762 4 5" xfId="12522"/>
    <cellStyle name="style1422651245762 4 6" xfId="12523"/>
    <cellStyle name="style1422651245762 4 7" xfId="12524"/>
    <cellStyle name="style1422651245762 4 8" xfId="47820"/>
    <cellStyle name="style1422651245762 5" xfId="12525"/>
    <cellStyle name="style1422651245762 5 2" xfId="38476"/>
    <cellStyle name="style1422651245762 5 3" xfId="56718"/>
    <cellStyle name="style1422651245762 6" xfId="12526"/>
    <cellStyle name="style1422651245762 6 2" xfId="38477"/>
    <cellStyle name="style1422651245762 6 3" xfId="51574"/>
    <cellStyle name="style1422651245762 7" xfId="12527"/>
    <cellStyle name="style1422651245762 8" xfId="12528"/>
    <cellStyle name="style1422651245762 9" xfId="12529"/>
    <cellStyle name="style1422651245791" xfId="1577"/>
    <cellStyle name="style1422651245791 10" xfId="12530"/>
    <cellStyle name="style1422651245791 11" xfId="46431"/>
    <cellStyle name="style1422651245791 2" xfId="1578"/>
    <cellStyle name="style1422651245791 2 2" xfId="1579"/>
    <cellStyle name="style1422651245791 2 2 2" xfId="12531"/>
    <cellStyle name="style1422651245791 2 2 2 2" xfId="38478"/>
    <cellStyle name="style1422651245791 2 2 2 3" xfId="58108"/>
    <cellStyle name="style1422651245791 2 2 3" xfId="12532"/>
    <cellStyle name="style1422651245791 2 2 3 2" xfId="38479"/>
    <cellStyle name="style1422651245791 2 2 3 3" xfId="55527"/>
    <cellStyle name="style1422651245791 2 2 4" xfId="12533"/>
    <cellStyle name="style1422651245791 2 2 5" xfId="12534"/>
    <cellStyle name="style1422651245791 2 2 6" xfId="12535"/>
    <cellStyle name="style1422651245791 2 2 7" xfId="12536"/>
    <cellStyle name="style1422651245791 2 2 8" xfId="47822"/>
    <cellStyle name="style1422651245791 2 3" xfId="12537"/>
    <cellStyle name="style1422651245791 2 3 2" xfId="38480"/>
    <cellStyle name="style1422651245791 2 3 3" xfId="58107"/>
    <cellStyle name="style1422651245791 2 4" xfId="12538"/>
    <cellStyle name="style1422651245791 2 4 2" xfId="38481"/>
    <cellStyle name="style1422651245791 2 4 3" xfId="52957"/>
    <cellStyle name="style1422651245791 2 5" xfId="12539"/>
    <cellStyle name="style1422651245791 2 6" xfId="12540"/>
    <cellStyle name="style1422651245791 2 7" xfId="12541"/>
    <cellStyle name="style1422651245791 2 8" xfId="12542"/>
    <cellStyle name="style1422651245791 2 9" xfId="47821"/>
    <cellStyle name="style1422651245791 3" xfId="1580"/>
    <cellStyle name="style1422651245791 3 2" xfId="1581"/>
    <cellStyle name="style1422651245791 3 2 2" xfId="12543"/>
    <cellStyle name="style1422651245791 3 2 2 2" xfId="38482"/>
    <cellStyle name="style1422651245791 3 2 2 3" xfId="58110"/>
    <cellStyle name="style1422651245791 3 2 3" xfId="12544"/>
    <cellStyle name="style1422651245791 3 2 3 2" xfId="38483"/>
    <cellStyle name="style1422651245791 3 2 3 3" xfId="56011"/>
    <cellStyle name="style1422651245791 3 2 4" xfId="12545"/>
    <cellStyle name="style1422651245791 3 2 5" xfId="12546"/>
    <cellStyle name="style1422651245791 3 2 6" xfId="12547"/>
    <cellStyle name="style1422651245791 3 2 7" xfId="12548"/>
    <cellStyle name="style1422651245791 3 2 8" xfId="47824"/>
    <cellStyle name="style1422651245791 3 3" xfId="12549"/>
    <cellStyle name="style1422651245791 3 3 2" xfId="38484"/>
    <cellStyle name="style1422651245791 3 3 3" xfId="58109"/>
    <cellStyle name="style1422651245791 3 4" xfId="12550"/>
    <cellStyle name="style1422651245791 3 4 2" xfId="38485"/>
    <cellStyle name="style1422651245791 3 4 3" xfId="53441"/>
    <cellStyle name="style1422651245791 3 5" xfId="12551"/>
    <cellStyle name="style1422651245791 3 6" xfId="12552"/>
    <cellStyle name="style1422651245791 3 7" xfId="12553"/>
    <cellStyle name="style1422651245791 3 8" xfId="12554"/>
    <cellStyle name="style1422651245791 3 9" xfId="47823"/>
    <cellStyle name="style1422651245791 4" xfId="1582"/>
    <cellStyle name="style1422651245791 4 2" xfId="12555"/>
    <cellStyle name="style1422651245791 4 2 2" xfId="38486"/>
    <cellStyle name="style1422651245791 4 2 3" xfId="58111"/>
    <cellStyle name="style1422651245791 4 3" xfId="12556"/>
    <cellStyle name="style1422651245791 4 3 2" xfId="38487"/>
    <cellStyle name="style1422651245791 4 3 3" xfId="54213"/>
    <cellStyle name="style1422651245791 4 4" xfId="12557"/>
    <cellStyle name="style1422651245791 4 5" xfId="12558"/>
    <cellStyle name="style1422651245791 4 6" xfId="12559"/>
    <cellStyle name="style1422651245791 4 7" xfId="12560"/>
    <cellStyle name="style1422651245791 4 8" xfId="47825"/>
    <cellStyle name="style1422651245791 5" xfId="12561"/>
    <cellStyle name="style1422651245791 5 2" xfId="38488"/>
    <cellStyle name="style1422651245791 5 3" xfId="56717"/>
    <cellStyle name="style1422651245791 6" xfId="12562"/>
    <cellStyle name="style1422651245791 6 2" xfId="38489"/>
    <cellStyle name="style1422651245791 6 3" xfId="51573"/>
    <cellStyle name="style1422651245791 7" xfId="12563"/>
    <cellStyle name="style1422651245791 8" xfId="12564"/>
    <cellStyle name="style1422651245791 9" xfId="12565"/>
    <cellStyle name="style1422651245825" xfId="1583"/>
    <cellStyle name="style1422651245825 10" xfId="12566"/>
    <cellStyle name="style1422651245825 11" xfId="46430"/>
    <cellStyle name="style1422651245825 2" xfId="1584"/>
    <cellStyle name="style1422651245825 2 2" xfId="1585"/>
    <cellStyle name="style1422651245825 2 2 2" xfId="12567"/>
    <cellStyle name="style1422651245825 2 2 2 2" xfId="38490"/>
    <cellStyle name="style1422651245825 2 2 2 3" xfId="58113"/>
    <cellStyle name="style1422651245825 2 2 3" xfId="12568"/>
    <cellStyle name="style1422651245825 2 2 3 2" xfId="38491"/>
    <cellStyle name="style1422651245825 2 2 3 3" xfId="55526"/>
    <cellStyle name="style1422651245825 2 2 4" xfId="12569"/>
    <cellStyle name="style1422651245825 2 2 5" xfId="12570"/>
    <cellStyle name="style1422651245825 2 2 6" xfId="12571"/>
    <cellStyle name="style1422651245825 2 2 7" xfId="12572"/>
    <cellStyle name="style1422651245825 2 2 8" xfId="47827"/>
    <cellStyle name="style1422651245825 2 3" xfId="12573"/>
    <cellStyle name="style1422651245825 2 3 2" xfId="38492"/>
    <cellStyle name="style1422651245825 2 3 3" xfId="58112"/>
    <cellStyle name="style1422651245825 2 4" xfId="12574"/>
    <cellStyle name="style1422651245825 2 4 2" xfId="38493"/>
    <cellStyle name="style1422651245825 2 4 3" xfId="52956"/>
    <cellStyle name="style1422651245825 2 5" xfId="12575"/>
    <cellStyle name="style1422651245825 2 6" xfId="12576"/>
    <cellStyle name="style1422651245825 2 7" xfId="12577"/>
    <cellStyle name="style1422651245825 2 8" xfId="12578"/>
    <cellStyle name="style1422651245825 2 9" xfId="47826"/>
    <cellStyle name="style1422651245825 3" xfId="1586"/>
    <cellStyle name="style1422651245825 3 2" xfId="1587"/>
    <cellStyle name="style1422651245825 3 2 2" xfId="12579"/>
    <cellStyle name="style1422651245825 3 2 2 2" xfId="38494"/>
    <cellStyle name="style1422651245825 3 2 2 3" xfId="58115"/>
    <cellStyle name="style1422651245825 3 2 3" xfId="12580"/>
    <cellStyle name="style1422651245825 3 2 3 2" xfId="38495"/>
    <cellStyle name="style1422651245825 3 2 3 3" xfId="56010"/>
    <cellStyle name="style1422651245825 3 2 4" xfId="12581"/>
    <cellStyle name="style1422651245825 3 2 5" xfId="12582"/>
    <cellStyle name="style1422651245825 3 2 6" xfId="12583"/>
    <cellStyle name="style1422651245825 3 2 7" xfId="12584"/>
    <cellStyle name="style1422651245825 3 2 8" xfId="47829"/>
    <cellStyle name="style1422651245825 3 3" xfId="12585"/>
    <cellStyle name="style1422651245825 3 3 2" xfId="38496"/>
    <cellStyle name="style1422651245825 3 3 3" xfId="58114"/>
    <cellStyle name="style1422651245825 3 4" xfId="12586"/>
    <cellStyle name="style1422651245825 3 4 2" xfId="38497"/>
    <cellStyle name="style1422651245825 3 4 3" xfId="53440"/>
    <cellStyle name="style1422651245825 3 5" xfId="12587"/>
    <cellStyle name="style1422651245825 3 6" xfId="12588"/>
    <cellStyle name="style1422651245825 3 7" xfId="12589"/>
    <cellStyle name="style1422651245825 3 8" xfId="12590"/>
    <cellStyle name="style1422651245825 3 9" xfId="47828"/>
    <cellStyle name="style1422651245825 4" xfId="1588"/>
    <cellStyle name="style1422651245825 4 2" xfId="12591"/>
    <cellStyle name="style1422651245825 4 2 2" xfId="38498"/>
    <cellStyle name="style1422651245825 4 2 3" xfId="58116"/>
    <cellStyle name="style1422651245825 4 3" xfId="12592"/>
    <cellStyle name="style1422651245825 4 3 2" xfId="38499"/>
    <cellStyle name="style1422651245825 4 3 3" xfId="54214"/>
    <cellStyle name="style1422651245825 4 4" xfId="12593"/>
    <cellStyle name="style1422651245825 4 5" xfId="12594"/>
    <cellStyle name="style1422651245825 4 6" xfId="12595"/>
    <cellStyle name="style1422651245825 4 7" xfId="12596"/>
    <cellStyle name="style1422651245825 4 8" xfId="47830"/>
    <cellStyle name="style1422651245825 5" xfId="12597"/>
    <cellStyle name="style1422651245825 5 2" xfId="38500"/>
    <cellStyle name="style1422651245825 5 3" xfId="56716"/>
    <cellStyle name="style1422651245825 6" xfId="12598"/>
    <cellStyle name="style1422651245825 6 2" xfId="38501"/>
    <cellStyle name="style1422651245825 6 3" xfId="51572"/>
    <cellStyle name="style1422651245825 7" xfId="12599"/>
    <cellStyle name="style1422651245825 8" xfId="12600"/>
    <cellStyle name="style1422651245825 9" xfId="12601"/>
    <cellStyle name="style1422651245855" xfId="1589"/>
    <cellStyle name="style1422651245855 10" xfId="12602"/>
    <cellStyle name="style1422651245855 11" xfId="46429"/>
    <cellStyle name="style1422651245855 2" xfId="1590"/>
    <cellStyle name="style1422651245855 2 2" xfId="1591"/>
    <cellStyle name="style1422651245855 2 2 2" xfId="12603"/>
    <cellStyle name="style1422651245855 2 2 2 2" xfId="38502"/>
    <cellStyle name="style1422651245855 2 2 2 3" xfId="58118"/>
    <cellStyle name="style1422651245855 2 2 3" xfId="12604"/>
    <cellStyle name="style1422651245855 2 2 3 2" xfId="38503"/>
    <cellStyle name="style1422651245855 2 2 3 3" xfId="55525"/>
    <cellStyle name="style1422651245855 2 2 4" xfId="12605"/>
    <cellStyle name="style1422651245855 2 2 5" xfId="12606"/>
    <cellStyle name="style1422651245855 2 2 6" xfId="12607"/>
    <cellStyle name="style1422651245855 2 2 7" xfId="12608"/>
    <cellStyle name="style1422651245855 2 2 8" xfId="47832"/>
    <cellStyle name="style1422651245855 2 3" xfId="12609"/>
    <cellStyle name="style1422651245855 2 3 2" xfId="38504"/>
    <cellStyle name="style1422651245855 2 3 3" xfId="58117"/>
    <cellStyle name="style1422651245855 2 4" xfId="12610"/>
    <cellStyle name="style1422651245855 2 4 2" xfId="38505"/>
    <cellStyle name="style1422651245855 2 4 3" xfId="52955"/>
    <cellStyle name="style1422651245855 2 5" xfId="12611"/>
    <cellStyle name="style1422651245855 2 6" xfId="12612"/>
    <cellStyle name="style1422651245855 2 7" xfId="12613"/>
    <cellStyle name="style1422651245855 2 8" xfId="12614"/>
    <cellStyle name="style1422651245855 2 9" xfId="47831"/>
    <cellStyle name="style1422651245855 3" xfId="1592"/>
    <cellStyle name="style1422651245855 3 2" xfId="1593"/>
    <cellStyle name="style1422651245855 3 2 2" xfId="12615"/>
    <cellStyle name="style1422651245855 3 2 2 2" xfId="38506"/>
    <cellStyle name="style1422651245855 3 2 2 3" xfId="58120"/>
    <cellStyle name="style1422651245855 3 2 3" xfId="12616"/>
    <cellStyle name="style1422651245855 3 2 3 2" xfId="38507"/>
    <cellStyle name="style1422651245855 3 2 3 3" xfId="56009"/>
    <cellStyle name="style1422651245855 3 2 4" xfId="12617"/>
    <cellStyle name="style1422651245855 3 2 5" xfId="12618"/>
    <cellStyle name="style1422651245855 3 2 6" xfId="12619"/>
    <cellStyle name="style1422651245855 3 2 7" xfId="12620"/>
    <cellStyle name="style1422651245855 3 2 8" xfId="47834"/>
    <cellStyle name="style1422651245855 3 3" xfId="12621"/>
    <cellStyle name="style1422651245855 3 3 2" xfId="38508"/>
    <cellStyle name="style1422651245855 3 3 3" xfId="58119"/>
    <cellStyle name="style1422651245855 3 4" xfId="12622"/>
    <cellStyle name="style1422651245855 3 4 2" xfId="38509"/>
    <cellStyle name="style1422651245855 3 4 3" xfId="53439"/>
    <cellStyle name="style1422651245855 3 5" xfId="12623"/>
    <cellStyle name="style1422651245855 3 6" xfId="12624"/>
    <cellStyle name="style1422651245855 3 7" xfId="12625"/>
    <cellStyle name="style1422651245855 3 8" xfId="12626"/>
    <cellStyle name="style1422651245855 3 9" xfId="47833"/>
    <cellStyle name="style1422651245855 4" xfId="1594"/>
    <cellStyle name="style1422651245855 4 2" xfId="12627"/>
    <cellStyle name="style1422651245855 4 2 2" xfId="38510"/>
    <cellStyle name="style1422651245855 4 2 3" xfId="58121"/>
    <cellStyle name="style1422651245855 4 3" xfId="12628"/>
    <cellStyle name="style1422651245855 4 3 2" xfId="38511"/>
    <cellStyle name="style1422651245855 4 3 3" xfId="54215"/>
    <cellStyle name="style1422651245855 4 4" xfId="12629"/>
    <cellStyle name="style1422651245855 4 5" xfId="12630"/>
    <cellStyle name="style1422651245855 4 6" xfId="12631"/>
    <cellStyle name="style1422651245855 4 7" xfId="12632"/>
    <cellStyle name="style1422651245855 4 8" xfId="47835"/>
    <cellStyle name="style1422651245855 5" xfId="12633"/>
    <cellStyle name="style1422651245855 5 2" xfId="38512"/>
    <cellStyle name="style1422651245855 5 3" xfId="56715"/>
    <cellStyle name="style1422651245855 6" xfId="12634"/>
    <cellStyle name="style1422651245855 6 2" xfId="38513"/>
    <cellStyle name="style1422651245855 6 3" xfId="51571"/>
    <cellStyle name="style1422651245855 7" xfId="12635"/>
    <cellStyle name="style1422651245855 8" xfId="12636"/>
    <cellStyle name="style1422651245855 9" xfId="12637"/>
    <cellStyle name="style1422651246060" xfId="1595"/>
    <cellStyle name="style1422651246060 10" xfId="12638"/>
    <cellStyle name="style1422651246060 11" xfId="46428"/>
    <cellStyle name="style1422651246060 2" xfId="1596"/>
    <cellStyle name="style1422651246060 2 2" xfId="1597"/>
    <cellStyle name="style1422651246060 2 2 2" xfId="12639"/>
    <cellStyle name="style1422651246060 2 2 2 2" xfId="38514"/>
    <cellStyle name="style1422651246060 2 2 2 3" xfId="58123"/>
    <cellStyle name="style1422651246060 2 2 3" xfId="12640"/>
    <cellStyle name="style1422651246060 2 2 3 2" xfId="38515"/>
    <cellStyle name="style1422651246060 2 2 3 3" xfId="55524"/>
    <cellStyle name="style1422651246060 2 2 4" xfId="12641"/>
    <cellStyle name="style1422651246060 2 2 5" xfId="12642"/>
    <cellStyle name="style1422651246060 2 2 6" xfId="12643"/>
    <cellStyle name="style1422651246060 2 2 7" xfId="12644"/>
    <cellStyle name="style1422651246060 2 2 8" xfId="47837"/>
    <cellStyle name="style1422651246060 2 3" xfId="12645"/>
    <cellStyle name="style1422651246060 2 3 2" xfId="38516"/>
    <cellStyle name="style1422651246060 2 3 3" xfId="58122"/>
    <cellStyle name="style1422651246060 2 4" xfId="12646"/>
    <cellStyle name="style1422651246060 2 4 2" xfId="38517"/>
    <cellStyle name="style1422651246060 2 4 3" xfId="52954"/>
    <cellStyle name="style1422651246060 2 5" xfId="12647"/>
    <cellStyle name="style1422651246060 2 6" xfId="12648"/>
    <cellStyle name="style1422651246060 2 7" xfId="12649"/>
    <cellStyle name="style1422651246060 2 8" xfId="12650"/>
    <cellStyle name="style1422651246060 2 9" xfId="47836"/>
    <cellStyle name="style1422651246060 3" xfId="1598"/>
    <cellStyle name="style1422651246060 3 2" xfId="1599"/>
    <cellStyle name="style1422651246060 3 2 2" xfId="12651"/>
    <cellStyle name="style1422651246060 3 2 2 2" xfId="38518"/>
    <cellStyle name="style1422651246060 3 2 2 3" xfId="58125"/>
    <cellStyle name="style1422651246060 3 2 3" xfId="12652"/>
    <cellStyle name="style1422651246060 3 2 3 2" xfId="38519"/>
    <cellStyle name="style1422651246060 3 2 3 3" xfId="56008"/>
    <cellStyle name="style1422651246060 3 2 4" xfId="12653"/>
    <cellStyle name="style1422651246060 3 2 5" xfId="12654"/>
    <cellStyle name="style1422651246060 3 2 6" xfId="12655"/>
    <cellStyle name="style1422651246060 3 2 7" xfId="12656"/>
    <cellStyle name="style1422651246060 3 2 8" xfId="47839"/>
    <cellStyle name="style1422651246060 3 3" xfId="12657"/>
    <cellStyle name="style1422651246060 3 3 2" xfId="38520"/>
    <cellStyle name="style1422651246060 3 3 3" xfId="58124"/>
    <cellStyle name="style1422651246060 3 4" xfId="12658"/>
    <cellStyle name="style1422651246060 3 4 2" xfId="38521"/>
    <cellStyle name="style1422651246060 3 4 3" xfId="53438"/>
    <cellStyle name="style1422651246060 3 5" xfId="12659"/>
    <cellStyle name="style1422651246060 3 6" xfId="12660"/>
    <cellStyle name="style1422651246060 3 7" xfId="12661"/>
    <cellStyle name="style1422651246060 3 8" xfId="12662"/>
    <cellStyle name="style1422651246060 3 9" xfId="47838"/>
    <cellStyle name="style1422651246060 4" xfId="1600"/>
    <cellStyle name="style1422651246060 4 2" xfId="12663"/>
    <cellStyle name="style1422651246060 4 2 2" xfId="38522"/>
    <cellStyle name="style1422651246060 4 2 3" xfId="58126"/>
    <cellStyle name="style1422651246060 4 3" xfId="12664"/>
    <cellStyle name="style1422651246060 4 3 2" xfId="38523"/>
    <cellStyle name="style1422651246060 4 3 3" xfId="54216"/>
    <cellStyle name="style1422651246060 4 4" xfId="12665"/>
    <cellStyle name="style1422651246060 4 5" xfId="12666"/>
    <cellStyle name="style1422651246060 4 6" xfId="12667"/>
    <cellStyle name="style1422651246060 4 7" xfId="12668"/>
    <cellStyle name="style1422651246060 4 8" xfId="47840"/>
    <cellStyle name="style1422651246060 5" xfId="12669"/>
    <cellStyle name="style1422651246060 5 2" xfId="38524"/>
    <cellStyle name="style1422651246060 5 3" xfId="56714"/>
    <cellStyle name="style1422651246060 6" xfId="12670"/>
    <cellStyle name="style1422651246060 6 2" xfId="38525"/>
    <cellStyle name="style1422651246060 6 3" xfId="51570"/>
    <cellStyle name="style1422651246060 7" xfId="12671"/>
    <cellStyle name="style1422651246060 8" xfId="12672"/>
    <cellStyle name="style1422651246060 9" xfId="12673"/>
    <cellStyle name="style1422651246088" xfId="1601"/>
    <cellStyle name="style1422651246088 10" xfId="12674"/>
    <cellStyle name="style1422651246088 11" xfId="46427"/>
    <cellStyle name="style1422651246088 2" xfId="1602"/>
    <cellStyle name="style1422651246088 2 2" xfId="1603"/>
    <cellStyle name="style1422651246088 2 2 2" xfId="12675"/>
    <cellStyle name="style1422651246088 2 2 2 2" xfId="38526"/>
    <cellStyle name="style1422651246088 2 2 2 3" xfId="58128"/>
    <cellStyle name="style1422651246088 2 2 3" xfId="12676"/>
    <cellStyle name="style1422651246088 2 2 3 2" xfId="38527"/>
    <cellStyle name="style1422651246088 2 2 3 3" xfId="55523"/>
    <cellStyle name="style1422651246088 2 2 4" xfId="12677"/>
    <cellStyle name="style1422651246088 2 2 5" xfId="12678"/>
    <cellStyle name="style1422651246088 2 2 6" xfId="12679"/>
    <cellStyle name="style1422651246088 2 2 7" xfId="12680"/>
    <cellStyle name="style1422651246088 2 2 8" xfId="47842"/>
    <cellStyle name="style1422651246088 2 3" xfId="12681"/>
    <cellStyle name="style1422651246088 2 3 2" xfId="38528"/>
    <cellStyle name="style1422651246088 2 3 3" xfId="58127"/>
    <cellStyle name="style1422651246088 2 4" xfId="12682"/>
    <cellStyle name="style1422651246088 2 4 2" xfId="38529"/>
    <cellStyle name="style1422651246088 2 4 3" xfId="52953"/>
    <cellStyle name="style1422651246088 2 5" xfId="12683"/>
    <cellStyle name="style1422651246088 2 6" xfId="12684"/>
    <cellStyle name="style1422651246088 2 7" xfId="12685"/>
    <cellStyle name="style1422651246088 2 8" xfId="12686"/>
    <cellStyle name="style1422651246088 2 9" xfId="47841"/>
    <cellStyle name="style1422651246088 3" xfId="1604"/>
    <cellStyle name="style1422651246088 3 2" xfId="1605"/>
    <cellStyle name="style1422651246088 3 2 2" xfId="12687"/>
    <cellStyle name="style1422651246088 3 2 2 2" xfId="38530"/>
    <cellStyle name="style1422651246088 3 2 2 3" xfId="58130"/>
    <cellStyle name="style1422651246088 3 2 3" xfId="12688"/>
    <cellStyle name="style1422651246088 3 2 3 2" xfId="38531"/>
    <cellStyle name="style1422651246088 3 2 3 3" xfId="56007"/>
    <cellStyle name="style1422651246088 3 2 4" xfId="12689"/>
    <cellStyle name="style1422651246088 3 2 5" xfId="12690"/>
    <cellStyle name="style1422651246088 3 2 6" xfId="12691"/>
    <cellStyle name="style1422651246088 3 2 7" xfId="12692"/>
    <cellStyle name="style1422651246088 3 2 8" xfId="47844"/>
    <cellStyle name="style1422651246088 3 3" xfId="12693"/>
    <cellStyle name="style1422651246088 3 3 2" xfId="38532"/>
    <cellStyle name="style1422651246088 3 3 3" xfId="58129"/>
    <cellStyle name="style1422651246088 3 4" xfId="12694"/>
    <cellStyle name="style1422651246088 3 4 2" xfId="38533"/>
    <cellStyle name="style1422651246088 3 4 3" xfId="53437"/>
    <cellStyle name="style1422651246088 3 5" xfId="12695"/>
    <cellStyle name="style1422651246088 3 6" xfId="12696"/>
    <cellStyle name="style1422651246088 3 7" xfId="12697"/>
    <cellStyle name="style1422651246088 3 8" xfId="12698"/>
    <cellStyle name="style1422651246088 3 9" xfId="47843"/>
    <cellStyle name="style1422651246088 4" xfId="1606"/>
    <cellStyle name="style1422651246088 4 2" xfId="12699"/>
    <cellStyle name="style1422651246088 4 2 2" xfId="38534"/>
    <cellStyle name="style1422651246088 4 2 3" xfId="58131"/>
    <cellStyle name="style1422651246088 4 3" xfId="12700"/>
    <cellStyle name="style1422651246088 4 3 2" xfId="38535"/>
    <cellStyle name="style1422651246088 4 3 3" xfId="54217"/>
    <cellStyle name="style1422651246088 4 4" xfId="12701"/>
    <cellStyle name="style1422651246088 4 5" xfId="12702"/>
    <cellStyle name="style1422651246088 4 6" xfId="12703"/>
    <cellStyle name="style1422651246088 4 7" xfId="12704"/>
    <cellStyle name="style1422651246088 4 8" xfId="47845"/>
    <cellStyle name="style1422651246088 5" xfId="12705"/>
    <cellStyle name="style1422651246088 5 2" xfId="38536"/>
    <cellStyle name="style1422651246088 5 3" xfId="56713"/>
    <cellStyle name="style1422651246088 6" xfId="12706"/>
    <cellStyle name="style1422651246088 6 2" xfId="38537"/>
    <cellStyle name="style1422651246088 6 3" xfId="51569"/>
    <cellStyle name="style1422651246088 7" xfId="12707"/>
    <cellStyle name="style1422651246088 8" xfId="12708"/>
    <cellStyle name="style1422651246088 9" xfId="12709"/>
    <cellStyle name="style1422651246118" xfId="1607"/>
    <cellStyle name="style1422651246118 10" xfId="12710"/>
    <cellStyle name="style1422651246118 11" xfId="46426"/>
    <cellStyle name="style1422651246118 2" xfId="1608"/>
    <cellStyle name="style1422651246118 2 2" xfId="1609"/>
    <cellStyle name="style1422651246118 2 2 2" xfId="12711"/>
    <cellStyle name="style1422651246118 2 2 2 2" xfId="38538"/>
    <cellStyle name="style1422651246118 2 2 2 3" xfId="58133"/>
    <cellStyle name="style1422651246118 2 2 3" xfId="12712"/>
    <cellStyle name="style1422651246118 2 2 3 2" xfId="38539"/>
    <cellStyle name="style1422651246118 2 2 3 3" xfId="55522"/>
    <cellStyle name="style1422651246118 2 2 4" xfId="12713"/>
    <cellStyle name="style1422651246118 2 2 5" xfId="12714"/>
    <cellStyle name="style1422651246118 2 2 6" xfId="12715"/>
    <cellStyle name="style1422651246118 2 2 7" xfId="12716"/>
    <cellStyle name="style1422651246118 2 2 8" xfId="47847"/>
    <cellStyle name="style1422651246118 2 3" xfId="12717"/>
    <cellStyle name="style1422651246118 2 3 2" xfId="38540"/>
    <cellStyle name="style1422651246118 2 3 3" xfId="58132"/>
    <cellStyle name="style1422651246118 2 4" xfId="12718"/>
    <cellStyle name="style1422651246118 2 4 2" xfId="38541"/>
    <cellStyle name="style1422651246118 2 4 3" xfId="52952"/>
    <cellStyle name="style1422651246118 2 5" xfId="12719"/>
    <cellStyle name="style1422651246118 2 6" xfId="12720"/>
    <cellStyle name="style1422651246118 2 7" xfId="12721"/>
    <cellStyle name="style1422651246118 2 8" xfId="12722"/>
    <cellStyle name="style1422651246118 2 9" xfId="47846"/>
    <cellStyle name="style1422651246118 3" xfId="1610"/>
    <cellStyle name="style1422651246118 3 2" xfId="1611"/>
    <cellStyle name="style1422651246118 3 2 2" xfId="12723"/>
    <cellStyle name="style1422651246118 3 2 2 2" xfId="38542"/>
    <cellStyle name="style1422651246118 3 2 2 3" xfId="58135"/>
    <cellStyle name="style1422651246118 3 2 3" xfId="12724"/>
    <cellStyle name="style1422651246118 3 2 3 2" xfId="38543"/>
    <cellStyle name="style1422651246118 3 2 3 3" xfId="56006"/>
    <cellStyle name="style1422651246118 3 2 4" xfId="12725"/>
    <cellStyle name="style1422651246118 3 2 5" xfId="12726"/>
    <cellStyle name="style1422651246118 3 2 6" xfId="12727"/>
    <cellStyle name="style1422651246118 3 2 7" xfId="12728"/>
    <cellStyle name="style1422651246118 3 2 8" xfId="47849"/>
    <cellStyle name="style1422651246118 3 3" xfId="12729"/>
    <cellStyle name="style1422651246118 3 3 2" xfId="38544"/>
    <cellStyle name="style1422651246118 3 3 3" xfId="58134"/>
    <cellStyle name="style1422651246118 3 4" xfId="12730"/>
    <cellStyle name="style1422651246118 3 4 2" xfId="38545"/>
    <cellStyle name="style1422651246118 3 4 3" xfId="53436"/>
    <cellStyle name="style1422651246118 3 5" xfId="12731"/>
    <cellStyle name="style1422651246118 3 6" xfId="12732"/>
    <cellStyle name="style1422651246118 3 7" xfId="12733"/>
    <cellStyle name="style1422651246118 3 8" xfId="12734"/>
    <cellStyle name="style1422651246118 3 9" xfId="47848"/>
    <cellStyle name="style1422651246118 4" xfId="1612"/>
    <cellStyle name="style1422651246118 4 2" xfId="12735"/>
    <cellStyle name="style1422651246118 4 2 2" xfId="38546"/>
    <cellStyle name="style1422651246118 4 2 3" xfId="58136"/>
    <cellStyle name="style1422651246118 4 3" xfId="12736"/>
    <cellStyle name="style1422651246118 4 3 2" xfId="38547"/>
    <cellStyle name="style1422651246118 4 3 3" xfId="54218"/>
    <cellStyle name="style1422651246118 4 4" xfId="12737"/>
    <cellStyle name="style1422651246118 4 5" xfId="12738"/>
    <cellStyle name="style1422651246118 4 6" xfId="12739"/>
    <cellStyle name="style1422651246118 4 7" xfId="12740"/>
    <cellStyle name="style1422651246118 4 8" xfId="47850"/>
    <cellStyle name="style1422651246118 5" xfId="12741"/>
    <cellStyle name="style1422651246118 5 2" xfId="38548"/>
    <cellStyle name="style1422651246118 5 3" xfId="56712"/>
    <cellStyle name="style1422651246118 6" xfId="12742"/>
    <cellStyle name="style1422651246118 6 2" xfId="38549"/>
    <cellStyle name="style1422651246118 6 3" xfId="51568"/>
    <cellStyle name="style1422651246118 7" xfId="12743"/>
    <cellStyle name="style1422651246118 8" xfId="12744"/>
    <cellStyle name="style1422651246118 9" xfId="12745"/>
    <cellStyle name="style1422651246363" xfId="1613"/>
    <cellStyle name="style1422651246363 10" xfId="12746"/>
    <cellStyle name="style1422651246363 11" xfId="46425"/>
    <cellStyle name="style1422651246363 2" xfId="1614"/>
    <cellStyle name="style1422651246363 2 2" xfId="1615"/>
    <cellStyle name="style1422651246363 2 2 2" xfId="12747"/>
    <cellStyle name="style1422651246363 2 2 2 2" xfId="38550"/>
    <cellStyle name="style1422651246363 2 2 2 3" xfId="58138"/>
    <cellStyle name="style1422651246363 2 2 3" xfId="12748"/>
    <cellStyle name="style1422651246363 2 2 3 2" xfId="38551"/>
    <cellStyle name="style1422651246363 2 2 3 3" xfId="55521"/>
    <cellStyle name="style1422651246363 2 2 4" xfId="12749"/>
    <cellStyle name="style1422651246363 2 2 5" xfId="12750"/>
    <cellStyle name="style1422651246363 2 2 6" xfId="12751"/>
    <cellStyle name="style1422651246363 2 2 7" xfId="12752"/>
    <cellStyle name="style1422651246363 2 2 8" xfId="47852"/>
    <cellStyle name="style1422651246363 2 3" xfId="12753"/>
    <cellStyle name="style1422651246363 2 3 2" xfId="38552"/>
    <cellStyle name="style1422651246363 2 3 3" xfId="58137"/>
    <cellStyle name="style1422651246363 2 4" xfId="12754"/>
    <cellStyle name="style1422651246363 2 4 2" xfId="38553"/>
    <cellStyle name="style1422651246363 2 4 3" xfId="52951"/>
    <cellStyle name="style1422651246363 2 5" xfId="12755"/>
    <cellStyle name="style1422651246363 2 6" xfId="12756"/>
    <cellStyle name="style1422651246363 2 7" xfId="12757"/>
    <cellStyle name="style1422651246363 2 8" xfId="12758"/>
    <cellStyle name="style1422651246363 2 9" xfId="47851"/>
    <cellStyle name="style1422651246363 3" xfId="1616"/>
    <cellStyle name="style1422651246363 3 2" xfId="1617"/>
    <cellStyle name="style1422651246363 3 2 2" xfId="12759"/>
    <cellStyle name="style1422651246363 3 2 2 2" xfId="38554"/>
    <cellStyle name="style1422651246363 3 2 2 3" xfId="58140"/>
    <cellStyle name="style1422651246363 3 2 3" xfId="12760"/>
    <cellStyle name="style1422651246363 3 2 3 2" xfId="38555"/>
    <cellStyle name="style1422651246363 3 2 3 3" xfId="56005"/>
    <cellStyle name="style1422651246363 3 2 4" xfId="12761"/>
    <cellStyle name="style1422651246363 3 2 5" xfId="12762"/>
    <cellStyle name="style1422651246363 3 2 6" xfId="12763"/>
    <cellStyle name="style1422651246363 3 2 7" xfId="12764"/>
    <cellStyle name="style1422651246363 3 2 8" xfId="47854"/>
    <cellStyle name="style1422651246363 3 3" xfId="12765"/>
    <cellStyle name="style1422651246363 3 3 2" xfId="38556"/>
    <cellStyle name="style1422651246363 3 3 3" xfId="58139"/>
    <cellStyle name="style1422651246363 3 4" xfId="12766"/>
    <cellStyle name="style1422651246363 3 4 2" xfId="38557"/>
    <cellStyle name="style1422651246363 3 4 3" xfId="53435"/>
    <cellStyle name="style1422651246363 3 5" xfId="12767"/>
    <cellStyle name="style1422651246363 3 6" xfId="12768"/>
    <cellStyle name="style1422651246363 3 7" xfId="12769"/>
    <cellStyle name="style1422651246363 3 8" xfId="12770"/>
    <cellStyle name="style1422651246363 3 9" xfId="47853"/>
    <cellStyle name="style1422651246363 4" xfId="1618"/>
    <cellStyle name="style1422651246363 4 2" xfId="12771"/>
    <cellStyle name="style1422651246363 4 2 2" xfId="38558"/>
    <cellStyle name="style1422651246363 4 2 3" xfId="58141"/>
    <cellStyle name="style1422651246363 4 3" xfId="12772"/>
    <cellStyle name="style1422651246363 4 3 2" xfId="38559"/>
    <cellStyle name="style1422651246363 4 3 3" xfId="54219"/>
    <cellStyle name="style1422651246363 4 4" xfId="12773"/>
    <cellStyle name="style1422651246363 4 5" xfId="12774"/>
    <cellStyle name="style1422651246363 4 6" xfId="12775"/>
    <cellStyle name="style1422651246363 4 7" xfId="12776"/>
    <cellStyle name="style1422651246363 4 8" xfId="47855"/>
    <cellStyle name="style1422651246363 5" xfId="12777"/>
    <cellStyle name="style1422651246363 5 2" xfId="38560"/>
    <cellStyle name="style1422651246363 5 3" xfId="56711"/>
    <cellStyle name="style1422651246363 6" xfId="12778"/>
    <cellStyle name="style1422651246363 6 2" xfId="38561"/>
    <cellStyle name="style1422651246363 6 3" xfId="51567"/>
    <cellStyle name="style1422651246363 7" xfId="12779"/>
    <cellStyle name="style1422651246363 8" xfId="12780"/>
    <cellStyle name="style1422651246363 9" xfId="12781"/>
    <cellStyle name="style1422651246392" xfId="1619"/>
    <cellStyle name="style1422651246392 10" xfId="12782"/>
    <cellStyle name="style1422651246392 11" xfId="46424"/>
    <cellStyle name="style1422651246392 2" xfId="1620"/>
    <cellStyle name="style1422651246392 2 2" xfId="1621"/>
    <cellStyle name="style1422651246392 2 2 2" xfId="12783"/>
    <cellStyle name="style1422651246392 2 2 2 2" xfId="38562"/>
    <cellStyle name="style1422651246392 2 2 2 3" xfId="58143"/>
    <cellStyle name="style1422651246392 2 2 3" xfId="12784"/>
    <cellStyle name="style1422651246392 2 2 3 2" xfId="38563"/>
    <cellStyle name="style1422651246392 2 2 3 3" xfId="55520"/>
    <cellStyle name="style1422651246392 2 2 4" xfId="12785"/>
    <cellStyle name="style1422651246392 2 2 5" xfId="12786"/>
    <cellStyle name="style1422651246392 2 2 6" xfId="12787"/>
    <cellStyle name="style1422651246392 2 2 7" xfId="12788"/>
    <cellStyle name="style1422651246392 2 2 8" xfId="47857"/>
    <cellStyle name="style1422651246392 2 3" xfId="12789"/>
    <cellStyle name="style1422651246392 2 3 2" xfId="38564"/>
    <cellStyle name="style1422651246392 2 3 3" xfId="58142"/>
    <cellStyle name="style1422651246392 2 4" xfId="12790"/>
    <cellStyle name="style1422651246392 2 4 2" xfId="38565"/>
    <cellStyle name="style1422651246392 2 4 3" xfId="52950"/>
    <cellStyle name="style1422651246392 2 5" xfId="12791"/>
    <cellStyle name="style1422651246392 2 6" xfId="12792"/>
    <cellStyle name="style1422651246392 2 7" xfId="12793"/>
    <cellStyle name="style1422651246392 2 8" xfId="12794"/>
    <cellStyle name="style1422651246392 2 9" xfId="47856"/>
    <cellStyle name="style1422651246392 3" xfId="1622"/>
    <cellStyle name="style1422651246392 3 2" xfId="1623"/>
    <cellStyle name="style1422651246392 3 2 2" xfId="12795"/>
    <cellStyle name="style1422651246392 3 2 2 2" xfId="38566"/>
    <cellStyle name="style1422651246392 3 2 2 3" xfId="58145"/>
    <cellStyle name="style1422651246392 3 2 3" xfId="12796"/>
    <cellStyle name="style1422651246392 3 2 3 2" xfId="38567"/>
    <cellStyle name="style1422651246392 3 2 3 3" xfId="56004"/>
    <cellStyle name="style1422651246392 3 2 4" xfId="12797"/>
    <cellStyle name="style1422651246392 3 2 5" xfId="12798"/>
    <cellStyle name="style1422651246392 3 2 6" xfId="12799"/>
    <cellStyle name="style1422651246392 3 2 7" xfId="12800"/>
    <cellStyle name="style1422651246392 3 2 8" xfId="47859"/>
    <cellStyle name="style1422651246392 3 3" xfId="12801"/>
    <cellStyle name="style1422651246392 3 3 2" xfId="38568"/>
    <cellStyle name="style1422651246392 3 3 3" xfId="58144"/>
    <cellStyle name="style1422651246392 3 4" xfId="12802"/>
    <cellStyle name="style1422651246392 3 4 2" xfId="38569"/>
    <cellStyle name="style1422651246392 3 4 3" xfId="53434"/>
    <cellStyle name="style1422651246392 3 5" xfId="12803"/>
    <cellStyle name="style1422651246392 3 6" xfId="12804"/>
    <cellStyle name="style1422651246392 3 7" xfId="12805"/>
    <cellStyle name="style1422651246392 3 8" xfId="12806"/>
    <cellStyle name="style1422651246392 3 9" xfId="47858"/>
    <cellStyle name="style1422651246392 4" xfId="1624"/>
    <cellStyle name="style1422651246392 4 2" xfId="12807"/>
    <cellStyle name="style1422651246392 4 2 2" xfId="38570"/>
    <cellStyle name="style1422651246392 4 2 3" xfId="58146"/>
    <cellStyle name="style1422651246392 4 3" xfId="12808"/>
    <cellStyle name="style1422651246392 4 3 2" xfId="38571"/>
    <cellStyle name="style1422651246392 4 3 3" xfId="54220"/>
    <cellStyle name="style1422651246392 4 4" xfId="12809"/>
    <cellStyle name="style1422651246392 4 5" xfId="12810"/>
    <cellStyle name="style1422651246392 4 6" xfId="12811"/>
    <cellStyle name="style1422651246392 4 7" xfId="12812"/>
    <cellStyle name="style1422651246392 4 8" xfId="47860"/>
    <cellStyle name="style1422651246392 5" xfId="12813"/>
    <cellStyle name="style1422651246392 5 2" xfId="38572"/>
    <cellStyle name="style1422651246392 5 3" xfId="56710"/>
    <cellStyle name="style1422651246392 6" xfId="12814"/>
    <cellStyle name="style1422651246392 6 2" xfId="38573"/>
    <cellStyle name="style1422651246392 6 3" xfId="51566"/>
    <cellStyle name="style1422651246392 7" xfId="12815"/>
    <cellStyle name="style1422651246392 8" xfId="12816"/>
    <cellStyle name="style1422651246392 9" xfId="12817"/>
    <cellStyle name="style1422651246691" xfId="1625"/>
    <cellStyle name="style1422651246691 10" xfId="12818"/>
    <cellStyle name="style1422651246691 11" xfId="46423"/>
    <cellStyle name="style1422651246691 2" xfId="1626"/>
    <cellStyle name="style1422651246691 2 2" xfId="1627"/>
    <cellStyle name="style1422651246691 2 2 2" xfId="12819"/>
    <cellStyle name="style1422651246691 2 2 2 2" xfId="38574"/>
    <cellStyle name="style1422651246691 2 2 2 3" xfId="58148"/>
    <cellStyle name="style1422651246691 2 2 3" xfId="12820"/>
    <cellStyle name="style1422651246691 2 2 3 2" xfId="38575"/>
    <cellStyle name="style1422651246691 2 2 3 3" xfId="55519"/>
    <cellStyle name="style1422651246691 2 2 4" xfId="12821"/>
    <cellStyle name="style1422651246691 2 2 5" xfId="12822"/>
    <cellStyle name="style1422651246691 2 2 6" xfId="12823"/>
    <cellStyle name="style1422651246691 2 2 7" xfId="12824"/>
    <cellStyle name="style1422651246691 2 2 8" xfId="47862"/>
    <cellStyle name="style1422651246691 2 3" xfId="12825"/>
    <cellStyle name="style1422651246691 2 3 2" xfId="38576"/>
    <cellStyle name="style1422651246691 2 3 3" xfId="58147"/>
    <cellStyle name="style1422651246691 2 4" xfId="12826"/>
    <cellStyle name="style1422651246691 2 4 2" xfId="38577"/>
    <cellStyle name="style1422651246691 2 4 3" xfId="52949"/>
    <cellStyle name="style1422651246691 2 5" xfId="12827"/>
    <cellStyle name="style1422651246691 2 6" xfId="12828"/>
    <cellStyle name="style1422651246691 2 7" xfId="12829"/>
    <cellStyle name="style1422651246691 2 8" xfId="12830"/>
    <cellStyle name="style1422651246691 2 9" xfId="47861"/>
    <cellStyle name="style1422651246691 3" xfId="1628"/>
    <cellStyle name="style1422651246691 3 2" xfId="1629"/>
    <cellStyle name="style1422651246691 3 2 2" xfId="12831"/>
    <cellStyle name="style1422651246691 3 2 2 2" xfId="38578"/>
    <cellStyle name="style1422651246691 3 2 2 3" xfId="58150"/>
    <cellStyle name="style1422651246691 3 2 3" xfId="12832"/>
    <cellStyle name="style1422651246691 3 2 3 2" xfId="38579"/>
    <cellStyle name="style1422651246691 3 2 3 3" xfId="56003"/>
    <cellStyle name="style1422651246691 3 2 4" xfId="12833"/>
    <cellStyle name="style1422651246691 3 2 5" xfId="12834"/>
    <cellStyle name="style1422651246691 3 2 6" xfId="12835"/>
    <cellStyle name="style1422651246691 3 2 7" xfId="12836"/>
    <cellStyle name="style1422651246691 3 2 8" xfId="47864"/>
    <cellStyle name="style1422651246691 3 3" xfId="12837"/>
    <cellStyle name="style1422651246691 3 3 2" xfId="38580"/>
    <cellStyle name="style1422651246691 3 3 3" xfId="58149"/>
    <cellStyle name="style1422651246691 3 4" xfId="12838"/>
    <cellStyle name="style1422651246691 3 4 2" xfId="38581"/>
    <cellStyle name="style1422651246691 3 4 3" xfId="53433"/>
    <cellStyle name="style1422651246691 3 5" xfId="12839"/>
    <cellStyle name="style1422651246691 3 6" xfId="12840"/>
    <cellStyle name="style1422651246691 3 7" xfId="12841"/>
    <cellStyle name="style1422651246691 3 8" xfId="12842"/>
    <cellStyle name="style1422651246691 3 9" xfId="47863"/>
    <cellStyle name="style1422651246691 4" xfId="1630"/>
    <cellStyle name="style1422651246691 4 2" xfId="12843"/>
    <cellStyle name="style1422651246691 4 2 2" xfId="38582"/>
    <cellStyle name="style1422651246691 4 2 3" xfId="58151"/>
    <cellStyle name="style1422651246691 4 3" xfId="12844"/>
    <cellStyle name="style1422651246691 4 3 2" xfId="38583"/>
    <cellStyle name="style1422651246691 4 3 3" xfId="54221"/>
    <cellStyle name="style1422651246691 4 4" xfId="12845"/>
    <cellStyle name="style1422651246691 4 5" xfId="12846"/>
    <cellStyle name="style1422651246691 4 6" xfId="12847"/>
    <cellStyle name="style1422651246691 4 7" xfId="12848"/>
    <cellStyle name="style1422651246691 4 8" xfId="47865"/>
    <cellStyle name="style1422651246691 5" xfId="12849"/>
    <cellStyle name="style1422651246691 5 2" xfId="38584"/>
    <cellStyle name="style1422651246691 5 3" xfId="56709"/>
    <cellStyle name="style1422651246691 6" xfId="12850"/>
    <cellStyle name="style1422651246691 6 2" xfId="38585"/>
    <cellStyle name="style1422651246691 6 3" xfId="51565"/>
    <cellStyle name="style1422651246691 7" xfId="12851"/>
    <cellStyle name="style1422651246691 8" xfId="12852"/>
    <cellStyle name="style1422651246691 9" xfId="12853"/>
    <cellStyle name="style1422651246730" xfId="1631"/>
    <cellStyle name="style1422651246730 10" xfId="12854"/>
    <cellStyle name="style1422651246730 11" xfId="46422"/>
    <cellStyle name="style1422651246730 2" xfId="1632"/>
    <cellStyle name="style1422651246730 2 2" xfId="1633"/>
    <cellStyle name="style1422651246730 2 2 2" xfId="12855"/>
    <cellStyle name="style1422651246730 2 2 2 2" xfId="38586"/>
    <cellStyle name="style1422651246730 2 2 2 3" xfId="58153"/>
    <cellStyle name="style1422651246730 2 2 3" xfId="12856"/>
    <cellStyle name="style1422651246730 2 2 3 2" xfId="38587"/>
    <cellStyle name="style1422651246730 2 2 3 3" xfId="55518"/>
    <cellStyle name="style1422651246730 2 2 4" xfId="12857"/>
    <cellStyle name="style1422651246730 2 2 5" xfId="12858"/>
    <cellStyle name="style1422651246730 2 2 6" xfId="12859"/>
    <cellStyle name="style1422651246730 2 2 7" xfId="12860"/>
    <cellStyle name="style1422651246730 2 2 8" xfId="47867"/>
    <cellStyle name="style1422651246730 2 3" xfId="12861"/>
    <cellStyle name="style1422651246730 2 3 2" xfId="38588"/>
    <cellStyle name="style1422651246730 2 3 3" xfId="58152"/>
    <cellStyle name="style1422651246730 2 4" xfId="12862"/>
    <cellStyle name="style1422651246730 2 4 2" xfId="38589"/>
    <cellStyle name="style1422651246730 2 4 3" xfId="52948"/>
    <cellStyle name="style1422651246730 2 5" xfId="12863"/>
    <cellStyle name="style1422651246730 2 6" xfId="12864"/>
    <cellStyle name="style1422651246730 2 7" xfId="12865"/>
    <cellStyle name="style1422651246730 2 8" xfId="12866"/>
    <cellStyle name="style1422651246730 2 9" xfId="47866"/>
    <cellStyle name="style1422651246730 3" xfId="1634"/>
    <cellStyle name="style1422651246730 3 2" xfId="1635"/>
    <cellStyle name="style1422651246730 3 2 2" xfId="12867"/>
    <cellStyle name="style1422651246730 3 2 2 2" xfId="38590"/>
    <cellStyle name="style1422651246730 3 2 2 3" xfId="58155"/>
    <cellStyle name="style1422651246730 3 2 3" xfId="12868"/>
    <cellStyle name="style1422651246730 3 2 3 2" xfId="38591"/>
    <cellStyle name="style1422651246730 3 2 3 3" xfId="56002"/>
    <cellStyle name="style1422651246730 3 2 4" xfId="12869"/>
    <cellStyle name="style1422651246730 3 2 5" xfId="12870"/>
    <cellStyle name="style1422651246730 3 2 6" xfId="12871"/>
    <cellStyle name="style1422651246730 3 2 7" xfId="12872"/>
    <cellStyle name="style1422651246730 3 2 8" xfId="47869"/>
    <cellStyle name="style1422651246730 3 3" xfId="12873"/>
    <cellStyle name="style1422651246730 3 3 2" xfId="38592"/>
    <cellStyle name="style1422651246730 3 3 3" xfId="58154"/>
    <cellStyle name="style1422651246730 3 4" xfId="12874"/>
    <cellStyle name="style1422651246730 3 4 2" xfId="38593"/>
    <cellStyle name="style1422651246730 3 4 3" xfId="53432"/>
    <cellStyle name="style1422651246730 3 5" xfId="12875"/>
    <cellStyle name="style1422651246730 3 6" xfId="12876"/>
    <cellStyle name="style1422651246730 3 7" xfId="12877"/>
    <cellStyle name="style1422651246730 3 8" xfId="12878"/>
    <cellStyle name="style1422651246730 3 9" xfId="47868"/>
    <cellStyle name="style1422651246730 4" xfId="1636"/>
    <cellStyle name="style1422651246730 4 2" xfId="12879"/>
    <cellStyle name="style1422651246730 4 2 2" xfId="38594"/>
    <cellStyle name="style1422651246730 4 2 3" xfId="58156"/>
    <cellStyle name="style1422651246730 4 3" xfId="12880"/>
    <cellStyle name="style1422651246730 4 3 2" xfId="38595"/>
    <cellStyle name="style1422651246730 4 3 3" xfId="54222"/>
    <cellStyle name="style1422651246730 4 4" xfId="12881"/>
    <cellStyle name="style1422651246730 4 5" xfId="12882"/>
    <cellStyle name="style1422651246730 4 6" xfId="12883"/>
    <cellStyle name="style1422651246730 4 7" xfId="12884"/>
    <cellStyle name="style1422651246730 4 8" xfId="47870"/>
    <cellStyle name="style1422651246730 5" xfId="12885"/>
    <cellStyle name="style1422651246730 5 2" xfId="38596"/>
    <cellStyle name="style1422651246730 5 3" xfId="56708"/>
    <cellStyle name="style1422651246730 6" xfId="12886"/>
    <cellStyle name="style1422651246730 6 2" xfId="38597"/>
    <cellStyle name="style1422651246730 6 3" xfId="51564"/>
    <cellStyle name="style1422651246730 7" xfId="12887"/>
    <cellStyle name="style1422651246730 8" xfId="12888"/>
    <cellStyle name="style1422651246730 9" xfId="12889"/>
    <cellStyle name="style1422651246761" xfId="1637"/>
    <cellStyle name="style1422651246761 10" xfId="12890"/>
    <cellStyle name="style1422651246761 11" xfId="46421"/>
    <cellStyle name="style1422651246761 2" xfId="1638"/>
    <cellStyle name="style1422651246761 2 2" xfId="1639"/>
    <cellStyle name="style1422651246761 2 2 2" xfId="12891"/>
    <cellStyle name="style1422651246761 2 2 2 2" xfId="38598"/>
    <cellStyle name="style1422651246761 2 2 2 3" xfId="58158"/>
    <cellStyle name="style1422651246761 2 2 3" xfId="12892"/>
    <cellStyle name="style1422651246761 2 2 3 2" xfId="38599"/>
    <cellStyle name="style1422651246761 2 2 3 3" xfId="55517"/>
    <cellStyle name="style1422651246761 2 2 4" xfId="12893"/>
    <cellStyle name="style1422651246761 2 2 5" xfId="12894"/>
    <cellStyle name="style1422651246761 2 2 6" xfId="12895"/>
    <cellStyle name="style1422651246761 2 2 7" xfId="12896"/>
    <cellStyle name="style1422651246761 2 2 8" xfId="47872"/>
    <cellStyle name="style1422651246761 2 3" xfId="12897"/>
    <cellStyle name="style1422651246761 2 3 2" xfId="38600"/>
    <cellStyle name="style1422651246761 2 3 3" xfId="58157"/>
    <cellStyle name="style1422651246761 2 4" xfId="12898"/>
    <cellStyle name="style1422651246761 2 4 2" xfId="38601"/>
    <cellStyle name="style1422651246761 2 4 3" xfId="52947"/>
    <cellStyle name="style1422651246761 2 5" xfId="12899"/>
    <cellStyle name="style1422651246761 2 6" xfId="12900"/>
    <cellStyle name="style1422651246761 2 7" xfId="12901"/>
    <cellStyle name="style1422651246761 2 8" xfId="12902"/>
    <cellStyle name="style1422651246761 2 9" xfId="47871"/>
    <cellStyle name="style1422651246761 3" xfId="1640"/>
    <cellStyle name="style1422651246761 3 2" xfId="1641"/>
    <cellStyle name="style1422651246761 3 2 2" xfId="12903"/>
    <cellStyle name="style1422651246761 3 2 2 2" xfId="38602"/>
    <cellStyle name="style1422651246761 3 2 2 3" xfId="58160"/>
    <cellStyle name="style1422651246761 3 2 3" xfId="12904"/>
    <cellStyle name="style1422651246761 3 2 3 2" xfId="38603"/>
    <cellStyle name="style1422651246761 3 2 3 3" xfId="56001"/>
    <cellStyle name="style1422651246761 3 2 4" xfId="12905"/>
    <cellStyle name="style1422651246761 3 2 5" xfId="12906"/>
    <cellStyle name="style1422651246761 3 2 6" xfId="12907"/>
    <cellStyle name="style1422651246761 3 2 7" xfId="12908"/>
    <cellStyle name="style1422651246761 3 2 8" xfId="47874"/>
    <cellStyle name="style1422651246761 3 3" xfId="12909"/>
    <cellStyle name="style1422651246761 3 3 2" xfId="38604"/>
    <cellStyle name="style1422651246761 3 3 3" xfId="58159"/>
    <cellStyle name="style1422651246761 3 4" xfId="12910"/>
    <cellStyle name="style1422651246761 3 4 2" xfId="38605"/>
    <cellStyle name="style1422651246761 3 4 3" xfId="53431"/>
    <cellStyle name="style1422651246761 3 5" xfId="12911"/>
    <cellStyle name="style1422651246761 3 6" xfId="12912"/>
    <cellStyle name="style1422651246761 3 7" xfId="12913"/>
    <cellStyle name="style1422651246761 3 8" xfId="12914"/>
    <cellStyle name="style1422651246761 3 9" xfId="47873"/>
    <cellStyle name="style1422651246761 4" xfId="1642"/>
    <cellStyle name="style1422651246761 4 2" xfId="12915"/>
    <cellStyle name="style1422651246761 4 2 2" xfId="38606"/>
    <cellStyle name="style1422651246761 4 2 3" xfId="58161"/>
    <cellStyle name="style1422651246761 4 3" xfId="12916"/>
    <cellStyle name="style1422651246761 4 3 2" xfId="38607"/>
    <cellStyle name="style1422651246761 4 3 3" xfId="54223"/>
    <cellStyle name="style1422651246761 4 4" xfId="12917"/>
    <cellStyle name="style1422651246761 4 5" xfId="12918"/>
    <cellStyle name="style1422651246761 4 6" xfId="12919"/>
    <cellStyle name="style1422651246761 4 7" xfId="12920"/>
    <cellStyle name="style1422651246761 4 8" xfId="47875"/>
    <cellStyle name="style1422651246761 5" xfId="12921"/>
    <cellStyle name="style1422651246761 5 2" xfId="38608"/>
    <cellStyle name="style1422651246761 5 3" xfId="56707"/>
    <cellStyle name="style1422651246761 6" xfId="12922"/>
    <cellStyle name="style1422651246761 6 2" xfId="38609"/>
    <cellStyle name="style1422651246761 6 3" xfId="51563"/>
    <cellStyle name="style1422651246761 7" xfId="12923"/>
    <cellStyle name="style1422651246761 8" xfId="12924"/>
    <cellStyle name="style1422651246761 9" xfId="12925"/>
    <cellStyle name="style1422651246790" xfId="1643"/>
    <cellStyle name="style1422651246790 10" xfId="12926"/>
    <cellStyle name="style1422651246790 11" xfId="46420"/>
    <cellStyle name="style1422651246790 2" xfId="1644"/>
    <cellStyle name="style1422651246790 2 2" xfId="1645"/>
    <cellStyle name="style1422651246790 2 2 2" xfId="12927"/>
    <cellStyle name="style1422651246790 2 2 2 2" xfId="38610"/>
    <cellStyle name="style1422651246790 2 2 2 3" xfId="58163"/>
    <cellStyle name="style1422651246790 2 2 3" xfId="12928"/>
    <cellStyle name="style1422651246790 2 2 3 2" xfId="38611"/>
    <cellStyle name="style1422651246790 2 2 3 3" xfId="55516"/>
    <cellStyle name="style1422651246790 2 2 4" xfId="12929"/>
    <cellStyle name="style1422651246790 2 2 5" xfId="12930"/>
    <cellStyle name="style1422651246790 2 2 6" xfId="12931"/>
    <cellStyle name="style1422651246790 2 2 7" xfId="12932"/>
    <cellStyle name="style1422651246790 2 2 8" xfId="47877"/>
    <cellStyle name="style1422651246790 2 3" xfId="12933"/>
    <cellStyle name="style1422651246790 2 3 2" xfId="38612"/>
    <cellStyle name="style1422651246790 2 3 3" xfId="58162"/>
    <cellStyle name="style1422651246790 2 4" xfId="12934"/>
    <cellStyle name="style1422651246790 2 4 2" xfId="38613"/>
    <cellStyle name="style1422651246790 2 4 3" xfId="52946"/>
    <cellStyle name="style1422651246790 2 5" xfId="12935"/>
    <cellStyle name="style1422651246790 2 6" xfId="12936"/>
    <cellStyle name="style1422651246790 2 7" xfId="12937"/>
    <cellStyle name="style1422651246790 2 8" xfId="12938"/>
    <cellStyle name="style1422651246790 2 9" xfId="47876"/>
    <cellStyle name="style1422651246790 3" xfId="1646"/>
    <cellStyle name="style1422651246790 3 2" xfId="1647"/>
    <cellStyle name="style1422651246790 3 2 2" xfId="12939"/>
    <cellStyle name="style1422651246790 3 2 2 2" xfId="38614"/>
    <cellStyle name="style1422651246790 3 2 2 3" xfId="58165"/>
    <cellStyle name="style1422651246790 3 2 3" xfId="12940"/>
    <cellStyle name="style1422651246790 3 2 3 2" xfId="38615"/>
    <cellStyle name="style1422651246790 3 2 3 3" xfId="56000"/>
    <cellStyle name="style1422651246790 3 2 4" xfId="12941"/>
    <cellStyle name="style1422651246790 3 2 5" xfId="12942"/>
    <cellStyle name="style1422651246790 3 2 6" xfId="12943"/>
    <cellStyle name="style1422651246790 3 2 7" xfId="12944"/>
    <cellStyle name="style1422651246790 3 2 8" xfId="47879"/>
    <cellStyle name="style1422651246790 3 3" xfId="12945"/>
    <cellStyle name="style1422651246790 3 3 2" xfId="38616"/>
    <cellStyle name="style1422651246790 3 3 3" xfId="58164"/>
    <cellStyle name="style1422651246790 3 4" xfId="12946"/>
    <cellStyle name="style1422651246790 3 4 2" xfId="38617"/>
    <cellStyle name="style1422651246790 3 4 3" xfId="53430"/>
    <cellStyle name="style1422651246790 3 5" xfId="12947"/>
    <cellStyle name="style1422651246790 3 6" xfId="12948"/>
    <cellStyle name="style1422651246790 3 7" xfId="12949"/>
    <cellStyle name="style1422651246790 3 8" xfId="12950"/>
    <cellStyle name="style1422651246790 3 9" xfId="47878"/>
    <cellStyle name="style1422651246790 4" xfId="1648"/>
    <cellStyle name="style1422651246790 4 2" xfId="12951"/>
    <cellStyle name="style1422651246790 4 2 2" xfId="38618"/>
    <cellStyle name="style1422651246790 4 2 3" xfId="58166"/>
    <cellStyle name="style1422651246790 4 3" xfId="12952"/>
    <cellStyle name="style1422651246790 4 3 2" xfId="38619"/>
    <cellStyle name="style1422651246790 4 3 3" xfId="54224"/>
    <cellStyle name="style1422651246790 4 4" xfId="12953"/>
    <cellStyle name="style1422651246790 4 5" xfId="12954"/>
    <cellStyle name="style1422651246790 4 6" xfId="12955"/>
    <cellStyle name="style1422651246790 4 7" xfId="12956"/>
    <cellStyle name="style1422651246790 4 8" xfId="47880"/>
    <cellStyle name="style1422651246790 5" xfId="12957"/>
    <cellStyle name="style1422651246790 5 2" xfId="38620"/>
    <cellStyle name="style1422651246790 5 3" xfId="56706"/>
    <cellStyle name="style1422651246790 6" xfId="12958"/>
    <cellStyle name="style1422651246790 6 2" xfId="38621"/>
    <cellStyle name="style1422651246790 6 3" xfId="51562"/>
    <cellStyle name="style1422651246790 7" xfId="12959"/>
    <cellStyle name="style1422651246790 8" xfId="12960"/>
    <cellStyle name="style1422651246790 9" xfId="12961"/>
    <cellStyle name="style1422651247316" xfId="1649"/>
    <cellStyle name="style1422651247316 10" xfId="12962"/>
    <cellStyle name="style1422651247316 11" xfId="46419"/>
    <cellStyle name="style1422651247316 2" xfId="1650"/>
    <cellStyle name="style1422651247316 2 2" xfId="1651"/>
    <cellStyle name="style1422651247316 2 2 2" xfId="12963"/>
    <cellStyle name="style1422651247316 2 2 2 2" xfId="38622"/>
    <cellStyle name="style1422651247316 2 2 2 3" xfId="58168"/>
    <cellStyle name="style1422651247316 2 2 3" xfId="12964"/>
    <cellStyle name="style1422651247316 2 2 3 2" xfId="38623"/>
    <cellStyle name="style1422651247316 2 2 3 3" xfId="55515"/>
    <cellStyle name="style1422651247316 2 2 4" xfId="12965"/>
    <cellStyle name="style1422651247316 2 2 5" xfId="12966"/>
    <cellStyle name="style1422651247316 2 2 6" xfId="12967"/>
    <cellStyle name="style1422651247316 2 2 7" xfId="12968"/>
    <cellStyle name="style1422651247316 2 2 8" xfId="47882"/>
    <cellStyle name="style1422651247316 2 3" xfId="12969"/>
    <cellStyle name="style1422651247316 2 3 2" xfId="38624"/>
    <cellStyle name="style1422651247316 2 3 3" xfId="58167"/>
    <cellStyle name="style1422651247316 2 4" xfId="12970"/>
    <cellStyle name="style1422651247316 2 4 2" xfId="38625"/>
    <cellStyle name="style1422651247316 2 4 3" xfId="52945"/>
    <cellStyle name="style1422651247316 2 5" xfId="12971"/>
    <cellStyle name="style1422651247316 2 6" xfId="12972"/>
    <cellStyle name="style1422651247316 2 7" xfId="12973"/>
    <cellStyle name="style1422651247316 2 8" xfId="12974"/>
    <cellStyle name="style1422651247316 2 9" xfId="47881"/>
    <cellStyle name="style1422651247316 3" xfId="1652"/>
    <cellStyle name="style1422651247316 3 2" xfId="1653"/>
    <cellStyle name="style1422651247316 3 2 2" xfId="12975"/>
    <cellStyle name="style1422651247316 3 2 2 2" xfId="38626"/>
    <cellStyle name="style1422651247316 3 2 2 3" xfId="58170"/>
    <cellStyle name="style1422651247316 3 2 3" xfId="12976"/>
    <cellStyle name="style1422651247316 3 2 3 2" xfId="38627"/>
    <cellStyle name="style1422651247316 3 2 3 3" xfId="55999"/>
    <cellStyle name="style1422651247316 3 2 4" xfId="12977"/>
    <cellStyle name="style1422651247316 3 2 5" xfId="12978"/>
    <cellStyle name="style1422651247316 3 2 6" xfId="12979"/>
    <cellStyle name="style1422651247316 3 2 7" xfId="12980"/>
    <cellStyle name="style1422651247316 3 2 8" xfId="47884"/>
    <cellStyle name="style1422651247316 3 3" xfId="12981"/>
    <cellStyle name="style1422651247316 3 3 2" xfId="38628"/>
    <cellStyle name="style1422651247316 3 3 3" xfId="58169"/>
    <cellStyle name="style1422651247316 3 4" xfId="12982"/>
    <cellStyle name="style1422651247316 3 4 2" xfId="38629"/>
    <cellStyle name="style1422651247316 3 4 3" xfId="53429"/>
    <cellStyle name="style1422651247316 3 5" xfId="12983"/>
    <cellStyle name="style1422651247316 3 6" xfId="12984"/>
    <cellStyle name="style1422651247316 3 7" xfId="12985"/>
    <cellStyle name="style1422651247316 3 8" xfId="12986"/>
    <cellStyle name="style1422651247316 3 9" xfId="47883"/>
    <cellStyle name="style1422651247316 4" xfId="1654"/>
    <cellStyle name="style1422651247316 4 2" xfId="12987"/>
    <cellStyle name="style1422651247316 4 2 2" xfId="38630"/>
    <cellStyle name="style1422651247316 4 2 3" xfId="58171"/>
    <cellStyle name="style1422651247316 4 3" xfId="12988"/>
    <cellStyle name="style1422651247316 4 3 2" xfId="38631"/>
    <cellStyle name="style1422651247316 4 3 3" xfId="54225"/>
    <cellStyle name="style1422651247316 4 4" xfId="12989"/>
    <cellStyle name="style1422651247316 4 5" xfId="12990"/>
    <cellStyle name="style1422651247316 4 6" xfId="12991"/>
    <cellStyle name="style1422651247316 4 7" xfId="12992"/>
    <cellStyle name="style1422651247316 4 8" xfId="47885"/>
    <cellStyle name="style1422651247316 5" xfId="12993"/>
    <cellStyle name="style1422651247316 5 2" xfId="38632"/>
    <cellStyle name="style1422651247316 5 3" xfId="56705"/>
    <cellStyle name="style1422651247316 6" xfId="12994"/>
    <cellStyle name="style1422651247316 6 2" xfId="38633"/>
    <cellStyle name="style1422651247316 6 3" xfId="51561"/>
    <cellStyle name="style1422651247316 7" xfId="12995"/>
    <cellStyle name="style1422651247316 8" xfId="12996"/>
    <cellStyle name="style1422651247316 9" xfId="12997"/>
    <cellStyle name="style1422651247541" xfId="1655"/>
    <cellStyle name="style1422651247541 10" xfId="12998"/>
    <cellStyle name="style1422651247541 11" xfId="46418"/>
    <cellStyle name="style1422651247541 2" xfId="1656"/>
    <cellStyle name="style1422651247541 2 2" xfId="1657"/>
    <cellStyle name="style1422651247541 2 2 2" xfId="12999"/>
    <cellStyle name="style1422651247541 2 2 2 2" xfId="38634"/>
    <cellStyle name="style1422651247541 2 2 2 3" xfId="58173"/>
    <cellStyle name="style1422651247541 2 2 3" xfId="13000"/>
    <cellStyle name="style1422651247541 2 2 3 2" xfId="38635"/>
    <cellStyle name="style1422651247541 2 2 3 3" xfId="55514"/>
    <cellStyle name="style1422651247541 2 2 4" xfId="13001"/>
    <cellStyle name="style1422651247541 2 2 5" xfId="13002"/>
    <cellStyle name="style1422651247541 2 2 6" xfId="13003"/>
    <cellStyle name="style1422651247541 2 2 7" xfId="13004"/>
    <cellStyle name="style1422651247541 2 2 8" xfId="47887"/>
    <cellStyle name="style1422651247541 2 3" xfId="13005"/>
    <cellStyle name="style1422651247541 2 3 2" xfId="38636"/>
    <cellStyle name="style1422651247541 2 3 3" xfId="58172"/>
    <cellStyle name="style1422651247541 2 4" xfId="13006"/>
    <cellStyle name="style1422651247541 2 4 2" xfId="38637"/>
    <cellStyle name="style1422651247541 2 4 3" xfId="52944"/>
    <cellStyle name="style1422651247541 2 5" xfId="13007"/>
    <cellStyle name="style1422651247541 2 6" xfId="13008"/>
    <cellStyle name="style1422651247541 2 7" xfId="13009"/>
    <cellStyle name="style1422651247541 2 8" xfId="13010"/>
    <cellStyle name="style1422651247541 2 9" xfId="47886"/>
    <cellStyle name="style1422651247541 3" xfId="1658"/>
    <cellStyle name="style1422651247541 3 2" xfId="1659"/>
    <cellStyle name="style1422651247541 3 2 2" xfId="13011"/>
    <cellStyle name="style1422651247541 3 2 2 2" xfId="38638"/>
    <cellStyle name="style1422651247541 3 2 2 3" xfId="58175"/>
    <cellStyle name="style1422651247541 3 2 3" xfId="13012"/>
    <cellStyle name="style1422651247541 3 2 3 2" xfId="38639"/>
    <cellStyle name="style1422651247541 3 2 3 3" xfId="55998"/>
    <cellStyle name="style1422651247541 3 2 4" xfId="13013"/>
    <cellStyle name="style1422651247541 3 2 5" xfId="13014"/>
    <cellStyle name="style1422651247541 3 2 6" xfId="13015"/>
    <cellStyle name="style1422651247541 3 2 7" xfId="13016"/>
    <cellStyle name="style1422651247541 3 2 8" xfId="47889"/>
    <cellStyle name="style1422651247541 3 3" xfId="13017"/>
    <cellStyle name="style1422651247541 3 3 2" xfId="38640"/>
    <cellStyle name="style1422651247541 3 3 3" xfId="58174"/>
    <cellStyle name="style1422651247541 3 4" xfId="13018"/>
    <cellStyle name="style1422651247541 3 4 2" xfId="38641"/>
    <cellStyle name="style1422651247541 3 4 3" xfId="53428"/>
    <cellStyle name="style1422651247541 3 5" xfId="13019"/>
    <cellStyle name="style1422651247541 3 6" xfId="13020"/>
    <cellStyle name="style1422651247541 3 7" xfId="13021"/>
    <cellStyle name="style1422651247541 3 8" xfId="13022"/>
    <cellStyle name="style1422651247541 3 9" xfId="47888"/>
    <cellStyle name="style1422651247541 4" xfId="1660"/>
    <cellStyle name="style1422651247541 4 2" xfId="13023"/>
    <cellStyle name="style1422651247541 4 2 2" xfId="38642"/>
    <cellStyle name="style1422651247541 4 2 3" xfId="58176"/>
    <cellStyle name="style1422651247541 4 3" xfId="13024"/>
    <cellStyle name="style1422651247541 4 3 2" xfId="38643"/>
    <cellStyle name="style1422651247541 4 3 3" xfId="54226"/>
    <cellStyle name="style1422651247541 4 4" xfId="13025"/>
    <cellStyle name="style1422651247541 4 5" xfId="13026"/>
    <cellStyle name="style1422651247541 4 6" xfId="13027"/>
    <cellStyle name="style1422651247541 4 7" xfId="13028"/>
    <cellStyle name="style1422651247541 4 8" xfId="47890"/>
    <cellStyle name="style1422651247541 5" xfId="13029"/>
    <cellStyle name="style1422651247541 5 2" xfId="38644"/>
    <cellStyle name="style1422651247541 5 3" xfId="56704"/>
    <cellStyle name="style1422651247541 6" xfId="13030"/>
    <cellStyle name="style1422651247541 6 2" xfId="38645"/>
    <cellStyle name="style1422651247541 6 3" xfId="51560"/>
    <cellStyle name="style1422651247541 7" xfId="13031"/>
    <cellStyle name="style1422651247541 8" xfId="13032"/>
    <cellStyle name="style1422651247541 9" xfId="13033"/>
    <cellStyle name="style1422651247659" xfId="1661"/>
    <cellStyle name="style1422651247659 10" xfId="13034"/>
    <cellStyle name="style1422651247659 11" xfId="46417"/>
    <cellStyle name="style1422651247659 2" xfId="1662"/>
    <cellStyle name="style1422651247659 2 2" xfId="1663"/>
    <cellStyle name="style1422651247659 2 2 2" xfId="13035"/>
    <cellStyle name="style1422651247659 2 2 2 2" xfId="38646"/>
    <cellStyle name="style1422651247659 2 2 2 3" xfId="58178"/>
    <cellStyle name="style1422651247659 2 2 3" xfId="13036"/>
    <cellStyle name="style1422651247659 2 2 3 2" xfId="38647"/>
    <cellStyle name="style1422651247659 2 2 3 3" xfId="55513"/>
    <cellStyle name="style1422651247659 2 2 4" xfId="13037"/>
    <cellStyle name="style1422651247659 2 2 5" xfId="13038"/>
    <cellStyle name="style1422651247659 2 2 6" xfId="13039"/>
    <cellStyle name="style1422651247659 2 2 7" xfId="13040"/>
    <cellStyle name="style1422651247659 2 2 8" xfId="47892"/>
    <cellStyle name="style1422651247659 2 3" xfId="13041"/>
    <cellStyle name="style1422651247659 2 3 2" xfId="38648"/>
    <cellStyle name="style1422651247659 2 3 3" xfId="58177"/>
    <cellStyle name="style1422651247659 2 4" xfId="13042"/>
    <cellStyle name="style1422651247659 2 4 2" xfId="38649"/>
    <cellStyle name="style1422651247659 2 4 3" xfId="52943"/>
    <cellStyle name="style1422651247659 2 5" xfId="13043"/>
    <cellStyle name="style1422651247659 2 6" xfId="13044"/>
    <cellStyle name="style1422651247659 2 7" xfId="13045"/>
    <cellStyle name="style1422651247659 2 8" xfId="13046"/>
    <cellStyle name="style1422651247659 2 9" xfId="47891"/>
    <cellStyle name="style1422651247659 3" xfId="1664"/>
    <cellStyle name="style1422651247659 3 2" xfId="1665"/>
    <cellStyle name="style1422651247659 3 2 2" xfId="13047"/>
    <cellStyle name="style1422651247659 3 2 2 2" xfId="38650"/>
    <cellStyle name="style1422651247659 3 2 2 3" xfId="58180"/>
    <cellStyle name="style1422651247659 3 2 3" xfId="13048"/>
    <cellStyle name="style1422651247659 3 2 3 2" xfId="38651"/>
    <cellStyle name="style1422651247659 3 2 3 3" xfId="55997"/>
    <cellStyle name="style1422651247659 3 2 4" xfId="13049"/>
    <cellStyle name="style1422651247659 3 2 5" xfId="13050"/>
    <cellStyle name="style1422651247659 3 2 6" xfId="13051"/>
    <cellStyle name="style1422651247659 3 2 7" xfId="13052"/>
    <cellStyle name="style1422651247659 3 2 8" xfId="47894"/>
    <cellStyle name="style1422651247659 3 3" xfId="13053"/>
    <cellStyle name="style1422651247659 3 3 2" xfId="38652"/>
    <cellStyle name="style1422651247659 3 3 3" xfId="58179"/>
    <cellStyle name="style1422651247659 3 4" xfId="13054"/>
    <cellStyle name="style1422651247659 3 4 2" xfId="38653"/>
    <cellStyle name="style1422651247659 3 4 3" xfId="53427"/>
    <cellStyle name="style1422651247659 3 5" xfId="13055"/>
    <cellStyle name="style1422651247659 3 6" xfId="13056"/>
    <cellStyle name="style1422651247659 3 7" xfId="13057"/>
    <cellStyle name="style1422651247659 3 8" xfId="13058"/>
    <cellStyle name="style1422651247659 3 9" xfId="47893"/>
    <cellStyle name="style1422651247659 4" xfId="1666"/>
    <cellStyle name="style1422651247659 4 2" xfId="13059"/>
    <cellStyle name="style1422651247659 4 2 2" xfId="38654"/>
    <cellStyle name="style1422651247659 4 2 3" xfId="58181"/>
    <cellStyle name="style1422651247659 4 3" xfId="13060"/>
    <cellStyle name="style1422651247659 4 3 2" xfId="38655"/>
    <cellStyle name="style1422651247659 4 3 3" xfId="54227"/>
    <cellStyle name="style1422651247659 4 4" xfId="13061"/>
    <cellStyle name="style1422651247659 4 5" xfId="13062"/>
    <cellStyle name="style1422651247659 4 6" xfId="13063"/>
    <cellStyle name="style1422651247659 4 7" xfId="13064"/>
    <cellStyle name="style1422651247659 4 8" xfId="47895"/>
    <cellStyle name="style1422651247659 5" xfId="13065"/>
    <cellStyle name="style1422651247659 5 2" xfId="38656"/>
    <cellStyle name="style1422651247659 5 3" xfId="56703"/>
    <cellStyle name="style1422651247659 6" xfId="13066"/>
    <cellStyle name="style1422651247659 6 2" xfId="38657"/>
    <cellStyle name="style1422651247659 6 3" xfId="51559"/>
    <cellStyle name="style1422651247659 7" xfId="13067"/>
    <cellStyle name="style1422651247659 8" xfId="13068"/>
    <cellStyle name="style1422651247659 9" xfId="13069"/>
    <cellStyle name="style1422651247903" xfId="1667"/>
    <cellStyle name="style1422651247903 10" xfId="13070"/>
    <cellStyle name="style1422651247903 11" xfId="46416"/>
    <cellStyle name="style1422651247903 2" xfId="1668"/>
    <cellStyle name="style1422651247903 2 2" xfId="1669"/>
    <cellStyle name="style1422651247903 2 2 2" xfId="13071"/>
    <cellStyle name="style1422651247903 2 2 2 2" xfId="38658"/>
    <cellStyle name="style1422651247903 2 2 2 3" xfId="58183"/>
    <cellStyle name="style1422651247903 2 2 3" xfId="13072"/>
    <cellStyle name="style1422651247903 2 2 3 2" xfId="38659"/>
    <cellStyle name="style1422651247903 2 2 3 3" xfId="55512"/>
    <cellStyle name="style1422651247903 2 2 4" xfId="13073"/>
    <cellStyle name="style1422651247903 2 2 5" xfId="13074"/>
    <cellStyle name="style1422651247903 2 2 6" xfId="13075"/>
    <cellStyle name="style1422651247903 2 2 7" xfId="13076"/>
    <cellStyle name="style1422651247903 2 2 8" xfId="47897"/>
    <cellStyle name="style1422651247903 2 3" xfId="13077"/>
    <cellStyle name="style1422651247903 2 3 2" xfId="38660"/>
    <cellStyle name="style1422651247903 2 3 3" xfId="58182"/>
    <cellStyle name="style1422651247903 2 4" xfId="13078"/>
    <cellStyle name="style1422651247903 2 4 2" xfId="38661"/>
    <cellStyle name="style1422651247903 2 4 3" xfId="52942"/>
    <cellStyle name="style1422651247903 2 5" xfId="13079"/>
    <cellStyle name="style1422651247903 2 6" xfId="13080"/>
    <cellStyle name="style1422651247903 2 7" xfId="13081"/>
    <cellStyle name="style1422651247903 2 8" xfId="13082"/>
    <cellStyle name="style1422651247903 2 9" xfId="47896"/>
    <cellStyle name="style1422651247903 3" xfId="1670"/>
    <cellStyle name="style1422651247903 3 2" xfId="1671"/>
    <cellStyle name="style1422651247903 3 2 2" xfId="13083"/>
    <cellStyle name="style1422651247903 3 2 2 2" xfId="38662"/>
    <cellStyle name="style1422651247903 3 2 2 3" xfId="58185"/>
    <cellStyle name="style1422651247903 3 2 3" xfId="13084"/>
    <cellStyle name="style1422651247903 3 2 3 2" xfId="38663"/>
    <cellStyle name="style1422651247903 3 2 3 3" xfId="55996"/>
    <cellStyle name="style1422651247903 3 2 4" xfId="13085"/>
    <cellStyle name="style1422651247903 3 2 5" xfId="13086"/>
    <cellStyle name="style1422651247903 3 2 6" xfId="13087"/>
    <cellStyle name="style1422651247903 3 2 7" xfId="13088"/>
    <cellStyle name="style1422651247903 3 2 8" xfId="47899"/>
    <cellStyle name="style1422651247903 3 3" xfId="13089"/>
    <cellStyle name="style1422651247903 3 3 2" xfId="38664"/>
    <cellStyle name="style1422651247903 3 3 3" xfId="58184"/>
    <cellStyle name="style1422651247903 3 4" xfId="13090"/>
    <cellStyle name="style1422651247903 3 4 2" xfId="38665"/>
    <cellStyle name="style1422651247903 3 4 3" xfId="53426"/>
    <cellStyle name="style1422651247903 3 5" xfId="13091"/>
    <cellStyle name="style1422651247903 3 6" xfId="13092"/>
    <cellStyle name="style1422651247903 3 7" xfId="13093"/>
    <cellStyle name="style1422651247903 3 8" xfId="13094"/>
    <cellStyle name="style1422651247903 3 9" xfId="47898"/>
    <cellStyle name="style1422651247903 4" xfId="1672"/>
    <cellStyle name="style1422651247903 4 2" xfId="13095"/>
    <cellStyle name="style1422651247903 4 2 2" xfId="38666"/>
    <cellStyle name="style1422651247903 4 2 3" xfId="58186"/>
    <cellStyle name="style1422651247903 4 3" xfId="13096"/>
    <cellStyle name="style1422651247903 4 3 2" xfId="38667"/>
    <cellStyle name="style1422651247903 4 3 3" xfId="54228"/>
    <cellStyle name="style1422651247903 4 4" xfId="13097"/>
    <cellStyle name="style1422651247903 4 5" xfId="13098"/>
    <cellStyle name="style1422651247903 4 6" xfId="13099"/>
    <cellStyle name="style1422651247903 4 7" xfId="13100"/>
    <cellStyle name="style1422651247903 4 8" xfId="47900"/>
    <cellStyle name="style1422651247903 5" xfId="13101"/>
    <cellStyle name="style1422651247903 5 2" xfId="38668"/>
    <cellStyle name="style1422651247903 5 3" xfId="56702"/>
    <cellStyle name="style1422651247903 6" xfId="13102"/>
    <cellStyle name="style1422651247903 6 2" xfId="38669"/>
    <cellStyle name="style1422651247903 6 3" xfId="51558"/>
    <cellStyle name="style1422651247903 7" xfId="13103"/>
    <cellStyle name="style1422651247903 8" xfId="13104"/>
    <cellStyle name="style1422651247903 9" xfId="13105"/>
    <cellStyle name="style1422651247934" xfId="1673"/>
    <cellStyle name="style1422651247934 10" xfId="13106"/>
    <cellStyle name="style1422651247934 11" xfId="46415"/>
    <cellStyle name="style1422651247934 2" xfId="1674"/>
    <cellStyle name="style1422651247934 2 2" xfId="1675"/>
    <cellStyle name="style1422651247934 2 2 2" xfId="13107"/>
    <cellStyle name="style1422651247934 2 2 2 2" xfId="38670"/>
    <cellStyle name="style1422651247934 2 2 2 3" xfId="58188"/>
    <cellStyle name="style1422651247934 2 2 3" xfId="13108"/>
    <cellStyle name="style1422651247934 2 2 3 2" xfId="38671"/>
    <cellStyle name="style1422651247934 2 2 3 3" xfId="55511"/>
    <cellStyle name="style1422651247934 2 2 4" xfId="13109"/>
    <cellStyle name="style1422651247934 2 2 5" xfId="13110"/>
    <cellStyle name="style1422651247934 2 2 6" xfId="13111"/>
    <cellStyle name="style1422651247934 2 2 7" xfId="13112"/>
    <cellStyle name="style1422651247934 2 2 8" xfId="47902"/>
    <cellStyle name="style1422651247934 2 3" xfId="13113"/>
    <cellStyle name="style1422651247934 2 3 2" xfId="38672"/>
    <cellStyle name="style1422651247934 2 3 3" xfId="58187"/>
    <cellStyle name="style1422651247934 2 4" xfId="13114"/>
    <cellStyle name="style1422651247934 2 4 2" xfId="38673"/>
    <cellStyle name="style1422651247934 2 4 3" xfId="52941"/>
    <cellStyle name="style1422651247934 2 5" xfId="13115"/>
    <cellStyle name="style1422651247934 2 6" xfId="13116"/>
    <cellStyle name="style1422651247934 2 7" xfId="13117"/>
    <cellStyle name="style1422651247934 2 8" xfId="13118"/>
    <cellStyle name="style1422651247934 2 9" xfId="47901"/>
    <cellStyle name="style1422651247934 3" xfId="1676"/>
    <cellStyle name="style1422651247934 3 2" xfId="1677"/>
    <cellStyle name="style1422651247934 3 2 2" xfId="13119"/>
    <cellStyle name="style1422651247934 3 2 2 2" xfId="38674"/>
    <cellStyle name="style1422651247934 3 2 2 3" xfId="58190"/>
    <cellStyle name="style1422651247934 3 2 3" xfId="13120"/>
    <cellStyle name="style1422651247934 3 2 3 2" xfId="38675"/>
    <cellStyle name="style1422651247934 3 2 3 3" xfId="55995"/>
    <cellStyle name="style1422651247934 3 2 4" xfId="13121"/>
    <cellStyle name="style1422651247934 3 2 5" xfId="13122"/>
    <cellStyle name="style1422651247934 3 2 6" xfId="13123"/>
    <cellStyle name="style1422651247934 3 2 7" xfId="13124"/>
    <cellStyle name="style1422651247934 3 2 8" xfId="47904"/>
    <cellStyle name="style1422651247934 3 3" xfId="13125"/>
    <cellStyle name="style1422651247934 3 3 2" xfId="38676"/>
    <cellStyle name="style1422651247934 3 3 3" xfId="58189"/>
    <cellStyle name="style1422651247934 3 4" xfId="13126"/>
    <cellStyle name="style1422651247934 3 4 2" xfId="38677"/>
    <cellStyle name="style1422651247934 3 4 3" xfId="53425"/>
    <cellStyle name="style1422651247934 3 5" xfId="13127"/>
    <cellStyle name="style1422651247934 3 6" xfId="13128"/>
    <cellStyle name="style1422651247934 3 7" xfId="13129"/>
    <cellStyle name="style1422651247934 3 8" xfId="13130"/>
    <cellStyle name="style1422651247934 3 9" xfId="47903"/>
    <cellStyle name="style1422651247934 4" xfId="1678"/>
    <cellStyle name="style1422651247934 4 2" xfId="13131"/>
    <cellStyle name="style1422651247934 4 2 2" xfId="38678"/>
    <cellStyle name="style1422651247934 4 2 3" xfId="58191"/>
    <cellStyle name="style1422651247934 4 3" xfId="13132"/>
    <cellStyle name="style1422651247934 4 3 2" xfId="38679"/>
    <cellStyle name="style1422651247934 4 3 3" xfId="54229"/>
    <cellStyle name="style1422651247934 4 4" xfId="13133"/>
    <cellStyle name="style1422651247934 4 5" xfId="13134"/>
    <cellStyle name="style1422651247934 4 6" xfId="13135"/>
    <cellStyle name="style1422651247934 4 7" xfId="13136"/>
    <cellStyle name="style1422651247934 4 8" xfId="47905"/>
    <cellStyle name="style1422651247934 5" xfId="13137"/>
    <cellStyle name="style1422651247934 5 2" xfId="38680"/>
    <cellStyle name="style1422651247934 5 3" xfId="56701"/>
    <cellStyle name="style1422651247934 6" xfId="13138"/>
    <cellStyle name="style1422651247934 6 2" xfId="38681"/>
    <cellStyle name="style1422651247934 6 3" xfId="51557"/>
    <cellStyle name="style1422651247934 7" xfId="13139"/>
    <cellStyle name="style1422651247934 8" xfId="13140"/>
    <cellStyle name="style1422651247934 9" xfId="13141"/>
    <cellStyle name="style1422651247964" xfId="1679"/>
    <cellStyle name="style1422651247964 10" xfId="13142"/>
    <cellStyle name="style1422651247964 11" xfId="46414"/>
    <cellStyle name="style1422651247964 2" xfId="1680"/>
    <cellStyle name="style1422651247964 2 2" xfId="1681"/>
    <cellStyle name="style1422651247964 2 2 2" xfId="13143"/>
    <cellStyle name="style1422651247964 2 2 2 2" xfId="38682"/>
    <cellStyle name="style1422651247964 2 2 2 3" xfId="58193"/>
    <cellStyle name="style1422651247964 2 2 3" xfId="13144"/>
    <cellStyle name="style1422651247964 2 2 3 2" xfId="38683"/>
    <cellStyle name="style1422651247964 2 2 3 3" xfId="55510"/>
    <cellStyle name="style1422651247964 2 2 4" xfId="13145"/>
    <cellStyle name="style1422651247964 2 2 5" xfId="13146"/>
    <cellStyle name="style1422651247964 2 2 6" xfId="13147"/>
    <cellStyle name="style1422651247964 2 2 7" xfId="13148"/>
    <cellStyle name="style1422651247964 2 2 8" xfId="47907"/>
    <cellStyle name="style1422651247964 2 3" xfId="13149"/>
    <cellStyle name="style1422651247964 2 3 2" xfId="38684"/>
    <cellStyle name="style1422651247964 2 3 3" xfId="58192"/>
    <cellStyle name="style1422651247964 2 4" xfId="13150"/>
    <cellStyle name="style1422651247964 2 4 2" xfId="38685"/>
    <cellStyle name="style1422651247964 2 4 3" xfId="52940"/>
    <cellStyle name="style1422651247964 2 5" xfId="13151"/>
    <cellStyle name="style1422651247964 2 6" xfId="13152"/>
    <cellStyle name="style1422651247964 2 7" xfId="13153"/>
    <cellStyle name="style1422651247964 2 8" xfId="13154"/>
    <cellStyle name="style1422651247964 2 9" xfId="47906"/>
    <cellStyle name="style1422651247964 3" xfId="1682"/>
    <cellStyle name="style1422651247964 3 2" xfId="1683"/>
    <cellStyle name="style1422651247964 3 2 2" xfId="13155"/>
    <cellStyle name="style1422651247964 3 2 2 2" xfId="38686"/>
    <cellStyle name="style1422651247964 3 2 2 3" xfId="58195"/>
    <cellStyle name="style1422651247964 3 2 3" xfId="13156"/>
    <cellStyle name="style1422651247964 3 2 3 2" xfId="38687"/>
    <cellStyle name="style1422651247964 3 2 3 3" xfId="55994"/>
    <cellStyle name="style1422651247964 3 2 4" xfId="13157"/>
    <cellStyle name="style1422651247964 3 2 5" xfId="13158"/>
    <cellStyle name="style1422651247964 3 2 6" xfId="13159"/>
    <cellStyle name="style1422651247964 3 2 7" xfId="13160"/>
    <cellStyle name="style1422651247964 3 2 8" xfId="47909"/>
    <cellStyle name="style1422651247964 3 3" xfId="13161"/>
    <cellStyle name="style1422651247964 3 3 2" xfId="38688"/>
    <cellStyle name="style1422651247964 3 3 3" xfId="58194"/>
    <cellStyle name="style1422651247964 3 4" xfId="13162"/>
    <cellStyle name="style1422651247964 3 4 2" xfId="38689"/>
    <cellStyle name="style1422651247964 3 4 3" xfId="53424"/>
    <cellStyle name="style1422651247964 3 5" xfId="13163"/>
    <cellStyle name="style1422651247964 3 6" xfId="13164"/>
    <cellStyle name="style1422651247964 3 7" xfId="13165"/>
    <cellStyle name="style1422651247964 3 8" xfId="13166"/>
    <cellStyle name="style1422651247964 3 9" xfId="47908"/>
    <cellStyle name="style1422651247964 4" xfId="1684"/>
    <cellStyle name="style1422651247964 4 2" xfId="13167"/>
    <cellStyle name="style1422651247964 4 2 2" xfId="38690"/>
    <cellStyle name="style1422651247964 4 2 3" xfId="58196"/>
    <cellStyle name="style1422651247964 4 3" xfId="13168"/>
    <cellStyle name="style1422651247964 4 3 2" xfId="38691"/>
    <cellStyle name="style1422651247964 4 3 3" xfId="54230"/>
    <cellStyle name="style1422651247964 4 4" xfId="13169"/>
    <cellStyle name="style1422651247964 4 5" xfId="13170"/>
    <cellStyle name="style1422651247964 4 6" xfId="13171"/>
    <cellStyle name="style1422651247964 4 7" xfId="13172"/>
    <cellStyle name="style1422651247964 4 8" xfId="47910"/>
    <cellStyle name="style1422651247964 5" xfId="13173"/>
    <cellStyle name="style1422651247964 5 2" xfId="38692"/>
    <cellStyle name="style1422651247964 5 3" xfId="56700"/>
    <cellStyle name="style1422651247964 6" xfId="13174"/>
    <cellStyle name="style1422651247964 6 2" xfId="38693"/>
    <cellStyle name="style1422651247964 6 3" xfId="51556"/>
    <cellStyle name="style1422651247964 7" xfId="13175"/>
    <cellStyle name="style1422651247964 8" xfId="13176"/>
    <cellStyle name="style1422651247964 9" xfId="13177"/>
    <cellStyle name="style1422651247993" xfId="1685"/>
    <cellStyle name="style1422651247993 10" xfId="13178"/>
    <cellStyle name="style1422651247993 11" xfId="46413"/>
    <cellStyle name="style1422651247993 2" xfId="1686"/>
    <cellStyle name="style1422651247993 2 2" xfId="1687"/>
    <cellStyle name="style1422651247993 2 2 2" xfId="13179"/>
    <cellStyle name="style1422651247993 2 2 2 2" xfId="38694"/>
    <cellStyle name="style1422651247993 2 2 2 3" xfId="58198"/>
    <cellStyle name="style1422651247993 2 2 3" xfId="13180"/>
    <cellStyle name="style1422651247993 2 2 3 2" xfId="38695"/>
    <cellStyle name="style1422651247993 2 2 3 3" xfId="55509"/>
    <cellStyle name="style1422651247993 2 2 4" xfId="13181"/>
    <cellStyle name="style1422651247993 2 2 5" xfId="13182"/>
    <cellStyle name="style1422651247993 2 2 6" xfId="13183"/>
    <cellStyle name="style1422651247993 2 2 7" xfId="13184"/>
    <cellStyle name="style1422651247993 2 2 8" xfId="47912"/>
    <cellStyle name="style1422651247993 2 3" xfId="13185"/>
    <cellStyle name="style1422651247993 2 3 2" xfId="38696"/>
    <cellStyle name="style1422651247993 2 3 3" xfId="58197"/>
    <cellStyle name="style1422651247993 2 4" xfId="13186"/>
    <cellStyle name="style1422651247993 2 4 2" xfId="38697"/>
    <cellStyle name="style1422651247993 2 4 3" xfId="52939"/>
    <cellStyle name="style1422651247993 2 5" xfId="13187"/>
    <cellStyle name="style1422651247993 2 6" xfId="13188"/>
    <cellStyle name="style1422651247993 2 7" xfId="13189"/>
    <cellStyle name="style1422651247993 2 8" xfId="13190"/>
    <cellStyle name="style1422651247993 2 9" xfId="47911"/>
    <cellStyle name="style1422651247993 3" xfId="1688"/>
    <cellStyle name="style1422651247993 3 2" xfId="1689"/>
    <cellStyle name="style1422651247993 3 2 2" xfId="13191"/>
    <cellStyle name="style1422651247993 3 2 2 2" xfId="38698"/>
    <cellStyle name="style1422651247993 3 2 2 3" xfId="58200"/>
    <cellStyle name="style1422651247993 3 2 3" xfId="13192"/>
    <cellStyle name="style1422651247993 3 2 3 2" xfId="38699"/>
    <cellStyle name="style1422651247993 3 2 3 3" xfId="55993"/>
    <cellStyle name="style1422651247993 3 2 4" xfId="13193"/>
    <cellStyle name="style1422651247993 3 2 5" xfId="13194"/>
    <cellStyle name="style1422651247993 3 2 6" xfId="13195"/>
    <cellStyle name="style1422651247993 3 2 7" xfId="13196"/>
    <cellStyle name="style1422651247993 3 2 8" xfId="47914"/>
    <cellStyle name="style1422651247993 3 3" xfId="13197"/>
    <cellStyle name="style1422651247993 3 3 2" xfId="38700"/>
    <cellStyle name="style1422651247993 3 3 3" xfId="58199"/>
    <cellStyle name="style1422651247993 3 4" xfId="13198"/>
    <cellStyle name="style1422651247993 3 4 2" xfId="38701"/>
    <cellStyle name="style1422651247993 3 4 3" xfId="53423"/>
    <cellStyle name="style1422651247993 3 5" xfId="13199"/>
    <cellStyle name="style1422651247993 3 6" xfId="13200"/>
    <cellStyle name="style1422651247993 3 7" xfId="13201"/>
    <cellStyle name="style1422651247993 3 8" xfId="13202"/>
    <cellStyle name="style1422651247993 3 9" xfId="47913"/>
    <cellStyle name="style1422651247993 4" xfId="1690"/>
    <cellStyle name="style1422651247993 4 2" xfId="13203"/>
    <cellStyle name="style1422651247993 4 2 2" xfId="38702"/>
    <cellStyle name="style1422651247993 4 2 3" xfId="58201"/>
    <cellStyle name="style1422651247993 4 3" xfId="13204"/>
    <cellStyle name="style1422651247993 4 3 2" xfId="38703"/>
    <cellStyle name="style1422651247993 4 3 3" xfId="54231"/>
    <cellStyle name="style1422651247993 4 4" xfId="13205"/>
    <cellStyle name="style1422651247993 4 5" xfId="13206"/>
    <cellStyle name="style1422651247993 4 6" xfId="13207"/>
    <cellStyle name="style1422651247993 4 7" xfId="13208"/>
    <cellStyle name="style1422651247993 4 8" xfId="47915"/>
    <cellStyle name="style1422651247993 5" xfId="13209"/>
    <cellStyle name="style1422651247993 5 2" xfId="38704"/>
    <cellStyle name="style1422651247993 5 3" xfId="56699"/>
    <cellStyle name="style1422651247993 6" xfId="13210"/>
    <cellStyle name="style1422651247993 6 2" xfId="38705"/>
    <cellStyle name="style1422651247993 6 3" xfId="51555"/>
    <cellStyle name="style1422651247993 7" xfId="13211"/>
    <cellStyle name="style1422651247993 8" xfId="13212"/>
    <cellStyle name="style1422651247993 9" xfId="13213"/>
    <cellStyle name="style1422651248021" xfId="1691"/>
    <cellStyle name="style1422651248021 10" xfId="13214"/>
    <cellStyle name="style1422651248021 11" xfId="46516"/>
    <cellStyle name="style1422651248021 2" xfId="1692"/>
    <cellStyle name="style1422651248021 2 2" xfId="1693"/>
    <cellStyle name="style1422651248021 2 2 2" xfId="13215"/>
    <cellStyle name="style1422651248021 2 2 2 2" xfId="38706"/>
    <cellStyle name="style1422651248021 2 2 2 3" xfId="58203"/>
    <cellStyle name="style1422651248021 2 2 3" xfId="13216"/>
    <cellStyle name="style1422651248021 2 2 3 2" xfId="38707"/>
    <cellStyle name="style1422651248021 2 2 3 3" xfId="55612"/>
    <cellStyle name="style1422651248021 2 2 4" xfId="13217"/>
    <cellStyle name="style1422651248021 2 2 5" xfId="13218"/>
    <cellStyle name="style1422651248021 2 2 6" xfId="13219"/>
    <cellStyle name="style1422651248021 2 2 7" xfId="13220"/>
    <cellStyle name="style1422651248021 2 2 8" xfId="47917"/>
    <cellStyle name="style1422651248021 2 3" xfId="13221"/>
    <cellStyle name="style1422651248021 2 3 2" xfId="38708"/>
    <cellStyle name="style1422651248021 2 3 3" xfId="58202"/>
    <cellStyle name="style1422651248021 2 4" xfId="13222"/>
    <cellStyle name="style1422651248021 2 4 2" xfId="38709"/>
    <cellStyle name="style1422651248021 2 4 3" xfId="53042"/>
    <cellStyle name="style1422651248021 2 5" xfId="13223"/>
    <cellStyle name="style1422651248021 2 6" xfId="13224"/>
    <cellStyle name="style1422651248021 2 7" xfId="13225"/>
    <cellStyle name="style1422651248021 2 8" xfId="13226"/>
    <cellStyle name="style1422651248021 2 9" xfId="47916"/>
    <cellStyle name="style1422651248021 3" xfId="1694"/>
    <cellStyle name="style1422651248021 3 2" xfId="1695"/>
    <cellStyle name="style1422651248021 3 2 2" xfId="13227"/>
    <cellStyle name="style1422651248021 3 2 2 2" xfId="38710"/>
    <cellStyle name="style1422651248021 3 2 2 3" xfId="58205"/>
    <cellStyle name="style1422651248021 3 2 3" xfId="13228"/>
    <cellStyle name="style1422651248021 3 2 3 2" xfId="38711"/>
    <cellStyle name="style1422651248021 3 2 3 3" xfId="56096"/>
    <cellStyle name="style1422651248021 3 2 4" xfId="13229"/>
    <cellStyle name="style1422651248021 3 2 5" xfId="13230"/>
    <cellStyle name="style1422651248021 3 2 6" xfId="13231"/>
    <cellStyle name="style1422651248021 3 2 7" xfId="13232"/>
    <cellStyle name="style1422651248021 3 2 8" xfId="47919"/>
    <cellStyle name="style1422651248021 3 3" xfId="13233"/>
    <cellStyle name="style1422651248021 3 3 2" xfId="38712"/>
    <cellStyle name="style1422651248021 3 3 3" xfId="58204"/>
    <cellStyle name="style1422651248021 3 4" xfId="13234"/>
    <cellStyle name="style1422651248021 3 4 2" xfId="38713"/>
    <cellStyle name="style1422651248021 3 4 3" xfId="53526"/>
    <cellStyle name="style1422651248021 3 5" xfId="13235"/>
    <cellStyle name="style1422651248021 3 6" xfId="13236"/>
    <cellStyle name="style1422651248021 3 7" xfId="13237"/>
    <cellStyle name="style1422651248021 3 8" xfId="13238"/>
    <cellStyle name="style1422651248021 3 9" xfId="47918"/>
    <cellStyle name="style1422651248021 4" xfId="1696"/>
    <cellStyle name="style1422651248021 4 2" xfId="13239"/>
    <cellStyle name="style1422651248021 4 2 2" xfId="38714"/>
    <cellStyle name="style1422651248021 4 2 3" xfId="58206"/>
    <cellStyle name="style1422651248021 4 3" xfId="13240"/>
    <cellStyle name="style1422651248021 4 3 2" xfId="38715"/>
    <cellStyle name="style1422651248021 4 3 3" xfId="54232"/>
    <cellStyle name="style1422651248021 4 4" xfId="13241"/>
    <cellStyle name="style1422651248021 4 5" xfId="13242"/>
    <cellStyle name="style1422651248021 4 6" xfId="13243"/>
    <cellStyle name="style1422651248021 4 7" xfId="13244"/>
    <cellStyle name="style1422651248021 4 8" xfId="47920"/>
    <cellStyle name="style1422651248021 5" xfId="13245"/>
    <cellStyle name="style1422651248021 5 2" xfId="38716"/>
    <cellStyle name="style1422651248021 5 3" xfId="56802"/>
    <cellStyle name="style1422651248021 6" xfId="13246"/>
    <cellStyle name="style1422651248021 6 2" xfId="38717"/>
    <cellStyle name="style1422651248021 6 3" xfId="51658"/>
    <cellStyle name="style1422651248021 7" xfId="13247"/>
    <cellStyle name="style1422651248021 8" xfId="13248"/>
    <cellStyle name="style1422651248021 9" xfId="13249"/>
    <cellStyle name="style1422651248049" xfId="1697"/>
    <cellStyle name="style1422651248049 10" xfId="13250"/>
    <cellStyle name="style1422651248049 11" xfId="46517"/>
    <cellStyle name="style1422651248049 2" xfId="1698"/>
    <cellStyle name="style1422651248049 2 2" xfId="1699"/>
    <cellStyle name="style1422651248049 2 2 2" xfId="13251"/>
    <cellStyle name="style1422651248049 2 2 2 2" xfId="38718"/>
    <cellStyle name="style1422651248049 2 2 2 3" xfId="58208"/>
    <cellStyle name="style1422651248049 2 2 3" xfId="13252"/>
    <cellStyle name="style1422651248049 2 2 3 2" xfId="38719"/>
    <cellStyle name="style1422651248049 2 2 3 3" xfId="55613"/>
    <cellStyle name="style1422651248049 2 2 4" xfId="13253"/>
    <cellStyle name="style1422651248049 2 2 5" xfId="13254"/>
    <cellStyle name="style1422651248049 2 2 6" xfId="13255"/>
    <cellStyle name="style1422651248049 2 2 7" xfId="13256"/>
    <cellStyle name="style1422651248049 2 2 8" xfId="47922"/>
    <cellStyle name="style1422651248049 2 3" xfId="13257"/>
    <cellStyle name="style1422651248049 2 3 2" xfId="38720"/>
    <cellStyle name="style1422651248049 2 3 3" xfId="58207"/>
    <cellStyle name="style1422651248049 2 4" xfId="13258"/>
    <cellStyle name="style1422651248049 2 4 2" xfId="38721"/>
    <cellStyle name="style1422651248049 2 4 3" xfId="53043"/>
    <cellStyle name="style1422651248049 2 5" xfId="13259"/>
    <cellStyle name="style1422651248049 2 6" xfId="13260"/>
    <cellStyle name="style1422651248049 2 7" xfId="13261"/>
    <cellStyle name="style1422651248049 2 8" xfId="13262"/>
    <cellStyle name="style1422651248049 2 9" xfId="47921"/>
    <cellStyle name="style1422651248049 3" xfId="1700"/>
    <cellStyle name="style1422651248049 3 2" xfId="1701"/>
    <cellStyle name="style1422651248049 3 2 2" xfId="13263"/>
    <cellStyle name="style1422651248049 3 2 2 2" xfId="38722"/>
    <cellStyle name="style1422651248049 3 2 2 3" xfId="58210"/>
    <cellStyle name="style1422651248049 3 2 3" xfId="13264"/>
    <cellStyle name="style1422651248049 3 2 3 2" xfId="38723"/>
    <cellStyle name="style1422651248049 3 2 3 3" xfId="56097"/>
    <cellStyle name="style1422651248049 3 2 4" xfId="13265"/>
    <cellStyle name="style1422651248049 3 2 5" xfId="13266"/>
    <cellStyle name="style1422651248049 3 2 6" xfId="13267"/>
    <cellStyle name="style1422651248049 3 2 7" xfId="13268"/>
    <cellStyle name="style1422651248049 3 2 8" xfId="47924"/>
    <cellStyle name="style1422651248049 3 3" xfId="13269"/>
    <cellStyle name="style1422651248049 3 3 2" xfId="38724"/>
    <cellStyle name="style1422651248049 3 3 3" xfId="58209"/>
    <cellStyle name="style1422651248049 3 4" xfId="13270"/>
    <cellStyle name="style1422651248049 3 4 2" xfId="38725"/>
    <cellStyle name="style1422651248049 3 4 3" xfId="53527"/>
    <cellStyle name="style1422651248049 3 5" xfId="13271"/>
    <cellStyle name="style1422651248049 3 6" xfId="13272"/>
    <cellStyle name="style1422651248049 3 7" xfId="13273"/>
    <cellStyle name="style1422651248049 3 8" xfId="13274"/>
    <cellStyle name="style1422651248049 3 9" xfId="47923"/>
    <cellStyle name="style1422651248049 4" xfId="1702"/>
    <cellStyle name="style1422651248049 4 2" xfId="13275"/>
    <cellStyle name="style1422651248049 4 2 2" xfId="38726"/>
    <cellStyle name="style1422651248049 4 2 3" xfId="58211"/>
    <cellStyle name="style1422651248049 4 3" xfId="13276"/>
    <cellStyle name="style1422651248049 4 3 2" xfId="38727"/>
    <cellStyle name="style1422651248049 4 3 3" xfId="54233"/>
    <cellStyle name="style1422651248049 4 4" xfId="13277"/>
    <cellStyle name="style1422651248049 4 5" xfId="13278"/>
    <cellStyle name="style1422651248049 4 6" xfId="13279"/>
    <cellStyle name="style1422651248049 4 7" xfId="13280"/>
    <cellStyle name="style1422651248049 4 8" xfId="47925"/>
    <cellStyle name="style1422651248049 5" xfId="13281"/>
    <cellStyle name="style1422651248049 5 2" xfId="38728"/>
    <cellStyle name="style1422651248049 5 3" xfId="56803"/>
    <cellStyle name="style1422651248049 6" xfId="13282"/>
    <cellStyle name="style1422651248049 6 2" xfId="38729"/>
    <cellStyle name="style1422651248049 6 3" xfId="51659"/>
    <cellStyle name="style1422651248049 7" xfId="13283"/>
    <cellStyle name="style1422651248049 8" xfId="13284"/>
    <cellStyle name="style1422651248049 9" xfId="13285"/>
    <cellStyle name="style1422651248077" xfId="1703"/>
    <cellStyle name="style1422651248077 10" xfId="13286"/>
    <cellStyle name="style1422651248077 11" xfId="46518"/>
    <cellStyle name="style1422651248077 2" xfId="1704"/>
    <cellStyle name="style1422651248077 2 2" xfId="1705"/>
    <cellStyle name="style1422651248077 2 2 2" xfId="13287"/>
    <cellStyle name="style1422651248077 2 2 2 2" xfId="38730"/>
    <cellStyle name="style1422651248077 2 2 2 3" xfId="58213"/>
    <cellStyle name="style1422651248077 2 2 3" xfId="13288"/>
    <cellStyle name="style1422651248077 2 2 3 2" xfId="38731"/>
    <cellStyle name="style1422651248077 2 2 3 3" xfId="55614"/>
    <cellStyle name="style1422651248077 2 2 4" xfId="13289"/>
    <cellStyle name="style1422651248077 2 2 5" xfId="13290"/>
    <cellStyle name="style1422651248077 2 2 6" xfId="13291"/>
    <cellStyle name="style1422651248077 2 2 7" xfId="13292"/>
    <cellStyle name="style1422651248077 2 2 8" xfId="47927"/>
    <cellStyle name="style1422651248077 2 3" xfId="13293"/>
    <cellStyle name="style1422651248077 2 3 2" xfId="38732"/>
    <cellStyle name="style1422651248077 2 3 3" xfId="58212"/>
    <cellStyle name="style1422651248077 2 4" xfId="13294"/>
    <cellStyle name="style1422651248077 2 4 2" xfId="38733"/>
    <cellStyle name="style1422651248077 2 4 3" xfId="53044"/>
    <cellStyle name="style1422651248077 2 5" xfId="13295"/>
    <cellStyle name="style1422651248077 2 6" xfId="13296"/>
    <cellStyle name="style1422651248077 2 7" xfId="13297"/>
    <cellStyle name="style1422651248077 2 8" xfId="13298"/>
    <cellStyle name="style1422651248077 2 9" xfId="47926"/>
    <cellStyle name="style1422651248077 3" xfId="1706"/>
    <cellStyle name="style1422651248077 3 2" xfId="1707"/>
    <cellStyle name="style1422651248077 3 2 2" xfId="13299"/>
    <cellStyle name="style1422651248077 3 2 2 2" xfId="38734"/>
    <cellStyle name="style1422651248077 3 2 2 3" xfId="58215"/>
    <cellStyle name="style1422651248077 3 2 3" xfId="13300"/>
    <cellStyle name="style1422651248077 3 2 3 2" xfId="38735"/>
    <cellStyle name="style1422651248077 3 2 3 3" xfId="56098"/>
    <cellStyle name="style1422651248077 3 2 4" xfId="13301"/>
    <cellStyle name="style1422651248077 3 2 5" xfId="13302"/>
    <cellStyle name="style1422651248077 3 2 6" xfId="13303"/>
    <cellStyle name="style1422651248077 3 2 7" xfId="13304"/>
    <cellStyle name="style1422651248077 3 2 8" xfId="47929"/>
    <cellStyle name="style1422651248077 3 3" xfId="13305"/>
    <cellStyle name="style1422651248077 3 3 2" xfId="38736"/>
    <cellStyle name="style1422651248077 3 3 3" xfId="58214"/>
    <cellStyle name="style1422651248077 3 4" xfId="13306"/>
    <cellStyle name="style1422651248077 3 4 2" xfId="38737"/>
    <cellStyle name="style1422651248077 3 4 3" xfId="53528"/>
    <cellStyle name="style1422651248077 3 5" xfId="13307"/>
    <cellStyle name="style1422651248077 3 6" xfId="13308"/>
    <cellStyle name="style1422651248077 3 7" xfId="13309"/>
    <cellStyle name="style1422651248077 3 8" xfId="13310"/>
    <cellStyle name="style1422651248077 3 9" xfId="47928"/>
    <cellStyle name="style1422651248077 4" xfId="1708"/>
    <cellStyle name="style1422651248077 4 2" xfId="13311"/>
    <cellStyle name="style1422651248077 4 2 2" xfId="38738"/>
    <cellStyle name="style1422651248077 4 2 3" xfId="58216"/>
    <cellStyle name="style1422651248077 4 3" xfId="13312"/>
    <cellStyle name="style1422651248077 4 3 2" xfId="38739"/>
    <cellStyle name="style1422651248077 4 3 3" xfId="54234"/>
    <cellStyle name="style1422651248077 4 4" xfId="13313"/>
    <cellStyle name="style1422651248077 4 5" xfId="13314"/>
    <cellStyle name="style1422651248077 4 6" xfId="13315"/>
    <cellStyle name="style1422651248077 4 7" xfId="13316"/>
    <cellStyle name="style1422651248077 4 8" xfId="47930"/>
    <cellStyle name="style1422651248077 5" xfId="13317"/>
    <cellStyle name="style1422651248077 5 2" xfId="38740"/>
    <cellStyle name="style1422651248077 5 3" xfId="56804"/>
    <cellStyle name="style1422651248077 6" xfId="13318"/>
    <cellStyle name="style1422651248077 6 2" xfId="38741"/>
    <cellStyle name="style1422651248077 6 3" xfId="51660"/>
    <cellStyle name="style1422651248077 7" xfId="13319"/>
    <cellStyle name="style1422651248077 8" xfId="13320"/>
    <cellStyle name="style1422651248077 9" xfId="13321"/>
    <cellStyle name="style1422651248106" xfId="1709"/>
    <cellStyle name="style1422651248106 10" xfId="13322"/>
    <cellStyle name="style1422651248106 11" xfId="46519"/>
    <cellStyle name="style1422651248106 2" xfId="1710"/>
    <cellStyle name="style1422651248106 2 2" xfId="1711"/>
    <cellStyle name="style1422651248106 2 2 2" xfId="13323"/>
    <cellStyle name="style1422651248106 2 2 2 2" xfId="38742"/>
    <cellStyle name="style1422651248106 2 2 2 3" xfId="58218"/>
    <cellStyle name="style1422651248106 2 2 3" xfId="13324"/>
    <cellStyle name="style1422651248106 2 2 3 2" xfId="38743"/>
    <cellStyle name="style1422651248106 2 2 3 3" xfId="55615"/>
    <cellStyle name="style1422651248106 2 2 4" xfId="13325"/>
    <cellStyle name="style1422651248106 2 2 5" xfId="13326"/>
    <cellStyle name="style1422651248106 2 2 6" xfId="13327"/>
    <cellStyle name="style1422651248106 2 2 7" xfId="13328"/>
    <cellStyle name="style1422651248106 2 2 8" xfId="47932"/>
    <cellStyle name="style1422651248106 2 3" xfId="13329"/>
    <cellStyle name="style1422651248106 2 3 2" xfId="38744"/>
    <cellStyle name="style1422651248106 2 3 3" xfId="58217"/>
    <cellStyle name="style1422651248106 2 4" xfId="13330"/>
    <cellStyle name="style1422651248106 2 4 2" xfId="38745"/>
    <cellStyle name="style1422651248106 2 4 3" xfId="53045"/>
    <cellStyle name="style1422651248106 2 5" xfId="13331"/>
    <cellStyle name="style1422651248106 2 6" xfId="13332"/>
    <cellStyle name="style1422651248106 2 7" xfId="13333"/>
    <cellStyle name="style1422651248106 2 8" xfId="13334"/>
    <cellStyle name="style1422651248106 2 9" xfId="47931"/>
    <cellStyle name="style1422651248106 3" xfId="1712"/>
    <cellStyle name="style1422651248106 3 2" xfId="1713"/>
    <cellStyle name="style1422651248106 3 2 2" xfId="13335"/>
    <cellStyle name="style1422651248106 3 2 2 2" xfId="38746"/>
    <cellStyle name="style1422651248106 3 2 2 3" xfId="58220"/>
    <cellStyle name="style1422651248106 3 2 3" xfId="13336"/>
    <cellStyle name="style1422651248106 3 2 3 2" xfId="38747"/>
    <cellStyle name="style1422651248106 3 2 3 3" xfId="56099"/>
    <cellStyle name="style1422651248106 3 2 4" xfId="13337"/>
    <cellStyle name="style1422651248106 3 2 5" xfId="13338"/>
    <cellStyle name="style1422651248106 3 2 6" xfId="13339"/>
    <cellStyle name="style1422651248106 3 2 7" xfId="13340"/>
    <cellStyle name="style1422651248106 3 2 8" xfId="47934"/>
    <cellStyle name="style1422651248106 3 3" xfId="13341"/>
    <cellStyle name="style1422651248106 3 3 2" xfId="38748"/>
    <cellStyle name="style1422651248106 3 3 3" xfId="58219"/>
    <cellStyle name="style1422651248106 3 4" xfId="13342"/>
    <cellStyle name="style1422651248106 3 4 2" xfId="38749"/>
    <cellStyle name="style1422651248106 3 4 3" xfId="53529"/>
    <cellStyle name="style1422651248106 3 5" xfId="13343"/>
    <cellStyle name="style1422651248106 3 6" xfId="13344"/>
    <cellStyle name="style1422651248106 3 7" xfId="13345"/>
    <cellStyle name="style1422651248106 3 8" xfId="13346"/>
    <cellStyle name="style1422651248106 3 9" xfId="47933"/>
    <cellStyle name="style1422651248106 4" xfId="1714"/>
    <cellStyle name="style1422651248106 4 2" xfId="13347"/>
    <cellStyle name="style1422651248106 4 2 2" xfId="38750"/>
    <cellStyle name="style1422651248106 4 2 3" xfId="58221"/>
    <cellStyle name="style1422651248106 4 3" xfId="13348"/>
    <cellStyle name="style1422651248106 4 3 2" xfId="38751"/>
    <cellStyle name="style1422651248106 4 3 3" xfId="54235"/>
    <cellStyle name="style1422651248106 4 4" xfId="13349"/>
    <cellStyle name="style1422651248106 4 5" xfId="13350"/>
    <cellStyle name="style1422651248106 4 6" xfId="13351"/>
    <cellStyle name="style1422651248106 4 7" xfId="13352"/>
    <cellStyle name="style1422651248106 4 8" xfId="47935"/>
    <cellStyle name="style1422651248106 5" xfId="13353"/>
    <cellStyle name="style1422651248106 5 2" xfId="38752"/>
    <cellStyle name="style1422651248106 5 3" xfId="56805"/>
    <cellStyle name="style1422651248106 6" xfId="13354"/>
    <cellStyle name="style1422651248106 6 2" xfId="38753"/>
    <cellStyle name="style1422651248106 6 3" xfId="51661"/>
    <cellStyle name="style1422651248106 7" xfId="13355"/>
    <cellStyle name="style1422651248106 8" xfId="13356"/>
    <cellStyle name="style1422651248106 9" xfId="13357"/>
    <cellStyle name="style1422651248135" xfId="1715"/>
    <cellStyle name="style1422651248135 10" xfId="13358"/>
    <cellStyle name="style1422651248135 11" xfId="46520"/>
    <cellStyle name="style1422651248135 2" xfId="1716"/>
    <cellStyle name="style1422651248135 2 2" xfId="1717"/>
    <cellStyle name="style1422651248135 2 2 2" xfId="13359"/>
    <cellStyle name="style1422651248135 2 2 2 2" xfId="38754"/>
    <cellStyle name="style1422651248135 2 2 2 3" xfId="58223"/>
    <cellStyle name="style1422651248135 2 2 3" xfId="13360"/>
    <cellStyle name="style1422651248135 2 2 3 2" xfId="38755"/>
    <cellStyle name="style1422651248135 2 2 3 3" xfId="55616"/>
    <cellStyle name="style1422651248135 2 2 4" xfId="13361"/>
    <cellStyle name="style1422651248135 2 2 5" xfId="13362"/>
    <cellStyle name="style1422651248135 2 2 6" xfId="13363"/>
    <cellStyle name="style1422651248135 2 2 7" xfId="13364"/>
    <cellStyle name="style1422651248135 2 2 8" xfId="47937"/>
    <cellStyle name="style1422651248135 2 3" xfId="13365"/>
    <cellStyle name="style1422651248135 2 3 2" xfId="38756"/>
    <cellStyle name="style1422651248135 2 3 3" xfId="58222"/>
    <cellStyle name="style1422651248135 2 4" xfId="13366"/>
    <cellStyle name="style1422651248135 2 4 2" xfId="38757"/>
    <cellStyle name="style1422651248135 2 4 3" xfId="53046"/>
    <cellStyle name="style1422651248135 2 5" xfId="13367"/>
    <cellStyle name="style1422651248135 2 6" xfId="13368"/>
    <cellStyle name="style1422651248135 2 7" xfId="13369"/>
    <cellStyle name="style1422651248135 2 8" xfId="13370"/>
    <cellStyle name="style1422651248135 2 9" xfId="47936"/>
    <cellStyle name="style1422651248135 3" xfId="1718"/>
    <cellStyle name="style1422651248135 3 2" xfId="1719"/>
    <cellStyle name="style1422651248135 3 2 2" xfId="13371"/>
    <cellStyle name="style1422651248135 3 2 2 2" xfId="38758"/>
    <cellStyle name="style1422651248135 3 2 2 3" xfId="58225"/>
    <cellStyle name="style1422651248135 3 2 3" xfId="13372"/>
    <cellStyle name="style1422651248135 3 2 3 2" xfId="38759"/>
    <cellStyle name="style1422651248135 3 2 3 3" xfId="56100"/>
    <cellStyle name="style1422651248135 3 2 4" xfId="13373"/>
    <cellStyle name="style1422651248135 3 2 5" xfId="13374"/>
    <cellStyle name="style1422651248135 3 2 6" xfId="13375"/>
    <cellStyle name="style1422651248135 3 2 7" xfId="13376"/>
    <cellStyle name="style1422651248135 3 2 8" xfId="47939"/>
    <cellStyle name="style1422651248135 3 3" xfId="13377"/>
    <cellStyle name="style1422651248135 3 3 2" xfId="38760"/>
    <cellStyle name="style1422651248135 3 3 3" xfId="58224"/>
    <cellStyle name="style1422651248135 3 4" xfId="13378"/>
    <cellStyle name="style1422651248135 3 4 2" xfId="38761"/>
    <cellStyle name="style1422651248135 3 4 3" xfId="53530"/>
    <cellStyle name="style1422651248135 3 5" xfId="13379"/>
    <cellStyle name="style1422651248135 3 6" xfId="13380"/>
    <cellStyle name="style1422651248135 3 7" xfId="13381"/>
    <cellStyle name="style1422651248135 3 8" xfId="13382"/>
    <cellStyle name="style1422651248135 3 9" xfId="47938"/>
    <cellStyle name="style1422651248135 4" xfId="1720"/>
    <cellStyle name="style1422651248135 4 2" xfId="13383"/>
    <cellStyle name="style1422651248135 4 2 2" xfId="38762"/>
    <cellStyle name="style1422651248135 4 2 3" xfId="58226"/>
    <cellStyle name="style1422651248135 4 3" xfId="13384"/>
    <cellStyle name="style1422651248135 4 3 2" xfId="38763"/>
    <cellStyle name="style1422651248135 4 3 3" xfId="54236"/>
    <cellStyle name="style1422651248135 4 4" xfId="13385"/>
    <cellStyle name="style1422651248135 4 5" xfId="13386"/>
    <cellStyle name="style1422651248135 4 6" xfId="13387"/>
    <cellStyle name="style1422651248135 4 7" xfId="13388"/>
    <cellStyle name="style1422651248135 4 8" xfId="47940"/>
    <cellStyle name="style1422651248135 5" xfId="13389"/>
    <cellStyle name="style1422651248135 5 2" xfId="38764"/>
    <cellStyle name="style1422651248135 5 3" xfId="56806"/>
    <cellStyle name="style1422651248135 6" xfId="13390"/>
    <cellStyle name="style1422651248135 6 2" xfId="38765"/>
    <cellStyle name="style1422651248135 6 3" xfId="51662"/>
    <cellStyle name="style1422651248135 7" xfId="13391"/>
    <cellStyle name="style1422651248135 8" xfId="13392"/>
    <cellStyle name="style1422651248135 9" xfId="13393"/>
    <cellStyle name="style1422888593816" xfId="1721"/>
    <cellStyle name="style1422888593816 10" xfId="13394"/>
    <cellStyle name="style1422888593816 11" xfId="13395"/>
    <cellStyle name="style1422888593816 12" xfId="46523"/>
    <cellStyle name="style1422888593816 2" xfId="1722"/>
    <cellStyle name="style1422888593816 2 10" xfId="13396"/>
    <cellStyle name="style1422888593816 2 11" xfId="46628"/>
    <cellStyle name="style1422888593816 2 2" xfId="1723"/>
    <cellStyle name="style1422888593816 2 2 2" xfId="1724"/>
    <cellStyle name="style1422888593816 2 2 2 2" xfId="13397"/>
    <cellStyle name="style1422888593816 2 2 2 2 2" xfId="38766"/>
    <cellStyle name="style1422888593816 2 2 2 2 3" xfId="58228"/>
    <cellStyle name="style1422888593816 2 2 2 3" xfId="13398"/>
    <cellStyle name="style1422888593816 2 2 2 3 2" xfId="38767"/>
    <cellStyle name="style1422888593816 2 2 2 3 3" xfId="55724"/>
    <cellStyle name="style1422888593816 2 2 2 4" xfId="13399"/>
    <cellStyle name="style1422888593816 2 2 2 5" xfId="13400"/>
    <cellStyle name="style1422888593816 2 2 2 6" xfId="13401"/>
    <cellStyle name="style1422888593816 2 2 2 7" xfId="13402"/>
    <cellStyle name="style1422888593816 2 2 2 8" xfId="47942"/>
    <cellStyle name="style1422888593816 2 2 3" xfId="13403"/>
    <cellStyle name="style1422888593816 2 2 3 2" xfId="38768"/>
    <cellStyle name="style1422888593816 2 2 3 3" xfId="58227"/>
    <cellStyle name="style1422888593816 2 2 4" xfId="13404"/>
    <cellStyle name="style1422888593816 2 2 4 2" xfId="38769"/>
    <cellStyle name="style1422888593816 2 2 4 3" xfId="53154"/>
    <cellStyle name="style1422888593816 2 2 5" xfId="13405"/>
    <cellStyle name="style1422888593816 2 2 6" xfId="13406"/>
    <cellStyle name="style1422888593816 2 2 7" xfId="13407"/>
    <cellStyle name="style1422888593816 2 2 8" xfId="13408"/>
    <cellStyle name="style1422888593816 2 2 9" xfId="47941"/>
    <cellStyle name="style1422888593816 2 3" xfId="1725"/>
    <cellStyle name="style1422888593816 2 3 2" xfId="1726"/>
    <cellStyle name="style1422888593816 2 3 2 2" xfId="13409"/>
    <cellStyle name="style1422888593816 2 3 2 2 2" xfId="38770"/>
    <cellStyle name="style1422888593816 2 3 2 2 3" xfId="58230"/>
    <cellStyle name="style1422888593816 2 3 2 3" xfId="13410"/>
    <cellStyle name="style1422888593816 2 3 2 3 2" xfId="38771"/>
    <cellStyle name="style1422888593816 2 3 2 3 3" xfId="56208"/>
    <cellStyle name="style1422888593816 2 3 2 4" xfId="13411"/>
    <cellStyle name="style1422888593816 2 3 2 5" xfId="13412"/>
    <cellStyle name="style1422888593816 2 3 2 6" xfId="13413"/>
    <cellStyle name="style1422888593816 2 3 2 7" xfId="13414"/>
    <cellStyle name="style1422888593816 2 3 2 8" xfId="47944"/>
    <cellStyle name="style1422888593816 2 3 3" xfId="13415"/>
    <cellStyle name="style1422888593816 2 3 3 2" xfId="38772"/>
    <cellStyle name="style1422888593816 2 3 3 3" xfId="58229"/>
    <cellStyle name="style1422888593816 2 3 4" xfId="13416"/>
    <cellStyle name="style1422888593816 2 3 4 2" xfId="38773"/>
    <cellStyle name="style1422888593816 2 3 4 3" xfId="53638"/>
    <cellStyle name="style1422888593816 2 3 5" xfId="13417"/>
    <cellStyle name="style1422888593816 2 3 6" xfId="13418"/>
    <cellStyle name="style1422888593816 2 3 7" xfId="13419"/>
    <cellStyle name="style1422888593816 2 3 8" xfId="13420"/>
    <cellStyle name="style1422888593816 2 3 9" xfId="47943"/>
    <cellStyle name="style1422888593816 2 4" xfId="1727"/>
    <cellStyle name="style1422888593816 2 4 2" xfId="13421"/>
    <cellStyle name="style1422888593816 2 4 2 2" xfId="38774"/>
    <cellStyle name="style1422888593816 2 4 2 3" xfId="58231"/>
    <cellStyle name="style1422888593816 2 4 3" xfId="13422"/>
    <cellStyle name="style1422888593816 2 4 3 2" xfId="38775"/>
    <cellStyle name="style1422888593816 2 4 3 3" xfId="54238"/>
    <cellStyle name="style1422888593816 2 4 4" xfId="13423"/>
    <cellStyle name="style1422888593816 2 4 5" xfId="13424"/>
    <cellStyle name="style1422888593816 2 4 6" xfId="13425"/>
    <cellStyle name="style1422888593816 2 4 7" xfId="13426"/>
    <cellStyle name="style1422888593816 2 4 8" xfId="47945"/>
    <cellStyle name="style1422888593816 2 5" xfId="13427"/>
    <cellStyle name="style1422888593816 2 5 2" xfId="38776"/>
    <cellStyle name="style1422888593816 2 5 3" xfId="56914"/>
    <cellStyle name="style1422888593816 2 6" xfId="13428"/>
    <cellStyle name="style1422888593816 2 6 2" xfId="38777"/>
    <cellStyle name="style1422888593816 2 6 3" xfId="51770"/>
    <cellStyle name="style1422888593816 2 7" xfId="13429"/>
    <cellStyle name="style1422888593816 2 8" xfId="13430"/>
    <cellStyle name="style1422888593816 2 9" xfId="13431"/>
    <cellStyle name="style1422888593816 3" xfId="1728"/>
    <cellStyle name="style1422888593816 3 2" xfId="1729"/>
    <cellStyle name="style1422888593816 3 2 2" xfId="13432"/>
    <cellStyle name="style1422888593816 3 2 2 2" xfId="38778"/>
    <cellStyle name="style1422888593816 3 2 2 3" xfId="58233"/>
    <cellStyle name="style1422888593816 3 2 3" xfId="13433"/>
    <cellStyle name="style1422888593816 3 2 3 2" xfId="38779"/>
    <cellStyle name="style1422888593816 3 2 3 3" xfId="55619"/>
    <cellStyle name="style1422888593816 3 2 4" xfId="13434"/>
    <cellStyle name="style1422888593816 3 2 5" xfId="13435"/>
    <cellStyle name="style1422888593816 3 2 6" xfId="13436"/>
    <cellStyle name="style1422888593816 3 2 7" xfId="13437"/>
    <cellStyle name="style1422888593816 3 2 8" xfId="47947"/>
    <cellStyle name="style1422888593816 3 3" xfId="13438"/>
    <cellStyle name="style1422888593816 3 3 2" xfId="38780"/>
    <cellStyle name="style1422888593816 3 3 3" xfId="58232"/>
    <cellStyle name="style1422888593816 3 4" xfId="13439"/>
    <cellStyle name="style1422888593816 3 4 2" xfId="38781"/>
    <cellStyle name="style1422888593816 3 4 3" xfId="53049"/>
    <cellStyle name="style1422888593816 3 5" xfId="13440"/>
    <cellStyle name="style1422888593816 3 6" xfId="13441"/>
    <cellStyle name="style1422888593816 3 7" xfId="13442"/>
    <cellStyle name="style1422888593816 3 8" xfId="13443"/>
    <cellStyle name="style1422888593816 3 9" xfId="47946"/>
    <cellStyle name="style1422888593816 4" xfId="1730"/>
    <cellStyle name="style1422888593816 4 2" xfId="1731"/>
    <cellStyle name="style1422888593816 4 2 2" xfId="13444"/>
    <cellStyle name="style1422888593816 4 2 2 2" xfId="38782"/>
    <cellStyle name="style1422888593816 4 2 2 3" xfId="58235"/>
    <cellStyle name="style1422888593816 4 2 3" xfId="13445"/>
    <cellStyle name="style1422888593816 4 2 3 2" xfId="38783"/>
    <cellStyle name="style1422888593816 4 2 3 3" xfId="56103"/>
    <cellStyle name="style1422888593816 4 2 4" xfId="13446"/>
    <cellStyle name="style1422888593816 4 2 5" xfId="13447"/>
    <cellStyle name="style1422888593816 4 2 6" xfId="13448"/>
    <cellStyle name="style1422888593816 4 2 7" xfId="13449"/>
    <cellStyle name="style1422888593816 4 2 8" xfId="47949"/>
    <cellStyle name="style1422888593816 4 3" xfId="13450"/>
    <cellStyle name="style1422888593816 4 3 2" xfId="38784"/>
    <cellStyle name="style1422888593816 4 3 3" xfId="58234"/>
    <cellStyle name="style1422888593816 4 4" xfId="13451"/>
    <cellStyle name="style1422888593816 4 4 2" xfId="38785"/>
    <cellStyle name="style1422888593816 4 4 3" xfId="53533"/>
    <cellStyle name="style1422888593816 4 5" xfId="13452"/>
    <cellStyle name="style1422888593816 4 6" xfId="13453"/>
    <cellStyle name="style1422888593816 4 7" xfId="13454"/>
    <cellStyle name="style1422888593816 4 8" xfId="13455"/>
    <cellStyle name="style1422888593816 4 9" xfId="47948"/>
    <cellStyle name="style1422888593816 5" xfId="1732"/>
    <cellStyle name="style1422888593816 5 2" xfId="13456"/>
    <cellStyle name="style1422888593816 5 2 2" xfId="38786"/>
    <cellStyle name="style1422888593816 5 2 3" xfId="58236"/>
    <cellStyle name="style1422888593816 5 3" xfId="13457"/>
    <cellStyle name="style1422888593816 5 3 2" xfId="38787"/>
    <cellStyle name="style1422888593816 5 3 3" xfId="54237"/>
    <cellStyle name="style1422888593816 5 4" xfId="13458"/>
    <cellStyle name="style1422888593816 5 5" xfId="13459"/>
    <cellStyle name="style1422888593816 5 6" xfId="13460"/>
    <cellStyle name="style1422888593816 5 7" xfId="13461"/>
    <cellStyle name="style1422888593816 5 8" xfId="47950"/>
    <cellStyle name="style1422888593816 6" xfId="13462"/>
    <cellStyle name="style1422888593816 6 2" xfId="38788"/>
    <cellStyle name="style1422888593816 6 3" xfId="56809"/>
    <cellStyle name="style1422888593816 7" xfId="13463"/>
    <cellStyle name="style1422888593816 7 2" xfId="38789"/>
    <cellStyle name="style1422888593816 7 3" xfId="51665"/>
    <cellStyle name="style1422888593816 8" xfId="13464"/>
    <cellStyle name="style1422888593816 9" xfId="13465"/>
    <cellStyle name="style1422888594002" xfId="1733"/>
    <cellStyle name="style1422888594002 10" xfId="13466"/>
    <cellStyle name="style1422888594002 11" xfId="13467"/>
    <cellStyle name="style1422888594002 12" xfId="46524"/>
    <cellStyle name="style1422888594002 2" xfId="1734"/>
    <cellStyle name="style1422888594002 2 10" xfId="13468"/>
    <cellStyle name="style1422888594002 2 11" xfId="46629"/>
    <cellStyle name="style1422888594002 2 2" xfId="1735"/>
    <cellStyle name="style1422888594002 2 2 2" xfId="1736"/>
    <cellStyle name="style1422888594002 2 2 2 2" xfId="13469"/>
    <cellStyle name="style1422888594002 2 2 2 2 2" xfId="38790"/>
    <cellStyle name="style1422888594002 2 2 2 2 3" xfId="58238"/>
    <cellStyle name="style1422888594002 2 2 2 3" xfId="13470"/>
    <cellStyle name="style1422888594002 2 2 2 3 2" xfId="38791"/>
    <cellStyle name="style1422888594002 2 2 2 3 3" xfId="55725"/>
    <cellStyle name="style1422888594002 2 2 2 4" xfId="13471"/>
    <cellStyle name="style1422888594002 2 2 2 5" xfId="13472"/>
    <cellStyle name="style1422888594002 2 2 2 6" xfId="13473"/>
    <cellStyle name="style1422888594002 2 2 2 7" xfId="13474"/>
    <cellStyle name="style1422888594002 2 2 2 8" xfId="47952"/>
    <cellStyle name="style1422888594002 2 2 3" xfId="13475"/>
    <cellStyle name="style1422888594002 2 2 3 2" xfId="38792"/>
    <cellStyle name="style1422888594002 2 2 3 3" xfId="58237"/>
    <cellStyle name="style1422888594002 2 2 4" xfId="13476"/>
    <cellStyle name="style1422888594002 2 2 4 2" xfId="38793"/>
    <cellStyle name="style1422888594002 2 2 4 3" xfId="53155"/>
    <cellStyle name="style1422888594002 2 2 5" xfId="13477"/>
    <cellStyle name="style1422888594002 2 2 6" xfId="13478"/>
    <cellStyle name="style1422888594002 2 2 7" xfId="13479"/>
    <cellStyle name="style1422888594002 2 2 8" xfId="13480"/>
    <cellStyle name="style1422888594002 2 2 9" xfId="47951"/>
    <cellStyle name="style1422888594002 2 3" xfId="1737"/>
    <cellStyle name="style1422888594002 2 3 2" xfId="1738"/>
    <cellStyle name="style1422888594002 2 3 2 2" xfId="13481"/>
    <cellStyle name="style1422888594002 2 3 2 2 2" xfId="38794"/>
    <cellStyle name="style1422888594002 2 3 2 2 3" xfId="58240"/>
    <cellStyle name="style1422888594002 2 3 2 3" xfId="13482"/>
    <cellStyle name="style1422888594002 2 3 2 3 2" xfId="38795"/>
    <cellStyle name="style1422888594002 2 3 2 3 3" xfId="56209"/>
    <cellStyle name="style1422888594002 2 3 2 4" xfId="13483"/>
    <cellStyle name="style1422888594002 2 3 2 5" xfId="13484"/>
    <cellStyle name="style1422888594002 2 3 2 6" xfId="13485"/>
    <cellStyle name="style1422888594002 2 3 2 7" xfId="13486"/>
    <cellStyle name="style1422888594002 2 3 2 8" xfId="47954"/>
    <cellStyle name="style1422888594002 2 3 3" xfId="13487"/>
    <cellStyle name="style1422888594002 2 3 3 2" xfId="38796"/>
    <cellStyle name="style1422888594002 2 3 3 3" xfId="58239"/>
    <cellStyle name="style1422888594002 2 3 4" xfId="13488"/>
    <cellStyle name="style1422888594002 2 3 4 2" xfId="38797"/>
    <cellStyle name="style1422888594002 2 3 4 3" xfId="53639"/>
    <cellStyle name="style1422888594002 2 3 5" xfId="13489"/>
    <cellStyle name="style1422888594002 2 3 6" xfId="13490"/>
    <cellStyle name="style1422888594002 2 3 7" xfId="13491"/>
    <cellStyle name="style1422888594002 2 3 8" xfId="13492"/>
    <cellStyle name="style1422888594002 2 3 9" xfId="47953"/>
    <cellStyle name="style1422888594002 2 4" xfId="1739"/>
    <cellStyle name="style1422888594002 2 4 2" xfId="13493"/>
    <cellStyle name="style1422888594002 2 4 2 2" xfId="38798"/>
    <cellStyle name="style1422888594002 2 4 2 3" xfId="58241"/>
    <cellStyle name="style1422888594002 2 4 3" xfId="13494"/>
    <cellStyle name="style1422888594002 2 4 3 2" xfId="38799"/>
    <cellStyle name="style1422888594002 2 4 3 3" xfId="54240"/>
    <cellStyle name="style1422888594002 2 4 4" xfId="13495"/>
    <cellStyle name="style1422888594002 2 4 5" xfId="13496"/>
    <cellStyle name="style1422888594002 2 4 6" xfId="13497"/>
    <cellStyle name="style1422888594002 2 4 7" xfId="13498"/>
    <cellStyle name="style1422888594002 2 4 8" xfId="47955"/>
    <cellStyle name="style1422888594002 2 5" xfId="13499"/>
    <cellStyle name="style1422888594002 2 5 2" xfId="38800"/>
    <cellStyle name="style1422888594002 2 5 3" xfId="56915"/>
    <cellStyle name="style1422888594002 2 6" xfId="13500"/>
    <cellStyle name="style1422888594002 2 6 2" xfId="38801"/>
    <cellStyle name="style1422888594002 2 6 3" xfId="51771"/>
    <cellStyle name="style1422888594002 2 7" xfId="13501"/>
    <cellStyle name="style1422888594002 2 8" xfId="13502"/>
    <cellStyle name="style1422888594002 2 9" xfId="13503"/>
    <cellStyle name="style1422888594002 3" xfId="1740"/>
    <cellStyle name="style1422888594002 3 2" xfId="1741"/>
    <cellStyle name="style1422888594002 3 2 2" xfId="13504"/>
    <cellStyle name="style1422888594002 3 2 2 2" xfId="38802"/>
    <cellStyle name="style1422888594002 3 2 2 3" xfId="58243"/>
    <cellStyle name="style1422888594002 3 2 3" xfId="13505"/>
    <cellStyle name="style1422888594002 3 2 3 2" xfId="38803"/>
    <cellStyle name="style1422888594002 3 2 3 3" xfId="55620"/>
    <cellStyle name="style1422888594002 3 2 4" xfId="13506"/>
    <cellStyle name="style1422888594002 3 2 5" xfId="13507"/>
    <cellStyle name="style1422888594002 3 2 6" xfId="13508"/>
    <cellStyle name="style1422888594002 3 2 7" xfId="13509"/>
    <cellStyle name="style1422888594002 3 2 8" xfId="47957"/>
    <cellStyle name="style1422888594002 3 3" xfId="13510"/>
    <cellStyle name="style1422888594002 3 3 2" xfId="38804"/>
    <cellStyle name="style1422888594002 3 3 3" xfId="58242"/>
    <cellStyle name="style1422888594002 3 4" xfId="13511"/>
    <cellStyle name="style1422888594002 3 4 2" xfId="38805"/>
    <cellStyle name="style1422888594002 3 4 3" xfId="53050"/>
    <cellStyle name="style1422888594002 3 5" xfId="13512"/>
    <cellStyle name="style1422888594002 3 6" xfId="13513"/>
    <cellStyle name="style1422888594002 3 7" xfId="13514"/>
    <cellStyle name="style1422888594002 3 8" xfId="13515"/>
    <cellStyle name="style1422888594002 3 9" xfId="47956"/>
    <cellStyle name="style1422888594002 4" xfId="1742"/>
    <cellStyle name="style1422888594002 4 2" xfId="1743"/>
    <cellStyle name="style1422888594002 4 2 2" xfId="13516"/>
    <cellStyle name="style1422888594002 4 2 2 2" xfId="38806"/>
    <cellStyle name="style1422888594002 4 2 2 3" xfId="58245"/>
    <cellStyle name="style1422888594002 4 2 3" xfId="13517"/>
    <cellStyle name="style1422888594002 4 2 3 2" xfId="38807"/>
    <cellStyle name="style1422888594002 4 2 3 3" xfId="56104"/>
    <cellStyle name="style1422888594002 4 2 4" xfId="13518"/>
    <cellStyle name="style1422888594002 4 2 5" xfId="13519"/>
    <cellStyle name="style1422888594002 4 2 6" xfId="13520"/>
    <cellStyle name="style1422888594002 4 2 7" xfId="13521"/>
    <cellStyle name="style1422888594002 4 2 8" xfId="47959"/>
    <cellStyle name="style1422888594002 4 3" xfId="13522"/>
    <cellStyle name="style1422888594002 4 3 2" xfId="38808"/>
    <cellStyle name="style1422888594002 4 3 3" xfId="58244"/>
    <cellStyle name="style1422888594002 4 4" xfId="13523"/>
    <cellStyle name="style1422888594002 4 4 2" xfId="38809"/>
    <cellStyle name="style1422888594002 4 4 3" xfId="53534"/>
    <cellStyle name="style1422888594002 4 5" xfId="13524"/>
    <cellStyle name="style1422888594002 4 6" xfId="13525"/>
    <cellStyle name="style1422888594002 4 7" xfId="13526"/>
    <cellStyle name="style1422888594002 4 8" xfId="13527"/>
    <cellStyle name="style1422888594002 4 9" xfId="47958"/>
    <cellStyle name="style1422888594002 5" xfId="1744"/>
    <cellStyle name="style1422888594002 5 2" xfId="13528"/>
    <cellStyle name="style1422888594002 5 2 2" xfId="38810"/>
    <cellStyle name="style1422888594002 5 2 3" xfId="58246"/>
    <cellStyle name="style1422888594002 5 3" xfId="13529"/>
    <cellStyle name="style1422888594002 5 3 2" xfId="38811"/>
    <cellStyle name="style1422888594002 5 3 3" xfId="54239"/>
    <cellStyle name="style1422888594002 5 4" xfId="13530"/>
    <cellStyle name="style1422888594002 5 5" xfId="13531"/>
    <cellStyle name="style1422888594002 5 6" xfId="13532"/>
    <cellStyle name="style1422888594002 5 7" xfId="13533"/>
    <cellStyle name="style1422888594002 5 8" xfId="47960"/>
    <cellStyle name="style1422888594002 6" xfId="13534"/>
    <cellStyle name="style1422888594002 6 2" xfId="38812"/>
    <cellStyle name="style1422888594002 6 3" xfId="56810"/>
    <cellStyle name="style1422888594002 7" xfId="13535"/>
    <cellStyle name="style1422888594002 7 2" xfId="38813"/>
    <cellStyle name="style1422888594002 7 3" xfId="51666"/>
    <cellStyle name="style1422888594002 8" xfId="13536"/>
    <cellStyle name="style1422888594002 9" xfId="13537"/>
    <cellStyle name="style1422888594045" xfId="1745"/>
    <cellStyle name="style1422888594045 10" xfId="13538"/>
    <cellStyle name="style1422888594045 11" xfId="13539"/>
    <cellStyle name="style1422888594045 12" xfId="46525"/>
    <cellStyle name="style1422888594045 2" xfId="1746"/>
    <cellStyle name="style1422888594045 2 10" xfId="13540"/>
    <cellStyle name="style1422888594045 2 11" xfId="46630"/>
    <cellStyle name="style1422888594045 2 2" xfId="1747"/>
    <cellStyle name="style1422888594045 2 2 2" xfId="1748"/>
    <cellStyle name="style1422888594045 2 2 2 2" xfId="13541"/>
    <cellStyle name="style1422888594045 2 2 2 2 2" xfId="38814"/>
    <cellStyle name="style1422888594045 2 2 2 2 3" xfId="58248"/>
    <cellStyle name="style1422888594045 2 2 2 3" xfId="13542"/>
    <cellStyle name="style1422888594045 2 2 2 3 2" xfId="38815"/>
    <cellStyle name="style1422888594045 2 2 2 3 3" xfId="55726"/>
    <cellStyle name="style1422888594045 2 2 2 4" xfId="13543"/>
    <cellStyle name="style1422888594045 2 2 2 5" xfId="13544"/>
    <cellStyle name="style1422888594045 2 2 2 6" xfId="13545"/>
    <cellStyle name="style1422888594045 2 2 2 7" xfId="13546"/>
    <cellStyle name="style1422888594045 2 2 2 8" xfId="47962"/>
    <cellStyle name="style1422888594045 2 2 3" xfId="13547"/>
    <cellStyle name="style1422888594045 2 2 3 2" xfId="38816"/>
    <cellStyle name="style1422888594045 2 2 3 3" xfId="58247"/>
    <cellStyle name="style1422888594045 2 2 4" xfId="13548"/>
    <cellStyle name="style1422888594045 2 2 4 2" xfId="38817"/>
    <cellStyle name="style1422888594045 2 2 4 3" xfId="53156"/>
    <cellStyle name="style1422888594045 2 2 5" xfId="13549"/>
    <cellStyle name="style1422888594045 2 2 6" xfId="13550"/>
    <cellStyle name="style1422888594045 2 2 7" xfId="13551"/>
    <cellStyle name="style1422888594045 2 2 8" xfId="13552"/>
    <cellStyle name="style1422888594045 2 2 9" xfId="47961"/>
    <cellStyle name="style1422888594045 2 3" xfId="1749"/>
    <cellStyle name="style1422888594045 2 3 2" xfId="1750"/>
    <cellStyle name="style1422888594045 2 3 2 2" xfId="13553"/>
    <cellStyle name="style1422888594045 2 3 2 2 2" xfId="38818"/>
    <cellStyle name="style1422888594045 2 3 2 2 3" xfId="58250"/>
    <cellStyle name="style1422888594045 2 3 2 3" xfId="13554"/>
    <cellStyle name="style1422888594045 2 3 2 3 2" xfId="38819"/>
    <cellStyle name="style1422888594045 2 3 2 3 3" xfId="56210"/>
    <cellStyle name="style1422888594045 2 3 2 4" xfId="13555"/>
    <cellStyle name="style1422888594045 2 3 2 5" xfId="13556"/>
    <cellStyle name="style1422888594045 2 3 2 6" xfId="13557"/>
    <cellStyle name="style1422888594045 2 3 2 7" xfId="13558"/>
    <cellStyle name="style1422888594045 2 3 2 8" xfId="47964"/>
    <cellStyle name="style1422888594045 2 3 3" xfId="13559"/>
    <cellStyle name="style1422888594045 2 3 3 2" xfId="38820"/>
    <cellStyle name="style1422888594045 2 3 3 3" xfId="58249"/>
    <cellStyle name="style1422888594045 2 3 4" xfId="13560"/>
    <cellStyle name="style1422888594045 2 3 4 2" xfId="38821"/>
    <cellStyle name="style1422888594045 2 3 4 3" xfId="53640"/>
    <cellStyle name="style1422888594045 2 3 5" xfId="13561"/>
    <cellStyle name="style1422888594045 2 3 6" xfId="13562"/>
    <cellStyle name="style1422888594045 2 3 7" xfId="13563"/>
    <cellStyle name="style1422888594045 2 3 8" xfId="13564"/>
    <cellStyle name="style1422888594045 2 3 9" xfId="47963"/>
    <cellStyle name="style1422888594045 2 4" xfId="1751"/>
    <cellStyle name="style1422888594045 2 4 2" xfId="13565"/>
    <cellStyle name="style1422888594045 2 4 2 2" xfId="38822"/>
    <cellStyle name="style1422888594045 2 4 2 3" xfId="58251"/>
    <cellStyle name="style1422888594045 2 4 3" xfId="13566"/>
    <cellStyle name="style1422888594045 2 4 3 2" xfId="38823"/>
    <cellStyle name="style1422888594045 2 4 3 3" xfId="54242"/>
    <cellStyle name="style1422888594045 2 4 4" xfId="13567"/>
    <cellStyle name="style1422888594045 2 4 5" xfId="13568"/>
    <cellStyle name="style1422888594045 2 4 6" xfId="13569"/>
    <cellStyle name="style1422888594045 2 4 7" xfId="13570"/>
    <cellStyle name="style1422888594045 2 4 8" xfId="47965"/>
    <cellStyle name="style1422888594045 2 5" xfId="13571"/>
    <cellStyle name="style1422888594045 2 5 2" xfId="38824"/>
    <cellStyle name="style1422888594045 2 5 3" xfId="56916"/>
    <cellStyle name="style1422888594045 2 6" xfId="13572"/>
    <cellStyle name="style1422888594045 2 6 2" xfId="38825"/>
    <cellStyle name="style1422888594045 2 6 3" xfId="51772"/>
    <cellStyle name="style1422888594045 2 7" xfId="13573"/>
    <cellStyle name="style1422888594045 2 8" xfId="13574"/>
    <cellStyle name="style1422888594045 2 9" xfId="13575"/>
    <cellStyle name="style1422888594045 3" xfId="1752"/>
    <cellStyle name="style1422888594045 3 2" xfId="1753"/>
    <cellStyle name="style1422888594045 3 2 2" xfId="13576"/>
    <cellStyle name="style1422888594045 3 2 2 2" xfId="38826"/>
    <cellStyle name="style1422888594045 3 2 2 3" xfId="58253"/>
    <cellStyle name="style1422888594045 3 2 3" xfId="13577"/>
    <cellStyle name="style1422888594045 3 2 3 2" xfId="38827"/>
    <cellStyle name="style1422888594045 3 2 3 3" xfId="55621"/>
    <cellStyle name="style1422888594045 3 2 4" xfId="13578"/>
    <cellStyle name="style1422888594045 3 2 5" xfId="13579"/>
    <cellStyle name="style1422888594045 3 2 6" xfId="13580"/>
    <cellStyle name="style1422888594045 3 2 7" xfId="13581"/>
    <cellStyle name="style1422888594045 3 2 8" xfId="47967"/>
    <cellStyle name="style1422888594045 3 3" xfId="13582"/>
    <cellStyle name="style1422888594045 3 3 2" xfId="38828"/>
    <cellStyle name="style1422888594045 3 3 3" xfId="58252"/>
    <cellStyle name="style1422888594045 3 4" xfId="13583"/>
    <cellStyle name="style1422888594045 3 4 2" xfId="38829"/>
    <cellStyle name="style1422888594045 3 4 3" xfId="53051"/>
    <cellStyle name="style1422888594045 3 5" xfId="13584"/>
    <cellStyle name="style1422888594045 3 6" xfId="13585"/>
    <cellStyle name="style1422888594045 3 7" xfId="13586"/>
    <cellStyle name="style1422888594045 3 8" xfId="13587"/>
    <cellStyle name="style1422888594045 3 9" xfId="47966"/>
    <cellStyle name="style1422888594045 4" xfId="1754"/>
    <cellStyle name="style1422888594045 4 2" xfId="1755"/>
    <cellStyle name="style1422888594045 4 2 2" xfId="13588"/>
    <cellStyle name="style1422888594045 4 2 2 2" xfId="38830"/>
    <cellStyle name="style1422888594045 4 2 2 3" xfId="58255"/>
    <cellStyle name="style1422888594045 4 2 3" xfId="13589"/>
    <cellStyle name="style1422888594045 4 2 3 2" xfId="38831"/>
    <cellStyle name="style1422888594045 4 2 3 3" xfId="56105"/>
    <cellStyle name="style1422888594045 4 2 4" xfId="13590"/>
    <cellStyle name="style1422888594045 4 2 5" xfId="13591"/>
    <cellStyle name="style1422888594045 4 2 6" xfId="13592"/>
    <cellStyle name="style1422888594045 4 2 7" xfId="13593"/>
    <cellStyle name="style1422888594045 4 2 8" xfId="47969"/>
    <cellStyle name="style1422888594045 4 3" xfId="13594"/>
    <cellStyle name="style1422888594045 4 3 2" xfId="38832"/>
    <cellStyle name="style1422888594045 4 3 3" xfId="58254"/>
    <cellStyle name="style1422888594045 4 4" xfId="13595"/>
    <cellStyle name="style1422888594045 4 4 2" xfId="38833"/>
    <cellStyle name="style1422888594045 4 4 3" xfId="53535"/>
    <cellStyle name="style1422888594045 4 5" xfId="13596"/>
    <cellStyle name="style1422888594045 4 6" xfId="13597"/>
    <cellStyle name="style1422888594045 4 7" xfId="13598"/>
    <cellStyle name="style1422888594045 4 8" xfId="13599"/>
    <cellStyle name="style1422888594045 4 9" xfId="47968"/>
    <cellStyle name="style1422888594045 5" xfId="1756"/>
    <cellStyle name="style1422888594045 5 2" xfId="13600"/>
    <cellStyle name="style1422888594045 5 2 2" xfId="38834"/>
    <cellStyle name="style1422888594045 5 2 3" xfId="58256"/>
    <cellStyle name="style1422888594045 5 3" xfId="13601"/>
    <cellStyle name="style1422888594045 5 3 2" xfId="38835"/>
    <cellStyle name="style1422888594045 5 3 3" xfId="54241"/>
    <cellStyle name="style1422888594045 5 4" xfId="13602"/>
    <cellStyle name="style1422888594045 5 5" xfId="13603"/>
    <cellStyle name="style1422888594045 5 6" xfId="13604"/>
    <cellStyle name="style1422888594045 5 7" xfId="13605"/>
    <cellStyle name="style1422888594045 5 8" xfId="47970"/>
    <cellStyle name="style1422888594045 6" xfId="13606"/>
    <cellStyle name="style1422888594045 6 2" xfId="38836"/>
    <cellStyle name="style1422888594045 6 3" xfId="56811"/>
    <cellStyle name="style1422888594045 7" xfId="13607"/>
    <cellStyle name="style1422888594045 7 2" xfId="38837"/>
    <cellStyle name="style1422888594045 7 3" xfId="51667"/>
    <cellStyle name="style1422888594045 8" xfId="13608"/>
    <cellStyle name="style1422888594045 9" xfId="13609"/>
    <cellStyle name="style1422888594082" xfId="1757"/>
    <cellStyle name="style1422888594082 10" xfId="13610"/>
    <cellStyle name="style1422888594082 11" xfId="13611"/>
    <cellStyle name="style1422888594082 12" xfId="46526"/>
    <cellStyle name="style1422888594082 2" xfId="1758"/>
    <cellStyle name="style1422888594082 2 10" xfId="13612"/>
    <cellStyle name="style1422888594082 2 11" xfId="46631"/>
    <cellStyle name="style1422888594082 2 2" xfId="1759"/>
    <cellStyle name="style1422888594082 2 2 2" xfId="1760"/>
    <cellStyle name="style1422888594082 2 2 2 2" xfId="13613"/>
    <cellStyle name="style1422888594082 2 2 2 2 2" xfId="38838"/>
    <cellStyle name="style1422888594082 2 2 2 2 3" xfId="58258"/>
    <cellStyle name="style1422888594082 2 2 2 3" xfId="13614"/>
    <cellStyle name="style1422888594082 2 2 2 3 2" xfId="38839"/>
    <cellStyle name="style1422888594082 2 2 2 3 3" xfId="55727"/>
    <cellStyle name="style1422888594082 2 2 2 4" xfId="13615"/>
    <cellStyle name="style1422888594082 2 2 2 5" xfId="13616"/>
    <cellStyle name="style1422888594082 2 2 2 6" xfId="13617"/>
    <cellStyle name="style1422888594082 2 2 2 7" xfId="13618"/>
    <cellStyle name="style1422888594082 2 2 2 8" xfId="47972"/>
    <cellStyle name="style1422888594082 2 2 3" xfId="13619"/>
    <cellStyle name="style1422888594082 2 2 3 2" xfId="38840"/>
    <cellStyle name="style1422888594082 2 2 3 3" xfId="58257"/>
    <cellStyle name="style1422888594082 2 2 4" xfId="13620"/>
    <cellStyle name="style1422888594082 2 2 4 2" xfId="38841"/>
    <cellStyle name="style1422888594082 2 2 4 3" xfId="53157"/>
    <cellStyle name="style1422888594082 2 2 5" xfId="13621"/>
    <cellStyle name="style1422888594082 2 2 6" xfId="13622"/>
    <cellStyle name="style1422888594082 2 2 7" xfId="13623"/>
    <cellStyle name="style1422888594082 2 2 8" xfId="13624"/>
    <cellStyle name="style1422888594082 2 2 9" xfId="47971"/>
    <cellStyle name="style1422888594082 2 3" xfId="1761"/>
    <cellStyle name="style1422888594082 2 3 2" xfId="1762"/>
    <cellStyle name="style1422888594082 2 3 2 2" xfId="13625"/>
    <cellStyle name="style1422888594082 2 3 2 2 2" xfId="38842"/>
    <cellStyle name="style1422888594082 2 3 2 2 3" xfId="58260"/>
    <cellStyle name="style1422888594082 2 3 2 3" xfId="13626"/>
    <cellStyle name="style1422888594082 2 3 2 3 2" xfId="38843"/>
    <cellStyle name="style1422888594082 2 3 2 3 3" xfId="56211"/>
    <cellStyle name="style1422888594082 2 3 2 4" xfId="13627"/>
    <cellStyle name="style1422888594082 2 3 2 5" xfId="13628"/>
    <cellStyle name="style1422888594082 2 3 2 6" xfId="13629"/>
    <cellStyle name="style1422888594082 2 3 2 7" xfId="13630"/>
    <cellStyle name="style1422888594082 2 3 2 8" xfId="47974"/>
    <cellStyle name="style1422888594082 2 3 3" xfId="13631"/>
    <cellStyle name="style1422888594082 2 3 3 2" xfId="38844"/>
    <cellStyle name="style1422888594082 2 3 3 3" xfId="58259"/>
    <cellStyle name="style1422888594082 2 3 4" xfId="13632"/>
    <cellStyle name="style1422888594082 2 3 4 2" xfId="38845"/>
    <cellStyle name="style1422888594082 2 3 4 3" xfId="53641"/>
    <cellStyle name="style1422888594082 2 3 5" xfId="13633"/>
    <cellStyle name="style1422888594082 2 3 6" xfId="13634"/>
    <cellStyle name="style1422888594082 2 3 7" xfId="13635"/>
    <cellStyle name="style1422888594082 2 3 8" xfId="13636"/>
    <cellStyle name="style1422888594082 2 3 9" xfId="47973"/>
    <cellStyle name="style1422888594082 2 4" xfId="1763"/>
    <cellStyle name="style1422888594082 2 4 2" xfId="13637"/>
    <cellStyle name="style1422888594082 2 4 2 2" xfId="38846"/>
    <cellStyle name="style1422888594082 2 4 2 3" xfId="58261"/>
    <cellStyle name="style1422888594082 2 4 3" xfId="13638"/>
    <cellStyle name="style1422888594082 2 4 3 2" xfId="38847"/>
    <cellStyle name="style1422888594082 2 4 3 3" xfId="54244"/>
    <cellStyle name="style1422888594082 2 4 4" xfId="13639"/>
    <cellStyle name="style1422888594082 2 4 5" xfId="13640"/>
    <cellStyle name="style1422888594082 2 4 6" xfId="13641"/>
    <cellStyle name="style1422888594082 2 4 7" xfId="13642"/>
    <cellStyle name="style1422888594082 2 4 8" xfId="47975"/>
    <cellStyle name="style1422888594082 2 5" xfId="13643"/>
    <cellStyle name="style1422888594082 2 5 2" xfId="38848"/>
    <cellStyle name="style1422888594082 2 5 3" xfId="56917"/>
    <cellStyle name="style1422888594082 2 6" xfId="13644"/>
    <cellStyle name="style1422888594082 2 6 2" xfId="38849"/>
    <cellStyle name="style1422888594082 2 6 3" xfId="51773"/>
    <cellStyle name="style1422888594082 2 7" xfId="13645"/>
    <cellStyle name="style1422888594082 2 8" xfId="13646"/>
    <cellStyle name="style1422888594082 2 9" xfId="13647"/>
    <cellStyle name="style1422888594082 3" xfId="1764"/>
    <cellStyle name="style1422888594082 3 2" xfId="1765"/>
    <cellStyle name="style1422888594082 3 2 2" xfId="13648"/>
    <cellStyle name="style1422888594082 3 2 2 2" xfId="38850"/>
    <cellStyle name="style1422888594082 3 2 2 3" xfId="58263"/>
    <cellStyle name="style1422888594082 3 2 3" xfId="13649"/>
    <cellStyle name="style1422888594082 3 2 3 2" xfId="38851"/>
    <cellStyle name="style1422888594082 3 2 3 3" xfId="55622"/>
    <cellStyle name="style1422888594082 3 2 4" xfId="13650"/>
    <cellStyle name="style1422888594082 3 2 5" xfId="13651"/>
    <cellStyle name="style1422888594082 3 2 6" xfId="13652"/>
    <cellStyle name="style1422888594082 3 2 7" xfId="13653"/>
    <cellStyle name="style1422888594082 3 2 8" xfId="47977"/>
    <cellStyle name="style1422888594082 3 3" xfId="13654"/>
    <cellStyle name="style1422888594082 3 3 2" xfId="38852"/>
    <cellStyle name="style1422888594082 3 3 3" xfId="58262"/>
    <cellStyle name="style1422888594082 3 4" xfId="13655"/>
    <cellStyle name="style1422888594082 3 4 2" xfId="38853"/>
    <cellStyle name="style1422888594082 3 4 3" xfId="53052"/>
    <cellStyle name="style1422888594082 3 5" xfId="13656"/>
    <cellStyle name="style1422888594082 3 6" xfId="13657"/>
    <cellStyle name="style1422888594082 3 7" xfId="13658"/>
    <cellStyle name="style1422888594082 3 8" xfId="13659"/>
    <cellStyle name="style1422888594082 3 9" xfId="47976"/>
    <cellStyle name="style1422888594082 4" xfId="1766"/>
    <cellStyle name="style1422888594082 4 2" xfId="1767"/>
    <cellStyle name="style1422888594082 4 2 2" xfId="13660"/>
    <cellStyle name="style1422888594082 4 2 2 2" xfId="38854"/>
    <cellStyle name="style1422888594082 4 2 2 3" xfId="58265"/>
    <cellStyle name="style1422888594082 4 2 3" xfId="13661"/>
    <cellStyle name="style1422888594082 4 2 3 2" xfId="38855"/>
    <cellStyle name="style1422888594082 4 2 3 3" xfId="56106"/>
    <cellStyle name="style1422888594082 4 2 4" xfId="13662"/>
    <cellStyle name="style1422888594082 4 2 5" xfId="13663"/>
    <cellStyle name="style1422888594082 4 2 6" xfId="13664"/>
    <cellStyle name="style1422888594082 4 2 7" xfId="13665"/>
    <cellStyle name="style1422888594082 4 2 8" xfId="47979"/>
    <cellStyle name="style1422888594082 4 3" xfId="13666"/>
    <cellStyle name="style1422888594082 4 3 2" xfId="38856"/>
    <cellStyle name="style1422888594082 4 3 3" xfId="58264"/>
    <cellStyle name="style1422888594082 4 4" xfId="13667"/>
    <cellStyle name="style1422888594082 4 4 2" xfId="38857"/>
    <cellStyle name="style1422888594082 4 4 3" xfId="53536"/>
    <cellStyle name="style1422888594082 4 5" xfId="13668"/>
    <cellStyle name="style1422888594082 4 6" xfId="13669"/>
    <cellStyle name="style1422888594082 4 7" xfId="13670"/>
    <cellStyle name="style1422888594082 4 8" xfId="13671"/>
    <cellStyle name="style1422888594082 4 9" xfId="47978"/>
    <cellStyle name="style1422888594082 5" xfId="1768"/>
    <cellStyle name="style1422888594082 5 2" xfId="13672"/>
    <cellStyle name="style1422888594082 5 2 2" xfId="38858"/>
    <cellStyle name="style1422888594082 5 2 3" xfId="58266"/>
    <cellStyle name="style1422888594082 5 3" xfId="13673"/>
    <cellStyle name="style1422888594082 5 3 2" xfId="38859"/>
    <cellStyle name="style1422888594082 5 3 3" xfId="54243"/>
    <cellStyle name="style1422888594082 5 4" xfId="13674"/>
    <cellStyle name="style1422888594082 5 5" xfId="13675"/>
    <cellStyle name="style1422888594082 5 6" xfId="13676"/>
    <cellStyle name="style1422888594082 5 7" xfId="13677"/>
    <cellStyle name="style1422888594082 5 8" xfId="47980"/>
    <cellStyle name="style1422888594082 6" xfId="13678"/>
    <cellStyle name="style1422888594082 6 2" xfId="38860"/>
    <cellStyle name="style1422888594082 6 3" xfId="56812"/>
    <cellStyle name="style1422888594082 7" xfId="13679"/>
    <cellStyle name="style1422888594082 7 2" xfId="38861"/>
    <cellStyle name="style1422888594082 7 3" xfId="51668"/>
    <cellStyle name="style1422888594082 8" xfId="13680"/>
    <cellStyle name="style1422888594082 9" xfId="13681"/>
    <cellStyle name="style1422888594128" xfId="1769"/>
    <cellStyle name="style1422888594128 10" xfId="13682"/>
    <cellStyle name="style1422888594128 11" xfId="13683"/>
    <cellStyle name="style1422888594128 12" xfId="46527"/>
    <cellStyle name="style1422888594128 2" xfId="1770"/>
    <cellStyle name="style1422888594128 2 10" xfId="13684"/>
    <cellStyle name="style1422888594128 2 11" xfId="46632"/>
    <cellStyle name="style1422888594128 2 2" xfId="1771"/>
    <cellStyle name="style1422888594128 2 2 2" xfId="1772"/>
    <cellStyle name="style1422888594128 2 2 2 2" xfId="13685"/>
    <cellStyle name="style1422888594128 2 2 2 2 2" xfId="38862"/>
    <cellStyle name="style1422888594128 2 2 2 2 3" xfId="58268"/>
    <cellStyle name="style1422888594128 2 2 2 3" xfId="13686"/>
    <cellStyle name="style1422888594128 2 2 2 3 2" xfId="38863"/>
    <cellStyle name="style1422888594128 2 2 2 3 3" xfId="55728"/>
    <cellStyle name="style1422888594128 2 2 2 4" xfId="13687"/>
    <cellStyle name="style1422888594128 2 2 2 5" xfId="13688"/>
    <cellStyle name="style1422888594128 2 2 2 6" xfId="13689"/>
    <cellStyle name="style1422888594128 2 2 2 7" xfId="13690"/>
    <cellStyle name="style1422888594128 2 2 2 8" xfId="47982"/>
    <cellStyle name="style1422888594128 2 2 3" xfId="13691"/>
    <cellStyle name="style1422888594128 2 2 3 2" xfId="38864"/>
    <cellStyle name="style1422888594128 2 2 3 3" xfId="58267"/>
    <cellStyle name="style1422888594128 2 2 4" xfId="13692"/>
    <cellStyle name="style1422888594128 2 2 4 2" xfId="38865"/>
    <cellStyle name="style1422888594128 2 2 4 3" xfId="53158"/>
    <cellStyle name="style1422888594128 2 2 5" xfId="13693"/>
    <cellStyle name="style1422888594128 2 2 6" xfId="13694"/>
    <cellStyle name="style1422888594128 2 2 7" xfId="13695"/>
    <cellStyle name="style1422888594128 2 2 8" xfId="13696"/>
    <cellStyle name="style1422888594128 2 2 9" xfId="47981"/>
    <cellStyle name="style1422888594128 2 3" xfId="1773"/>
    <cellStyle name="style1422888594128 2 3 2" xfId="1774"/>
    <cellStyle name="style1422888594128 2 3 2 2" xfId="13697"/>
    <cellStyle name="style1422888594128 2 3 2 2 2" xfId="38866"/>
    <cellStyle name="style1422888594128 2 3 2 2 3" xfId="58270"/>
    <cellStyle name="style1422888594128 2 3 2 3" xfId="13698"/>
    <cellStyle name="style1422888594128 2 3 2 3 2" xfId="38867"/>
    <cellStyle name="style1422888594128 2 3 2 3 3" xfId="56212"/>
    <cellStyle name="style1422888594128 2 3 2 4" xfId="13699"/>
    <cellStyle name="style1422888594128 2 3 2 5" xfId="13700"/>
    <cellStyle name="style1422888594128 2 3 2 6" xfId="13701"/>
    <cellStyle name="style1422888594128 2 3 2 7" xfId="13702"/>
    <cellStyle name="style1422888594128 2 3 2 8" xfId="47984"/>
    <cellStyle name="style1422888594128 2 3 3" xfId="13703"/>
    <cellStyle name="style1422888594128 2 3 3 2" xfId="38868"/>
    <cellStyle name="style1422888594128 2 3 3 3" xfId="58269"/>
    <cellStyle name="style1422888594128 2 3 4" xfId="13704"/>
    <cellStyle name="style1422888594128 2 3 4 2" xfId="38869"/>
    <cellStyle name="style1422888594128 2 3 4 3" xfId="53642"/>
    <cellStyle name="style1422888594128 2 3 5" xfId="13705"/>
    <cellStyle name="style1422888594128 2 3 6" xfId="13706"/>
    <cellStyle name="style1422888594128 2 3 7" xfId="13707"/>
    <cellStyle name="style1422888594128 2 3 8" xfId="13708"/>
    <cellStyle name="style1422888594128 2 3 9" xfId="47983"/>
    <cellStyle name="style1422888594128 2 4" xfId="1775"/>
    <cellStyle name="style1422888594128 2 4 2" xfId="13709"/>
    <cellStyle name="style1422888594128 2 4 2 2" xfId="38870"/>
    <cellStyle name="style1422888594128 2 4 2 3" xfId="58271"/>
    <cellStyle name="style1422888594128 2 4 3" xfId="13710"/>
    <cellStyle name="style1422888594128 2 4 3 2" xfId="38871"/>
    <cellStyle name="style1422888594128 2 4 3 3" xfId="54246"/>
    <cellStyle name="style1422888594128 2 4 4" xfId="13711"/>
    <cellStyle name="style1422888594128 2 4 5" xfId="13712"/>
    <cellStyle name="style1422888594128 2 4 6" xfId="13713"/>
    <cellStyle name="style1422888594128 2 4 7" xfId="13714"/>
    <cellStyle name="style1422888594128 2 4 8" xfId="47985"/>
    <cellStyle name="style1422888594128 2 5" xfId="13715"/>
    <cellStyle name="style1422888594128 2 5 2" xfId="38872"/>
    <cellStyle name="style1422888594128 2 5 3" xfId="56918"/>
    <cellStyle name="style1422888594128 2 6" xfId="13716"/>
    <cellStyle name="style1422888594128 2 6 2" xfId="38873"/>
    <cellStyle name="style1422888594128 2 6 3" xfId="51774"/>
    <cellStyle name="style1422888594128 2 7" xfId="13717"/>
    <cellStyle name="style1422888594128 2 8" xfId="13718"/>
    <cellStyle name="style1422888594128 2 9" xfId="13719"/>
    <cellStyle name="style1422888594128 3" xfId="1776"/>
    <cellStyle name="style1422888594128 3 2" xfId="1777"/>
    <cellStyle name="style1422888594128 3 2 2" xfId="13720"/>
    <cellStyle name="style1422888594128 3 2 2 2" xfId="38874"/>
    <cellStyle name="style1422888594128 3 2 2 3" xfId="58273"/>
    <cellStyle name="style1422888594128 3 2 3" xfId="13721"/>
    <cellStyle name="style1422888594128 3 2 3 2" xfId="38875"/>
    <cellStyle name="style1422888594128 3 2 3 3" xfId="55623"/>
    <cellStyle name="style1422888594128 3 2 4" xfId="13722"/>
    <cellStyle name="style1422888594128 3 2 5" xfId="13723"/>
    <cellStyle name="style1422888594128 3 2 6" xfId="13724"/>
    <cellStyle name="style1422888594128 3 2 7" xfId="13725"/>
    <cellStyle name="style1422888594128 3 2 8" xfId="47987"/>
    <cellStyle name="style1422888594128 3 3" xfId="13726"/>
    <cellStyle name="style1422888594128 3 3 2" xfId="38876"/>
    <cellStyle name="style1422888594128 3 3 3" xfId="58272"/>
    <cellStyle name="style1422888594128 3 4" xfId="13727"/>
    <cellStyle name="style1422888594128 3 4 2" xfId="38877"/>
    <cellStyle name="style1422888594128 3 4 3" xfId="53053"/>
    <cellStyle name="style1422888594128 3 5" xfId="13728"/>
    <cellStyle name="style1422888594128 3 6" xfId="13729"/>
    <cellStyle name="style1422888594128 3 7" xfId="13730"/>
    <cellStyle name="style1422888594128 3 8" xfId="13731"/>
    <cellStyle name="style1422888594128 3 9" xfId="47986"/>
    <cellStyle name="style1422888594128 4" xfId="1778"/>
    <cellStyle name="style1422888594128 4 2" xfId="1779"/>
    <cellStyle name="style1422888594128 4 2 2" xfId="13732"/>
    <cellStyle name="style1422888594128 4 2 2 2" xfId="38878"/>
    <cellStyle name="style1422888594128 4 2 2 3" xfId="58275"/>
    <cellStyle name="style1422888594128 4 2 3" xfId="13733"/>
    <cellStyle name="style1422888594128 4 2 3 2" xfId="38879"/>
    <cellStyle name="style1422888594128 4 2 3 3" xfId="56107"/>
    <cellStyle name="style1422888594128 4 2 4" xfId="13734"/>
    <cellStyle name="style1422888594128 4 2 5" xfId="13735"/>
    <cellStyle name="style1422888594128 4 2 6" xfId="13736"/>
    <cellStyle name="style1422888594128 4 2 7" xfId="13737"/>
    <cellStyle name="style1422888594128 4 2 8" xfId="47989"/>
    <cellStyle name="style1422888594128 4 3" xfId="13738"/>
    <cellStyle name="style1422888594128 4 3 2" xfId="38880"/>
    <cellStyle name="style1422888594128 4 3 3" xfId="58274"/>
    <cellStyle name="style1422888594128 4 4" xfId="13739"/>
    <cellStyle name="style1422888594128 4 4 2" xfId="38881"/>
    <cellStyle name="style1422888594128 4 4 3" xfId="53537"/>
    <cellStyle name="style1422888594128 4 5" xfId="13740"/>
    <cellStyle name="style1422888594128 4 6" xfId="13741"/>
    <cellStyle name="style1422888594128 4 7" xfId="13742"/>
    <cellStyle name="style1422888594128 4 8" xfId="13743"/>
    <cellStyle name="style1422888594128 4 9" xfId="47988"/>
    <cellStyle name="style1422888594128 5" xfId="1780"/>
    <cellStyle name="style1422888594128 5 2" xfId="13744"/>
    <cellStyle name="style1422888594128 5 2 2" xfId="38882"/>
    <cellStyle name="style1422888594128 5 2 3" xfId="58276"/>
    <cellStyle name="style1422888594128 5 3" xfId="13745"/>
    <cellStyle name="style1422888594128 5 3 2" xfId="38883"/>
    <cellStyle name="style1422888594128 5 3 3" xfId="54245"/>
    <cellStyle name="style1422888594128 5 4" xfId="13746"/>
    <cellStyle name="style1422888594128 5 5" xfId="13747"/>
    <cellStyle name="style1422888594128 5 6" xfId="13748"/>
    <cellStyle name="style1422888594128 5 7" xfId="13749"/>
    <cellStyle name="style1422888594128 5 8" xfId="47990"/>
    <cellStyle name="style1422888594128 6" xfId="13750"/>
    <cellStyle name="style1422888594128 6 2" xfId="38884"/>
    <cellStyle name="style1422888594128 6 3" xfId="56813"/>
    <cellStyle name="style1422888594128 7" xfId="13751"/>
    <cellStyle name="style1422888594128 7 2" xfId="38885"/>
    <cellStyle name="style1422888594128 7 3" xfId="51669"/>
    <cellStyle name="style1422888594128 8" xfId="13752"/>
    <cellStyle name="style1422888594128 9" xfId="13753"/>
    <cellStyle name="style1422888594173" xfId="1781"/>
    <cellStyle name="style1422888594173 10" xfId="13754"/>
    <cellStyle name="style1422888594173 11" xfId="13755"/>
    <cellStyle name="style1422888594173 12" xfId="46528"/>
    <cellStyle name="style1422888594173 2" xfId="1782"/>
    <cellStyle name="style1422888594173 2 10" xfId="13756"/>
    <cellStyle name="style1422888594173 2 11" xfId="46633"/>
    <cellStyle name="style1422888594173 2 2" xfId="1783"/>
    <cellStyle name="style1422888594173 2 2 2" xfId="1784"/>
    <cellStyle name="style1422888594173 2 2 2 2" xfId="13757"/>
    <cellStyle name="style1422888594173 2 2 2 2 2" xfId="38886"/>
    <cellStyle name="style1422888594173 2 2 2 2 3" xfId="58278"/>
    <cellStyle name="style1422888594173 2 2 2 3" xfId="13758"/>
    <cellStyle name="style1422888594173 2 2 2 3 2" xfId="38887"/>
    <cellStyle name="style1422888594173 2 2 2 3 3" xfId="55729"/>
    <cellStyle name="style1422888594173 2 2 2 4" xfId="13759"/>
    <cellStyle name="style1422888594173 2 2 2 5" xfId="13760"/>
    <cellStyle name="style1422888594173 2 2 2 6" xfId="13761"/>
    <cellStyle name="style1422888594173 2 2 2 7" xfId="13762"/>
    <cellStyle name="style1422888594173 2 2 2 8" xfId="47992"/>
    <cellStyle name="style1422888594173 2 2 3" xfId="13763"/>
    <cellStyle name="style1422888594173 2 2 3 2" xfId="38888"/>
    <cellStyle name="style1422888594173 2 2 3 3" xfId="58277"/>
    <cellStyle name="style1422888594173 2 2 4" xfId="13764"/>
    <cellStyle name="style1422888594173 2 2 4 2" xfId="38889"/>
    <cellStyle name="style1422888594173 2 2 4 3" xfId="53159"/>
    <cellStyle name="style1422888594173 2 2 5" xfId="13765"/>
    <cellStyle name="style1422888594173 2 2 6" xfId="13766"/>
    <cellStyle name="style1422888594173 2 2 7" xfId="13767"/>
    <cellStyle name="style1422888594173 2 2 8" xfId="13768"/>
    <cellStyle name="style1422888594173 2 2 9" xfId="47991"/>
    <cellStyle name="style1422888594173 2 3" xfId="1785"/>
    <cellStyle name="style1422888594173 2 3 2" xfId="1786"/>
    <cellStyle name="style1422888594173 2 3 2 2" xfId="13769"/>
    <cellStyle name="style1422888594173 2 3 2 2 2" xfId="38890"/>
    <cellStyle name="style1422888594173 2 3 2 2 3" xfId="58280"/>
    <cellStyle name="style1422888594173 2 3 2 3" xfId="13770"/>
    <cellStyle name="style1422888594173 2 3 2 3 2" xfId="38891"/>
    <cellStyle name="style1422888594173 2 3 2 3 3" xfId="56213"/>
    <cellStyle name="style1422888594173 2 3 2 4" xfId="13771"/>
    <cellStyle name="style1422888594173 2 3 2 5" xfId="13772"/>
    <cellStyle name="style1422888594173 2 3 2 6" xfId="13773"/>
    <cellStyle name="style1422888594173 2 3 2 7" xfId="13774"/>
    <cellStyle name="style1422888594173 2 3 2 8" xfId="47994"/>
    <cellStyle name="style1422888594173 2 3 3" xfId="13775"/>
    <cellStyle name="style1422888594173 2 3 3 2" xfId="38892"/>
    <cellStyle name="style1422888594173 2 3 3 3" xfId="58279"/>
    <cellStyle name="style1422888594173 2 3 4" xfId="13776"/>
    <cellStyle name="style1422888594173 2 3 4 2" xfId="38893"/>
    <cellStyle name="style1422888594173 2 3 4 3" xfId="53643"/>
    <cellStyle name="style1422888594173 2 3 5" xfId="13777"/>
    <cellStyle name="style1422888594173 2 3 6" xfId="13778"/>
    <cellStyle name="style1422888594173 2 3 7" xfId="13779"/>
    <cellStyle name="style1422888594173 2 3 8" xfId="13780"/>
    <cellStyle name="style1422888594173 2 3 9" xfId="47993"/>
    <cellStyle name="style1422888594173 2 4" xfId="1787"/>
    <cellStyle name="style1422888594173 2 4 2" xfId="13781"/>
    <cellStyle name="style1422888594173 2 4 2 2" xfId="38894"/>
    <cellStyle name="style1422888594173 2 4 2 3" xfId="58281"/>
    <cellStyle name="style1422888594173 2 4 3" xfId="13782"/>
    <cellStyle name="style1422888594173 2 4 3 2" xfId="38895"/>
    <cellStyle name="style1422888594173 2 4 3 3" xfId="54248"/>
    <cellStyle name="style1422888594173 2 4 4" xfId="13783"/>
    <cellStyle name="style1422888594173 2 4 5" xfId="13784"/>
    <cellStyle name="style1422888594173 2 4 6" xfId="13785"/>
    <cellStyle name="style1422888594173 2 4 7" xfId="13786"/>
    <cellStyle name="style1422888594173 2 4 8" xfId="47995"/>
    <cellStyle name="style1422888594173 2 5" xfId="13787"/>
    <cellStyle name="style1422888594173 2 5 2" xfId="38896"/>
    <cellStyle name="style1422888594173 2 5 3" xfId="56919"/>
    <cellStyle name="style1422888594173 2 6" xfId="13788"/>
    <cellStyle name="style1422888594173 2 6 2" xfId="38897"/>
    <cellStyle name="style1422888594173 2 6 3" xfId="51775"/>
    <cellStyle name="style1422888594173 2 7" xfId="13789"/>
    <cellStyle name="style1422888594173 2 8" xfId="13790"/>
    <cellStyle name="style1422888594173 2 9" xfId="13791"/>
    <cellStyle name="style1422888594173 3" xfId="1788"/>
    <cellStyle name="style1422888594173 3 2" xfId="1789"/>
    <cellStyle name="style1422888594173 3 2 2" xfId="13792"/>
    <cellStyle name="style1422888594173 3 2 2 2" xfId="38898"/>
    <cellStyle name="style1422888594173 3 2 2 3" xfId="58283"/>
    <cellStyle name="style1422888594173 3 2 3" xfId="13793"/>
    <cellStyle name="style1422888594173 3 2 3 2" xfId="38899"/>
    <cellStyle name="style1422888594173 3 2 3 3" xfId="55624"/>
    <cellStyle name="style1422888594173 3 2 4" xfId="13794"/>
    <cellStyle name="style1422888594173 3 2 5" xfId="13795"/>
    <cellStyle name="style1422888594173 3 2 6" xfId="13796"/>
    <cellStyle name="style1422888594173 3 2 7" xfId="13797"/>
    <cellStyle name="style1422888594173 3 2 8" xfId="47997"/>
    <cellStyle name="style1422888594173 3 3" xfId="13798"/>
    <cellStyle name="style1422888594173 3 3 2" xfId="38900"/>
    <cellStyle name="style1422888594173 3 3 3" xfId="58282"/>
    <cellStyle name="style1422888594173 3 4" xfId="13799"/>
    <cellStyle name="style1422888594173 3 4 2" xfId="38901"/>
    <cellStyle name="style1422888594173 3 4 3" xfId="53054"/>
    <cellStyle name="style1422888594173 3 5" xfId="13800"/>
    <cellStyle name="style1422888594173 3 6" xfId="13801"/>
    <cellStyle name="style1422888594173 3 7" xfId="13802"/>
    <cellStyle name="style1422888594173 3 8" xfId="13803"/>
    <cellStyle name="style1422888594173 3 9" xfId="47996"/>
    <cellStyle name="style1422888594173 4" xfId="1790"/>
    <cellStyle name="style1422888594173 4 2" xfId="1791"/>
    <cellStyle name="style1422888594173 4 2 2" xfId="13804"/>
    <cellStyle name="style1422888594173 4 2 2 2" xfId="38902"/>
    <cellStyle name="style1422888594173 4 2 2 3" xfId="58285"/>
    <cellStyle name="style1422888594173 4 2 3" xfId="13805"/>
    <cellStyle name="style1422888594173 4 2 3 2" xfId="38903"/>
    <cellStyle name="style1422888594173 4 2 3 3" xfId="56108"/>
    <cellStyle name="style1422888594173 4 2 4" xfId="13806"/>
    <cellStyle name="style1422888594173 4 2 5" xfId="13807"/>
    <cellStyle name="style1422888594173 4 2 6" xfId="13808"/>
    <cellStyle name="style1422888594173 4 2 7" xfId="13809"/>
    <cellStyle name="style1422888594173 4 2 8" xfId="47999"/>
    <cellStyle name="style1422888594173 4 3" xfId="13810"/>
    <cellStyle name="style1422888594173 4 3 2" xfId="38904"/>
    <cellStyle name="style1422888594173 4 3 3" xfId="58284"/>
    <cellStyle name="style1422888594173 4 4" xfId="13811"/>
    <cellStyle name="style1422888594173 4 4 2" xfId="38905"/>
    <cellStyle name="style1422888594173 4 4 3" xfId="53538"/>
    <cellStyle name="style1422888594173 4 5" xfId="13812"/>
    <cellStyle name="style1422888594173 4 6" xfId="13813"/>
    <cellStyle name="style1422888594173 4 7" xfId="13814"/>
    <cellStyle name="style1422888594173 4 8" xfId="13815"/>
    <cellStyle name="style1422888594173 4 9" xfId="47998"/>
    <cellStyle name="style1422888594173 5" xfId="1792"/>
    <cellStyle name="style1422888594173 5 2" xfId="13816"/>
    <cellStyle name="style1422888594173 5 2 2" xfId="38906"/>
    <cellStyle name="style1422888594173 5 2 3" xfId="58286"/>
    <cellStyle name="style1422888594173 5 3" xfId="13817"/>
    <cellStyle name="style1422888594173 5 3 2" xfId="38907"/>
    <cellStyle name="style1422888594173 5 3 3" xfId="54247"/>
    <cellStyle name="style1422888594173 5 4" xfId="13818"/>
    <cellStyle name="style1422888594173 5 5" xfId="13819"/>
    <cellStyle name="style1422888594173 5 6" xfId="13820"/>
    <cellStyle name="style1422888594173 5 7" xfId="13821"/>
    <cellStyle name="style1422888594173 5 8" xfId="48000"/>
    <cellStyle name="style1422888594173 6" xfId="13822"/>
    <cellStyle name="style1422888594173 6 2" xfId="38908"/>
    <cellStyle name="style1422888594173 6 3" xfId="56814"/>
    <cellStyle name="style1422888594173 7" xfId="13823"/>
    <cellStyle name="style1422888594173 7 2" xfId="38909"/>
    <cellStyle name="style1422888594173 7 3" xfId="51670"/>
    <cellStyle name="style1422888594173 8" xfId="13824"/>
    <cellStyle name="style1422888594173 9" xfId="13825"/>
    <cellStyle name="style1422888594218" xfId="1793"/>
    <cellStyle name="style1422888594218 10" xfId="13826"/>
    <cellStyle name="style1422888594218 11" xfId="13827"/>
    <cellStyle name="style1422888594218 12" xfId="46529"/>
    <cellStyle name="style1422888594218 2" xfId="1794"/>
    <cellStyle name="style1422888594218 2 10" xfId="13828"/>
    <cellStyle name="style1422888594218 2 11" xfId="46634"/>
    <cellStyle name="style1422888594218 2 2" xfId="1795"/>
    <cellStyle name="style1422888594218 2 2 2" xfId="1796"/>
    <cellStyle name="style1422888594218 2 2 2 2" xfId="13829"/>
    <cellStyle name="style1422888594218 2 2 2 2 2" xfId="38910"/>
    <cellStyle name="style1422888594218 2 2 2 2 3" xfId="58288"/>
    <cellStyle name="style1422888594218 2 2 2 3" xfId="13830"/>
    <cellStyle name="style1422888594218 2 2 2 3 2" xfId="38911"/>
    <cellStyle name="style1422888594218 2 2 2 3 3" xfId="55730"/>
    <cellStyle name="style1422888594218 2 2 2 4" xfId="13831"/>
    <cellStyle name="style1422888594218 2 2 2 5" xfId="13832"/>
    <cellStyle name="style1422888594218 2 2 2 6" xfId="13833"/>
    <cellStyle name="style1422888594218 2 2 2 7" xfId="13834"/>
    <cellStyle name="style1422888594218 2 2 2 8" xfId="48002"/>
    <cellStyle name="style1422888594218 2 2 3" xfId="13835"/>
    <cellStyle name="style1422888594218 2 2 3 2" xfId="38912"/>
    <cellStyle name="style1422888594218 2 2 3 3" xfId="58287"/>
    <cellStyle name="style1422888594218 2 2 4" xfId="13836"/>
    <cellStyle name="style1422888594218 2 2 4 2" xfId="38913"/>
    <cellStyle name="style1422888594218 2 2 4 3" xfId="53160"/>
    <cellStyle name="style1422888594218 2 2 5" xfId="13837"/>
    <cellStyle name="style1422888594218 2 2 6" xfId="13838"/>
    <cellStyle name="style1422888594218 2 2 7" xfId="13839"/>
    <cellStyle name="style1422888594218 2 2 8" xfId="13840"/>
    <cellStyle name="style1422888594218 2 2 9" xfId="48001"/>
    <cellStyle name="style1422888594218 2 3" xfId="1797"/>
    <cellStyle name="style1422888594218 2 3 2" xfId="1798"/>
    <cellStyle name="style1422888594218 2 3 2 2" xfId="13841"/>
    <cellStyle name="style1422888594218 2 3 2 2 2" xfId="38914"/>
    <cellStyle name="style1422888594218 2 3 2 2 3" xfId="58290"/>
    <cellStyle name="style1422888594218 2 3 2 3" xfId="13842"/>
    <cellStyle name="style1422888594218 2 3 2 3 2" xfId="38915"/>
    <cellStyle name="style1422888594218 2 3 2 3 3" xfId="56214"/>
    <cellStyle name="style1422888594218 2 3 2 4" xfId="13843"/>
    <cellStyle name="style1422888594218 2 3 2 5" xfId="13844"/>
    <cellStyle name="style1422888594218 2 3 2 6" xfId="13845"/>
    <cellStyle name="style1422888594218 2 3 2 7" xfId="13846"/>
    <cellStyle name="style1422888594218 2 3 2 8" xfId="48004"/>
    <cellStyle name="style1422888594218 2 3 3" xfId="13847"/>
    <cellStyle name="style1422888594218 2 3 3 2" xfId="38916"/>
    <cellStyle name="style1422888594218 2 3 3 3" xfId="58289"/>
    <cellStyle name="style1422888594218 2 3 4" xfId="13848"/>
    <cellStyle name="style1422888594218 2 3 4 2" xfId="38917"/>
    <cellStyle name="style1422888594218 2 3 4 3" xfId="53644"/>
    <cellStyle name="style1422888594218 2 3 5" xfId="13849"/>
    <cellStyle name="style1422888594218 2 3 6" xfId="13850"/>
    <cellStyle name="style1422888594218 2 3 7" xfId="13851"/>
    <cellStyle name="style1422888594218 2 3 8" xfId="13852"/>
    <cellStyle name="style1422888594218 2 3 9" xfId="48003"/>
    <cellStyle name="style1422888594218 2 4" xfId="1799"/>
    <cellStyle name="style1422888594218 2 4 2" xfId="13853"/>
    <cellStyle name="style1422888594218 2 4 2 2" xfId="38918"/>
    <cellStyle name="style1422888594218 2 4 2 3" xfId="58291"/>
    <cellStyle name="style1422888594218 2 4 3" xfId="13854"/>
    <cellStyle name="style1422888594218 2 4 3 2" xfId="38919"/>
    <cellStyle name="style1422888594218 2 4 3 3" xfId="54250"/>
    <cellStyle name="style1422888594218 2 4 4" xfId="13855"/>
    <cellStyle name="style1422888594218 2 4 5" xfId="13856"/>
    <cellStyle name="style1422888594218 2 4 6" xfId="13857"/>
    <cellStyle name="style1422888594218 2 4 7" xfId="13858"/>
    <cellStyle name="style1422888594218 2 4 8" xfId="48005"/>
    <cellStyle name="style1422888594218 2 5" xfId="13859"/>
    <cellStyle name="style1422888594218 2 5 2" xfId="38920"/>
    <cellStyle name="style1422888594218 2 5 3" xfId="56920"/>
    <cellStyle name="style1422888594218 2 6" xfId="13860"/>
    <cellStyle name="style1422888594218 2 6 2" xfId="38921"/>
    <cellStyle name="style1422888594218 2 6 3" xfId="51776"/>
    <cellStyle name="style1422888594218 2 7" xfId="13861"/>
    <cellStyle name="style1422888594218 2 8" xfId="13862"/>
    <cellStyle name="style1422888594218 2 9" xfId="13863"/>
    <cellStyle name="style1422888594218 3" xfId="1800"/>
    <cellStyle name="style1422888594218 3 2" xfId="1801"/>
    <cellStyle name="style1422888594218 3 2 2" xfId="13864"/>
    <cellStyle name="style1422888594218 3 2 2 2" xfId="38922"/>
    <cellStyle name="style1422888594218 3 2 2 3" xfId="58293"/>
    <cellStyle name="style1422888594218 3 2 3" xfId="13865"/>
    <cellStyle name="style1422888594218 3 2 3 2" xfId="38923"/>
    <cellStyle name="style1422888594218 3 2 3 3" xfId="55625"/>
    <cellStyle name="style1422888594218 3 2 4" xfId="13866"/>
    <cellStyle name="style1422888594218 3 2 5" xfId="13867"/>
    <cellStyle name="style1422888594218 3 2 6" xfId="13868"/>
    <cellStyle name="style1422888594218 3 2 7" xfId="13869"/>
    <cellStyle name="style1422888594218 3 2 8" xfId="48007"/>
    <cellStyle name="style1422888594218 3 3" xfId="13870"/>
    <cellStyle name="style1422888594218 3 3 2" xfId="38924"/>
    <cellStyle name="style1422888594218 3 3 3" xfId="58292"/>
    <cellStyle name="style1422888594218 3 4" xfId="13871"/>
    <cellStyle name="style1422888594218 3 4 2" xfId="38925"/>
    <cellStyle name="style1422888594218 3 4 3" xfId="53055"/>
    <cellStyle name="style1422888594218 3 5" xfId="13872"/>
    <cellStyle name="style1422888594218 3 6" xfId="13873"/>
    <cellStyle name="style1422888594218 3 7" xfId="13874"/>
    <cellStyle name="style1422888594218 3 8" xfId="13875"/>
    <cellStyle name="style1422888594218 3 9" xfId="48006"/>
    <cellStyle name="style1422888594218 4" xfId="1802"/>
    <cellStyle name="style1422888594218 4 2" xfId="1803"/>
    <cellStyle name="style1422888594218 4 2 2" xfId="13876"/>
    <cellStyle name="style1422888594218 4 2 2 2" xfId="38926"/>
    <cellStyle name="style1422888594218 4 2 2 3" xfId="58295"/>
    <cellStyle name="style1422888594218 4 2 3" xfId="13877"/>
    <cellStyle name="style1422888594218 4 2 3 2" xfId="38927"/>
    <cellStyle name="style1422888594218 4 2 3 3" xfId="56109"/>
    <cellStyle name="style1422888594218 4 2 4" xfId="13878"/>
    <cellStyle name="style1422888594218 4 2 5" xfId="13879"/>
    <cellStyle name="style1422888594218 4 2 6" xfId="13880"/>
    <cellStyle name="style1422888594218 4 2 7" xfId="13881"/>
    <cellStyle name="style1422888594218 4 2 8" xfId="48009"/>
    <cellStyle name="style1422888594218 4 3" xfId="13882"/>
    <cellStyle name="style1422888594218 4 3 2" xfId="38928"/>
    <cellStyle name="style1422888594218 4 3 3" xfId="58294"/>
    <cellStyle name="style1422888594218 4 4" xfId="13883"/>
    <cellStyle name="style1422888594218 4 4 2" xfId="38929"/>
    <cellStyle name="style1422888594218 4 4 3" xfId="53539"/>
    <cellStyle name="style1422888594218 4 5" xfId="13884"/>
    <cellStyle name="style1422888594218 4 6" xfId="13885"/>
    <cellStyle name="style1422888594218 4 7" xfId="13886"/>
    <cellStyle name="style1422888594218 4 8" xfId="13887"/>
    <cellStyle name="style1422888594218 4 9" xfId="48008"/>
    <cellStyle name="style1422888594218 5" xfId="1804"/>
    <cellStyle name="style1422888594218 5 2" xfId="13888"/>
    <cellStyle name="style1422888594218 5 2 2" xfId="38930"/>
    <cellStyle name="style1422888594218 5 2 3" xfId="58296"/>
    <cellStyle name="style1422888594218 5 3" xfId="13889"/>
    <cellStyle name="style1422888594218 5 3 2" xfId="38931"/>
    <cellStyle name="style1422888594218 5 3 3" xfId="54249"/>
    <cellStyle name="style1422888594218 5 4" xfId="13890"/>
    <cellStyle name="style1422888594218 5 5" xfId="13891"/>
    <cellStyle name="style1422888594218 5 6" xfId="13892"/>
    <cellStyle name="style1422888594218 5 7" xfId="13893"/>
    <cellStyle name="style1422888594218 5 8" xfId="48010"/>
    <cellStyle name="style1422888594218 6" xfId="13894"/>
    <cellStyle name="style1422888594218 6 2" xfId="38932"/>
    <cellStyle name="style1422888594218 6 3" xfId="56815"/>
    <cellStyle name="style1422888594218 7" xfId="13895"/>
    <cellStyle name="style1422888594218 7 2" xfId="38933"/>
    <cellStyle name="style1422888594218 7 3" xfId="51671"/>
    <cellStyle name="style1422888594218 8" xfId="13896"/>
    <cellStyle name="style1422888594218 9" xfId="13897"/>
    <cellStyle name="style1422888594267" xfId="1805"/>
    <cellStyle name="style1422888594267 10" xfId="13898"/>
    <cellStyle name="style1422888594267 11" xfId="13899"/>
    <cellStyle name="style1422888594267 12" xfId="46530"/>
    <cellStyle name="style1422888594267 2" xfId="1806"/>
    <cellStyle name="style1422888594267 2 10" xfId="13900"/>
    <cellStyle name="style1422888594267 2 11" xfId="46635"/>
    <cellStyle name="style1422888594267 2 2" xfId="1807"/>
    <cellStyle name="style1422888594267 2 2 2" xfId="1808"/>
    <cellStyle name="style1422888594267 2 2 2 2" xfId="13901"/>
    <cellStyle name="style1422888594267 2 2 2 2 2" xfId="38934"/>
    <cellStyle name="style1422888594267 2 2 2 2 3" xfId="58298"/>
    <cellStyle name="style1422888594267 2 2 2 3" xfId="13902"/>
    <cellStyle name="style1422888594267 2 2 2 3 2" xfId="38935"/>
    <cellStyle name="style1422888594267 2 2 2 3 3" xfId="55731"/>
    <cellStyle name="style1422888594267 2 2 2 4" xfId="13903"/>
    <cellStyle name="style1422888594267 2 2 2 5" xfId="13904"/>
    <cellStyle name="style1422888594267 2 2 2 6" xfId="13905"/>
    <cellStyle name="style1422888594267 2 2 2 7" xfId="13906"/>
    <cellStyle name="style1422888594267 2 2 2 8" xfId="48012"/>
    <cellStyle name="style1422888594267 2 2 3" xfId="13907"/>
    <cellStyle name="style1422888594267 2 2 3 2" xfId="38936"/>
    <cellStyle name="style1422888594267 2 2 3 3" xfId="58297"/>
    <cellStyle name="style1422888594267 2 2 4" xfId="13908"/>
    <cellStyle name="style1422888594267 2 2 4 2" xfId="38937"/>
    <cellStyle name="style1422888594267 2 2 4 3" xfId="53161"/>
    <cellStyle name="style1422888594267 2 2 5" xfId="13909"/>
    <cellStyle name="style1422888594267 2 2 6" xfId="13910"/>
    <cellStyle name="style1422888594267 2 2 7" xfId="13911"/>
    <cellStyle name="style1422888594267 2 2 8" xfId="13912"/>
    <cellStyle name="style1422888594267 2 2 9" xfId="48011"/>
    <cellStyle name="style1422888594267 2 3" xfId="1809"/>
    <cellStyle name="style1422888594267 2 3 2" xfId="1810"/>
    <cellStyle name="style1422888594267 2 3 2 2" xfId="13913"/>
    <cellStyle name="style1422888594267 2 3 2 2 2" xfId="38938"/>
    <cellStyle name="style1422888594267 2 3 2 2 3" xfId="58300"/>
    <cellStyle name="style1422888594267 2 3 2 3" xfId="13914"/>
    <cellStyle name="style1422888594267 2 3 2 3 2" xfId="38939"/>
    <cellStyle name="style1422888594267 2 3 2 3 3" xfId="56215"/>
    <cellStyle name="style1422888594267 2 3 2 4" xfId="13915"/>
    <cellStyle name="style1422888594267 2 3 2 5" xfId="13916"/>
    <cellStyle name="style1422888594267 2 3 2 6" xfId="13917"/>
    <cellStyle name="style1422888594267 2 3 2 7" xfId="13918"/>
    <cellStyle name="style1422888594267 2 3 2 8" xfId="48014"/>
    <cellStyle name="style1422888594267 2 3 3" xfId="13919"/>
    <cellStyle name="style1422888594267 2 3 3 2" xfId="38940"/>
    <cellStyle name="style1422888594267 2 3 3 3" xfId="58299"/>
    <cellStyle name="style1422888594267 2 3 4" xfId="13920"/>
    <cellStyle name="style1422888594267 2 3 4 2" xfId="38941"/>
    <cellStyle name="style1422888594267 2 3 4 3" xfId="53645"/>
    <cellStyle name="style1422888594267 2 3 5" xfId="13921"/>
    <cellStyle name="style1422888594267 2 3 6" xfId="13922"/>
    <cellStyle name="style1422888594267 2 3 7" xfId="13923"/>
    <cellStyle name="style1422888594267 2 3 8" xfId="13924"/>
    <cellStyle name="style1422888594267 2 3 9" xfId="48013"/>
    <cellStyle name="style1422888594267 2 4" xfId="1811"/>
    <cellStyle name="style1422888594267 2 4 2" xfId="13925"/>
    <cellStyle name="style1422888594267 2 4 2 2" xfId="38942"/>
    <cellStyle name="style1422888594267 2 4 2 3" xfId="58301"/>
    <cellStyle name="style1422888594267 2 4 3" xfId="13926"/>
    <cellStyle name="style1422888594267 2 4 3 2" xfId="38943"/>
    <cellStyle name="style1422888594267 2 4 3 3" xfId="54252"/>
    <cellStyle name="style1422888594267 2 4 4" xfId="13927"/>
    <cellStyle name="style1422888594267 2 4 5" xfId="13928"/>
    <cellStyle name="style1422888594267 2 4 6" xfId="13929"/>
    <cellStyle name="style1422888594267 2 4 7" xfId="13930"/>
    <cellStyle name="style1422888594267 2 4 8" xfId="48015"/>
    <cellStyle name="style1422888594267 2 5" xfId="13931"/>
    <cellStyle name="style1422888594267 2 5 2" xfId="38944"/>
    <cellStyle name="style1422888594267 2 5 3" xfId="56921"/>
    <cellStyle name="style1422888594267 2 6" xfId="13932"/>
    <cellStyle name="style1422888594267 2 6 2" xfId="38945"/>
    <cellStyle name="style1422888594267 2 6 3" xfId="51777"/>
    <cellStyle name="style1422888594267 2 7" xfId="13933"/>
    <cellStyle name="style1422888594267 2 8" xfId="13934"/>
    <cellStyle name="style1422888594267 2 9" xfId="13935"/>
    <cellStyle name="style1422888594267 3" xfId="1812"/>
    <cellStyle name="style1422888594267 3 2" xfId="1813"/>
    <cellStyle name="style1422888594267 3 2 2" xfId="13936"/>
    <cellStyle name="style1422888594267 3 2 2 2" xfId="38946"/>
    <cellStyle name="style1422888594267 3 2 2 3" xfId="58303"/>
    <cellStyle name="style1422888594267 3 2 3" xfId="13937"/>
    <cellStyle name="style1422888594267 3 2 3 2" xfId="38947"/>
    <cellStyle name="style1422888594267 3 2 3 3" xfId="55626"/>
    <cellStyle name="style1422888594267 3 2 4" xfId="13938"/>
    <cellStyle name="style1422888594267 3 2 5" xfId="13939"/>
    <cellStyle name="style1422888594267 3 2 6" xfId="13940"/>
    <cellStyle name="style1422888594267 3 2 7" xfId="13941"/>
    <cellStyle name="style1422888594267 3 2 8" xfId="48017"/>
    <cellStyle name="style1422888594267 3 3" xfId="13942"/>
    <cellStyle name="style1422888594267 3 3 2" xfId="38948"/>
    <cellStyle name="style1422888594267 3 3 3" xfId="58302"/>
    <cellStyle name="style1422888594267 3 4" xfId="13943"/>
    <cellStyle name="style1422888594267 3 4 2" xfId="38949"/>
    <cellStyle name="style1422888594267 3 4 3" xfId="53056"/>
    <cellStyle name="style1422888594267 3 5" xfId="13944"/>
    <cellStyle name="style1422888594267 3 6" xfId="13945"/>
    <cellStyle name="style1422888594267 3 7" xfId="13946"/>
    <cellStyle name="style1422888594267 3 8" xfId="13947"/>
    <cellStyle name="style1422888594267 3 9" xfId="48016"/>
    <cellStyle name="style1422888594267 4" xfId="1814"/>
    <cellStyle name="style1422888594267 4 2" xfId="1815"/>
    <cellStyle name="style1422888594267 4 2 2" xfId="13948"/>
    <cellStyle name="style1422888594267 4 2 2 2" xfId="38950"/>
    <cellStyle name="style1422888594267 4 2 2 3" xfId="58305"/>
    <cellStyle name="style1422888594267 4 2 3" xfId="13949"/>
    <cellStyle name="style1422888594267 4 2 3 2" xfId="38951"/>
    <cellStyle name="style1422888594267 4 2 3 3" xfId="56110"/>
    <cellStyle name="style1422888594267 4 2 4" xfId="13950"/>
    <cellStyle name="style1422888594267 4 2 5" xfId="13951"/>
    <cellStyle name="style1422888594267 4 2 6" xfId="13952"/>
    <cellStyle name="style1422888594267 4 2 7" xfId="13953"/>
    <cellStyle name="style1422888594267 4 2 8" xfId="48019"/>
    <cellStyle name="style1422888594267 4 3" xfId="13954"/>
    <cellStyle name="style1422888594267 4 3 2" xfId="38952"/>
    <cellStyle name="style1422888594267 4 3 3" xfId="58304"/>
    <cellStyle name="style1422888594267 4 4" xfId="13955"/>
    <cellStyle name="style1422888594267 4 4 2" xfId="38953"/>
    <cellStyle name="style1422888594267 4 4 3" xfId="53540"/>
    <cellStyle name="style1422888594267 4 5" xfId="13956"/>
    <cellStyle name="style1422888594267 4 6" xfId="13957"/>
    <cellStyle name="style1422888594267 4 7" xfId="13958"/>
    <cellStyle name="style1422888594267 4 8" xfId="13959"/>
    <cellStyle name="style1422888594267 4 9" xfId="48018"/>
    <cellStyle name="style1422888594267 5" xfId="1816"/>
    <cellStyle name="style1422888594267 5 2" xfId="13960"/>
    <cellStyle name="style1422888594267 5 2 2" xfId="38954"/>
    <cellStyle name="style1422888594267 5 2 3" xfId="58306"/>
    <cellStyle name="style1422888594267 5 3" xfId="13961"/>
    <cellStyle name="style1422888594267 5 3 2" xfId="38955"/>
    <cellStyle name="style1422888594267 5 3 3" xfId="54251"/>
    <cellStyle name="style1422888594267 5 4" xfId="13962"/>
    <cellStyle name="style1422888594267 5 5" xfId="13963"/>
    <cellStyle name="style1422888594267 5 6" xfId="13964"/>
    <cellStyle name="style1422888594267 5 7" xfId="13965"/>
    <cellStyle name="style1422888594267 5 8" xfId="48020"/>
    <cellStyle name="style1422888594267 6" xfId="13966"/>
    <cellStyle name="style1422888594267 6 2" xfId="38956"/>
    <cellStyle name="style1422888594267 6 3" xfId="56816"/>
    <cellStyle name="style1422888594267 7" xfId="13967"/>
    <cellStyle name="style1422888594267 7 2" xfId="38957"/>
    <cellStyle name="style1422888594267 7 3" xfId="51672"/>
    <cellStyle name="style1422888594267 8" xfId="13968"/>
    <cellStyle name="style1422888594267 9" xfId="13969"/>
    <cellStyle name="style1422888594313" xfId="1817"/>
    <cellStyle name="style1422888594313 10" xfId="13970"/>
    <cellStyle name="style1422888594313 11" xfId="13971"/>
    <cellStyle name="style1422888594313 12" xfId="46531"/>
    <cellStyle name="style1422888594313 2" xfId="1818"/>
    <cellStyle name="style1422888594313 2 10" xfId="13972"/>
    <cellStyle name="style1422888594313 2 11" xfId="46636"/>
    <cellStyle name="style1422888594313 2 2" xfId="1819"/>
    <cellStyle name="style1422888594313 2 2 2" xfId="1820"/>
    <cellStyle name="style1422888594313 2 2 2 2" xfId="13973"/>
    <cellStyle name="style1422888594313 2 2 2 2 2" xfId="38958"/>
    <cellStyle name="style1422888594313 2 2 2 2 3" xfId="58308"/>
    <cellStyle name="style1422888594313 2 2 2 3" xfId="13974"/>
    <cellStyle name="style1422888594313 2 2 2 3 2" xfId="38959"/>
    <cellStyle name="style1422888594313 2 2 2 3 3" xfId="55732"/>
    <cellStyle name="style1422888594313 2 2 2 4" xfId="13975"/>
    <cellStyle name="style1422888594313 2 2 2 5" xfId="13976"/>
    <cellStyle name="style1422888594313 2 2 2 6" xfId="13977"/>
    <cellStyle name="style1422888594313 2 2 2 7" xfId="13978"/>
    <cellStyle name="style1422888594313 2 2 2 8" xfId="48022"/>
    <cellStyle name="style1422888594313 2 2 3" xfId="13979"/>
    <cellStyle name="style1422888594313 2 2 3 2" xfId="38960"/>
    <cellStyle name="style1422888594313 2 2 3 3" xfId="58307"/>
    <cellStyle name="style1422888594313 2 2 4" xfId="13980"/>
    <cellStyle name="style1422888594313 2 2 4 2" xfId="38961"/>
    <cellStyle name="style1422888594313 2 2 4 3" xfId="53162"/>
    <cellStyle name="style1422888594313 2 2 5" xfId="13981"/>
    <cellStyle name="style1422888594313 2 2 6" xfId="13982"/>
    <cellStyle name="style1422888594313 2 2 7" xfId="13983"/>
    <cellStyle name="style1422888594313 2 2 8" xfId="13984"/>
    <cellStyle name="style1422888594313 2 2 9" xfId="48021"/>
    <cellStyle name="style1422888594313 2 3" xfId="1821"/>
    <cellStyle name="style1422888594313 2 3 2" xfId="1822"/>
    <cellStyle name="style1422888594313 2 3 2 2" xfId="13985"/>
    <cellStyle name="style1422888594313 2 3 2 2 2" xfId="38962"/>
    <cellStyle name="style1422888594313 2 3 2 2 3" xfId="58310"/>
    <cellStyle name="style1422888594313 2 3 2 3" xfId="13986"/>
    <cellStyle name="style1422888594313 2 3 2 3 2" xfId="38963"/>
    <cellStyle name="style1422888594313 2 3 2 3 3" xfId="56216"/>
    <cellStyle name="style1422888594313 2 3 2 4" xfId="13987"/>
    <cellStyle name="style1422888594313 2 3 2 5" xfId="13988"/>
    <cellStyle name="style1422888594313 2 3 2 6" xfId="13989"/>
    <cellStyle name="style1422888594313 2 3 2 7" xfId="13990"/>
    <cellStyle name="style1422888594313 2 3 2 8" xfId="48024"/>
    <cellStyle name="style1422888594313 2 3 3" xfId="13991"/>
    <cellStyle name="style1422888594313 2 3 3 2" xfId="38964"/>
    <cellStyle name="style1422888594313 2 3 3 3" xfId="58309"/>
    <cellStyle name="style1422888594313 2 3 4" xfId="13992"/>
    <cellStyle name="style1422888594313 2 3 4 2" xfId="38965"/>
    <cellStyle name="style1422888594313 2 3 4 3" xfId="53646"/>
    <cellStyle name="style1422888594313 2 3 5" xfId="13993"/>
    <cellStyle name="style1422888594313 2 3 6" xfId="13994"/>
    <cellStyle name="style1422888594313 2 3 7" xfId="13995"/>
    <cellStyle name="style1422888594313 2 3 8" xfId="13996"/>
    <cellStyle name="style1422888594313 2 3 9" xfId="48023"/>
    <cellStyle name="style1422888594313 2 4" xfId="1823"/>
    <cellStyle name="style1422888594313 2 4 2" xfId="13997"/>
    <cellStyle name="style1422888594313 2 4 2 2" xfId="38966"/>
    <cellStyle name="style1422888594313 2 4 2 3" xfId="58311"/>
    <cellStyle name="style1422888594313 2 4 3" xfId="13998"/>
    <cellStyle name="style1422888594313 2 4 3 2" xfId="38967"/>
    <cellStyle name="style1422888594313 2 4 3 3" xfId="54254"/>
    <cellStyle name="style1422888594313 2 4 4" xfId="13999"/>
    <cellStyle name="style1422888594313 2 4 5" xfId="14000"/>
    <cellStyle name="style1422888594313 2 4 6" xfId="14001"/>
    <cellStyle name="style1422888594313 2 4 7" xfId="14002"/>
    <cellStyle name="style1422888594313 2 4 8" xfId="48025"/>
    <cellStyle name="style1422888594313 2 5" xfId="14003"/>
    <cellStyle name="style1422888594313 2 5 2" xfId="38968"/>
    <cellStyle name="style1422888594313 2 5 3" xfId="56922"/>
    <cellStyle name="style1422888594313 2 6" xfId="14004"/>
    <cellStyle name="style1422888594313 2 6 2" xfId="38969"/>
    <cellStyle name="style1422888594313 2 6 3" xfId="51778"/>
    <cellStyle name="style1422888594313 2 7" xfId="14005"/>
    <cellStyle name="style1422888594313 2 8" xfId="14006"/>
    <cellStyle name="style1422888594313 2 9" xfId="14007"/>
    <cellStyle name="style1422888594313 3" xfId="1824"/>
    <cellStyle name="style1422888594313 3 2" xfId="1825"/>
    <cellStyle name="style1422888594313 3 2 2" xfId="14008"/>
    <cellStyle name="style1422888594313 3 2 2 2" xfId="38970"/>
    <cellStyle name="style1422888594313 3 2 2 3" xfId="58313"/>
    <cellStyle name="style1422888594313 3 2 3" xfId="14009"/>
    <cellStyle name="style1422888594313 3 2 3 2" xfId="38971"/>
    <cellStyle name="style1422888594313 3 2 3 3" xfId="55627"/>
    <cellStyle name="style1422888594313 3 2 4" xfId="14010"/>
    <cellStyle name="style1422888594313 3 2 5" xfId="14011"/>
    <cellStyle name="style1422888594313 3 2 6" xfId="14012"/>
    <cellStyle name="style1422888594313 3 2 7" xfId="14013"/>
    <cellStyle name="style1422888594313 3 2 8" xfId="48027"/>
    <cellStyle name="style1422888594313 3 3" xfId="14014"/>
    <cellStyle name="style1422888594313 3 3 2" xfId="38972"/>
    <cellStyle name="style1422888594313 3 3 3" xfId="58312"/>
    <cellStyle name="style1422888594313 3 4" xfId="14015"/>
    <cellStyle name="style1422888594313 3 4 2" xfId="38973"/>
    <cellStyle name="style1422888594313 3 4 3" xfId="53057"/>
    <cellStyle name="style1422888594313 3 5" xfId="14016"/>
    <cellStyle name="style1422888594313 3 6" xfId="14017"/>
    <cellStyle name="style1422888594313 3 7" xfId="14018"/>
    <cellStyle name="style1422888594313 3 8" xfId="14019"/>
    <cellStyle name="style1422888594313 3 9" xfId="48026"/>
    <cellStyle name="style1422888594313 4" xfId="1826"/>
    <cellStyle name="style1422888594313 4 2" xfId="1827"/>
    <cellStyle name="style1422888594313 4 2 2" xfId="14020"/>
    <cellStyle name="style1422888594313 4 2 2 2" xfId="38974"/>
    <cellStyle name="style1422888594313 4 2 2 3" xfId="58315"/>
    <cellStyle name="style1422888594313 4 2 3" xfId="14021"/>
    <cellStyle name="style1422888594313 4 2 3 2" xfId="38975"/>
    <cellStyle name="style1422888594313 4 2 3 3" xfId="56111"/>
    <cellStyle name="style1422888594313 4 2 4" xfId="14022"/>
    <cellStyle name="style1422888594313 4 2 5" xfId="14023"/>
    <cellStyle name="style1422888594313 4 2 6" xfId="14024"/>
    <cellStyle name="style1422888594313 4 2 7" xfId="14025"/>
    <cellStyle name="style1422888594313 4 2 8" xfId="48029"/>
    <cellStyle name="style1422888594313 4 3" xfId="14026"/>
    <cellStyle name="style1422888594313 4 3 2" xfId="38976"/>
    <cellStyle name="style1422888594313 4 3 3" xfId="58314"/>
    <cellStyle name="style1422888594313 4 4" xfId="14027"/>
    <cellStyle name="style1422888594313 4 4 2" xfId="38977"/>
    <cellStyle name="style1422888594313 4 4 3" xfId="53541"/>
    <cellStyle name="style1422888594313 4 5" xfId="14028"/>
    <cellStyle name="style1422888594313 4 6" xfId="14029"/>
    <cellStyle name="style1422888594313 4 7" xfId="14030"/>
    <cellStyle name="style1422888594313 4 8" xfId="14031"/>
    <cellStyle name="style1422888594313 4 9" xfId="48028"/>
    <cellStyle name="style1422888594313 5" xfId="1828"/>
    <cellStyle name="style1422888594313 5 2" xfId="14032"/>
    <cellStyle name="style1422888594313 5 2 2" xfId="38978"/>
    <cellStyle name="style1422888594313 5 2 3" xfId="58316"/>
    <cellStyle name="style1422888594313 5 3" xfId="14033"/>
    <cellStyle name="style1422888594313 5 3 2" xfId="38979"/>
    <cellStyle name="style1422888594313 5 3 3" xfId="54253"/>
    <cellStyle name="style1422888594313 5 4" xfId="14034"/>
    <cellStyle name="style1422888594313 5 5" xfId="14035"/>
    <cellStyle name="style1422888594313 5 6" xfId="14036"/>
    <cellStyle name="style1422888594313 5 7" xfId="14037"/>
    <cellStyle name="style1422888594313 5 8" xfId="48030"/>
    <cellStyle name="style1422888594313 6" xfId="14038"/>
    <cellStyle name="style1422888594313 6 2" xfId="38980"/>
    <cellStyle name="style1422888594313 6 3" xfId="56817"/>
    <cellStyle name="style1422888594313 7" xfId="14039"/>
    <cellStyle name="style1422888594313 7 2" xfId="38981"/>
    <cellStyle name="style1422888594313 7 3" xfId="51673"/>
    <cellStyle name="style1422888594313 8" xfId="14040"/>
    <cellStyle name="style1422888594313 9" xfId="14041"/>
    <cellStyle name="style1422888594357" xfId="1829"/>
    <cellStyle name="style1422888594357 10" xfId="14042"/>
    <cellStyle name="style1422888594357 11" xfId="14043"/>
    <cellStyle name="style1422888594357 12" xfId="46532"/>
    <cellStyle name="style1422888594357 2" xfId="1830"/>
    <cellStyle name="style1422888594357 2 10" xfId="14044"/>
    <cellStyle name="style1422888594357 2 11" xfId="46637"/>
    <cellStyle name="style1422888594357 2 2" xfId="1831"/>
    <cellStyle name="style1422888594357 2 2 2" xfId="1832"/>
    <cellStyle name="style1422888594357 2 2 2 2" xfId="14045"/>
    <cellStyle name="style1422888594357 2 2 2 2 2" xfId="38982"/>
    <cellStyle name="style1422888594357 2 2 2 2 3" xfId="58318"/>
    <cellStyle name="style1422888594357 2 2 2 3" xfId="14046"/>
    <cellStyle name="style1422888594357 2 2 2 3 2" xfId="38983"/>
    <cellStyle name="style1422888594357 2 2 2 3 3" xfId="55733"/>
    <cellStyle name="style1422888594357 2 2 2 4" xfId="14047"/>
    <cellStyle name="style1422888594357 2 2 2 5" xfId="14048"/>
    <cellStyle name="style1422888594357 2 2 2 6" xfId="14049"/>
    <cellStyle name="style1422888594357 2 2 2 7" xfId="14050"/>
    <cellStyle name="style1422888594357 2 2 2 8" xfId="48032"/>
    <cellStyle name="style1422888594357 2 2 3" xfId="14051"/>
    <cellStyle name="style1422888594357 2 2 3 2" xfId="38984"/>
    <cellStyle name="style1422888594357 2 2 3 3" xfId="58317"/>
    <cellStyle name="style1422888594357 2 2 4" xfId="14052"/>
    <cellStyle name="style1422888594357 2 2 4 2" xfId="38985"/>
    <cellStyle name="style1422888594357 2 2 4 3" xfId="53163"/>
    <cellStyle name="style1422888594357 2 2 5" xfId="14053"/>
    <cellStyle name="style1422888594357 2 2 6" xfId="14054"/>
    <cellStyle name="style1422888594357 2 2 7" xfId="14055"/>
    <cellStyle name="style1422888594357 2 2 8" xfId="14056"/>
    <cellStyle name="style1422888594357 2 2 9" xfId="48031"/>
    <cellStyle name="style1422888594357 2 3" xfId="1833"/>
    <cellStyle name="style1422888594357 2 3 2" xfId="1834"/>
    <cellStyle name="style1422888594357 2 3 2 2" xfId="14057"/>
    <cellStyle name="style1422888594357 2 3 2 2 2" xfId="38986"/>
    <cellStyle name="style1422888594357 2 3 2 2 3" xfId="58320"/>
    <cellStyle name="style1422888594357 2 3 2 3" xfId="14058"/>
    <cellStyle name="style1422888594357 2 3 2 3 2" xfId="38987"/>
    <cellStyle name="style1422888594357 2 3 2 3 3" xfId="56217"/>
    <cellStyle name="style1422888594357 2 3 2 4" xfId="14059"/>
    <cellStyle name="style1422888594357 2 3 2 5" xfId="14060"/>
    <cellStyle name="style1422888594357 2 3 2 6" xfId="14061"/>
    <cellStyle name="style1422888594357 2 3 2 7" xfId="14062"/>
    <cellStyle name="style1422888594357 2 3 2 8" xfId="48034"/>
    <cellStyle name="style1422888594357 2 3 3" xfId="14063"/>
    <cellStyle name="style1422888594357 2 3 3 2" xfId="38988"/>
    <cellStyle name="style1422888594357 2 3 3 3" xfId="58319"/>
    <cellStyle name="style1422888594357 2 3 4" xfId="14064"/>
    <cellStyle name="style1422888594357 2 3 4 2" xfId="38989"/>
    <cellStyle name="style1422888594357 2 3 4 3" xfId="53647"/>
    <cellStyle name="style1422888594357 2 3 5" xfId="14065"/>
    <cellStyle name="style1422888594357 2 3 6" xfId="14066"/>
    <cellStyle name="style1422888594357 2 3 7" xfId="14067"/>
    <cellStyle name="style1422888594357 2 3 8" xfId="14068"/>
    <cellStyle name="style1422888594357 2 3 9" xfId="48033"/>
    <cellStyle name="style1422888594357 2 4" xfId="1835"/>
    <cellStyle name="style1422888594357 2 4 2" xfId="14069"/>
    <cellStyle name="style1422888594357 2 4 2 2" xfId="38990"/>
    <cellStyle name="style1422888594357 2 4 2 3" xfId="58321"/>
    <cellStyle name="style1422888594357 2 4 3" xfId="14070"/>
    <cellStyle name="style1422888594357 2 4 3 2" xfId="38991"/>
    <cellStyle name="style1422888594357 2 4 3 3" xfId="54256"/>
    <cellStyle name="style1422888594357 2 4 4" xfId="14071"/>
    <cellStyle name="style1422888594357 2 4 5" xfId="14072"/>
    <cellStyle name="style1422888594357 2 4 6" xfId="14073"/>
    <cellStyle name="style1422888594357 2 4 7" xfId="14074"/>
    <cellStyle name="style1422888594357 2 4 8" xfId="48035"/>
    <cellStyle name="style1422888594357 2 5" xfId="14075"/>
    <cellStyle name="style1422888594357 2 5 2" xfId="38992"/>
    <cellStyle name="style1422888594357 2 5 3" xfId="56923"/>
    <cellStyle name="style1422888594357 2 6" xfId="14076"/>
    <cellStyle name="style1422888594357 2 6 2" xfId="38993"/>
    <cellStyle name="style1422888594357 2 6 3" xfId="51779"/>
    <cellStyle name="style1422888594357 2 7" xfId="14077"/>
    <cellStyle name="style1422888594357 2 8" xfId="14078"/>
    <cellStyle name="style1422888594357 2 9" xfId="14079"/>
    <cellStyle name="style1422888594357 3" xfId="1836"/>
    <cellStyle name="style1422888594357 3 2" xfId="1837"/>
    <cellStyle name="style1422888594357 3 2 2" xfId="14080"/>
    <cellStyle name="style1422888594357 3 2 2 2" xfId="38994"/>
    <cellStyle name="style1422888594357 3 2 2 3" xfId="58323"/>
    <cellStyle name="style1422888594357 3 2 3" xfId="14081"/>
    <cellStyle name="style1422888594357 3 2 3 2" xfId="38995"/>
    <cellStyle name="style1422888594357 3 2 3 3" xfId="55628"/>
    <cellStyle name="style1422888594357 3 2 4" xfId="14082"/>
    <cellStyle name="style1422888594357 3 2 5" xfId="14083"/>
    <cellStyle name="style1422888594357 3 2 6" xfId="14084"/>
    <cellStyle name="style1422888594357 3 2 7" xfId="14085"/>
    <cellStyle name="style1422888594357 3 2 8" xfId="48037"/>
    <cellStyle name="style1422888594357 3 3" xfId="14086"/>
    <cellStyle name="style1422888594357 3 3 2" xfId="38996"/>
    <cellStyle name="style1422888594357 3 3 3" xfId="58322"/>
    <cellStyle name="style1422888594357 3 4" xfId="14087"/>
    <cellStyle name="style1422888594357 3 4 2" xfId="38997"/>
    <cellStyle name="style1422888594357 3 4 3" xfId="53058"/>
    <cellStyle name="style1422888594357 3 5" xfId="14088"/>
    <cellStyle name="style1422888594357 3 6" xfId="14089"/>
    <cellStyle name="style1422888594357 3 7" xfId="14090"/>
    <cellStyle name="style1422888594357 3 8" xfId="14091"/>
    <cellStyle name="style1422888594357 3 9" xfId="48036"/>
    <cellStyle name="style1422888594357 4" xfId="1838"/>
    <cellStyle name="style1422888594357 4 2" xfId="1839"/>
    <cellStyle name="style1422888594357 4 2 2" xfId="14092"/>
    <cellStyle name="style1422888594357 4 2 2 2" xfId="38998"/>
    <cellStyle name="style1422888594357 4 2 2 3" xfId="58325"/>
    <cellStyle name="style1422888594357 4 2 3" xfId="14093"/>
    <cellStyle name="style1422888594357 4 2 3 2" xfId="38999"/>
    <cellStyle name="style1422888594357 4 2 3 3" xfId="56112"/>
    <cellStyle name="style1422888594357 4 2 4" xfId="14094"/>
    <cellStyle name="style1422888594357 4 2 5" xfId="14095"/>
    <cellStyle name="style1422888594357 4 2 6" xfId="14096"/>
    <cellStyle name="style1422888594357 4 2 7" xfId="14097"/>
    <cellStyle name="style1422888594357 4 2 8" xfId="48039"/>
    <cellStyle name="style1422888594357 4 3" xfId="14098"/>
    <cellStyle name="style1422888594357 4 3 2" xfId="39000"/>
    <cellStyle name="style1422888594357 4 3 3" xfId="58324"/>
    <cellStyle name="style1422888594357 4 4" xfId="14099"/>
    <cellStyle name="style1422888594357 4 4 2" xfId="39001"/>
    <cellStyle name="style1422888594357 4 4 3" xfId="53542"/>
    <cellStyle name="style1422888594357 4 5" xfId="14100"/>
    <cellStyle name="style1422888594357 4 6" xfId="14101"/>
    <cellStyle name="style1422888594357 4 7" xfId="14102"/>
    <cellStyle name="style1422888594357 4 8" xfId="14103"/>
    <cellStyle name="style1422888594357 4 9" xfId="48038"/>
    <cellStyle name="style1422888594357 5" xfId="1840"/>
    <cellStyle name="style1422888594357 5 2" xfId="14104"/>
    <cellStyle name="style1422888594357 5 2 2" xfId="39002"/>
    <cellStyle name="style1422888594357 5 2 3" xfId="58326"/>
    <cellStyle name="style1422888594357 5 3" xfId="14105"/>
    <cellStyle name="style1422888594357 5 3 2" xfId="39003"/>
    <cellStyle name="style1422888594357 5 3 3" xfId="54255"/>
    <cellStyle name="style1422888594357 5 4" xfId="14106"/>
    <cellStyle name="style1422888594357 5 5" xfId="14107"/>
    <cellStyle name="style1422888594357 5 6" xfId="14108"/>
    <cellStyle name="style1422888594357 5 7" xfId="14109"/>
    <cellStyle name="style1422888594357 5 8" xfId="48040"/>
    <cellStyle name="style1422888594357 6" xfId="14110"/>
    <cellStyle name="style1422888594357 6 2" xfId="39004"/>
    <cellStyle name="style1422888594357 6 3" xfId="56818"/>
    <cellStyle name="style1422888594357 7" xfId="14111"/>
    <cellStyle name="style1422888594357 7 2" xfId="39005"/>
    <cellStyle name="style1422888594357 7 3" xfId="51674"/>
    <cellStyle name="style1422888594357 8" xfId="14112"/>
    <cellStyle name="style1422888594357 9" xfId="14113"/>
    <cellStyle name="style1422888594402" xfId="1841"/>
    <cellStyle name="style1422888594402 10" xfId="14114"/>
    <cellStyle name="style1422888594402 11" xfId="14115"/>
    <cellStyle name="style1422888594402 12" xfId="46533"/>
    <cellStyle name="style1422888594402 2" xfId="1842"/>
    <cellStyle name="style1422888594402 2 10" xfId="14116"/>
    <cellStyle name="style1422888594402 2 11" xfId="46638"/>
    <cellStyle name="style1422888594402 2 2" xfId="1843"/>
    <cellStyle name="style1422888594402 2 2 2" xfId="1844"/>
    <cellStyle name="style1422888594402 2 2 2 2" xfId="14117"/>
    <cellStyle name="style1422888594402 2 2 2 2 2" xfId="39006"/>
    <cellStyle name="style1422888594402 2 2 2 2 3" xfId="58328"/>
    <cellStyle name="style1422888594402 2 2 2 3" xfId="14118"/>
    <cellStyle name="style1422888594402 2 2 2 3 2" xfId="39007"/>
    <cellStyle name="style1422888594402 2 2 2 3 3" xfId="55734"/>
    <cellStyle name="style1422888594402 2 2 2 4" xfId="14119"/>
    <cellStyle name="style1422888594402 2 2 2 5" xfId="14120"/>
    <cellStyle name="style1422888594402 2 2 2 6" xfId="14121"/>
    <cellStyle name="style1422888594402 2 2 2 7" xfId="14122"/>
    <cellStyle name="style1422888594402 2 2 2 8" xfId="48042"/>
    <cellStyle name="style1422888594402 2 2 3" xfId="14123"/>
    <cellStyle name="style1422888594402 2 2 3 2" xfId="39008"/>
    <cellStyle name="style1422888594402 2 2 3 3" xfId="58327"/>
    <cellStyle name="style1422888594402 2 2 4" xfId="14124"/>
    <cellStyle name="style1422888594402 2 2 4 2" xfId="39009"/>
    <cellStyle name="style1422888594402 2 2 4 3" xfId="53164"/>
    <cellStyle name="style1422888594402 2 2 5" xfId="14125"/>
    <cellStyle name="style1422888594402 2 2 6" xfId="14126"/>
    <cellStyle name="style1422888594402 2 2 7" xfId="14127"/>
    <cellStyle name="style1422888594402 2 2 8" xfId="14128"/>
    <cellStyle name="style1422888594402 2 2 9" xfId="48041"/>
    <cellStyle name="style1422888594402 2 3" xfId="1845"/>
    <cellStyle name="style1422888594402 2 3 2" xfId="1846"/>
    <cellStyle name="style1422888594402 2 3 2 2" xfId="14129"/>
    <cellStyle name="style1422888594402 2 3 2 2 2" xfId="39010"/>
    <cellStyle name="style1422888594402 2 3 2 2 3" xfId="58330"/>
    <cellStyle name="style1422888594402 2 3 2 3" xfId="14130"/>
    <cellStyle name="style1422888594402 2 3 2 3 2" xfId="39011"/>
    <cellStyle name="style1422888594402 2 3 2 3 3" xfId="56218"/>
    <cellStyle name="style1422888594402 2 3 2 4" xfId="14131"/>
    <cellStyle name="style1422888594402 2 3 2 5" xfId="14132"/>
    <cellStyle name="style1422888594402 2 3 2 6" xfId="14133"/>
    <cellStyle name="style1422888594402 2 3 2 7" xfId="14134"/>
    <cellStyle name="style1422888594402 2 3 2 8" xfId="48044"/>
    <cellStyle name="style1422888594402 2 3 3" xfId="14135"/>
    <cellStyle name="style1422888594402 2 3 3 2" xfId="39012"/>
    <cellStyle name="style1422888594402 2 3 3 3" xfId="58329"/>
    <cellStyle name="style1422888594402 2 3 4" xfId="14136"/>
    <cellStyle name="style1422888594402 2 3 4 2" xfId="39013"/>
    <cellStyle name="style1422888594402 2 3 4 3" xfId="53648"/>
    <cellStyle name="style1422888594402 2 3 5" xfId="14137"/>
    <cellStyle name="style1422888594402 2 3 6" xfId="14138"/>
    <cellStyle name="style1422888594402 2 3 7" xfId="14139"/>
    <cellStyle name="style1422888594402 2 3 8" xfId="14140"/>
    <cellStyle name="style1422888594402 2 3 9" xfId="48043"/>
    <cellStyle name="style1422888594402 2 4" xfId="1847"/>
    <cellStyle name="style1422888594402 2 4 2" xfId="14141"/>
    <cellStyle name="style1422888594402 2 4 2 2" xfId="39014"/>
    <cellStyle name="style1422888594402 2 4 2 3" xfId="58331"/>
    <cellStyle name="style1422888594402 2 4 3" xfId="14142"/>
    <cellStyle name="style1422888594402 2 4 3 2" xfId="39015"/>
    <cellStyle name="style1422888594402 2 4 3 3" xfId="54258"/>
    <cellStyle name="style1422888594402 2 4 4" xfId="14143"/>
    <cellStyle name="style1422888594402 2 4 5" xfId="14144"/>
    <cellStyle name="style1422888594402 2 4 6" xfId="14145"/>
    <cellStyle name="style1422888594402 2 4 7" xfId="14146"/>
    <cellStyle name="style1422888594402 2 4 8" xfId="48045"/>
    <cellStyle name="style1422888594402 2 5" xfId="14147"/>
    <cellStyle name="style1422888594402 2 5 2" xfId="39016"/>
    <cellStyle name="style1422888594402 2 5 3" xfId="56924"/>
    <cellStyle name="style1422888594402 2 6" xfId="14148"/>
    <cellStyle name="style1422888594402 2 6 2" xfId="39017"/>
    <cellStyle name="style1422888594402 2 6 3" xfId="51780"/>
    <cellStyle name="style1422888594402 2 7" xfId="14149"/>
    <cellStyle name="style1422888594402 2 8" xfId="14150"/>
    <cellStyle name="style1422888594402 2 9" xfId="14151"/>
    <cellStyle name="style1422888594402 3" xfId="1848"/>
    <cellStyle name="style1422888594402 3 2" xfId="1849"/>
    <cellStyle name="style1422888594402 3 2 2" xfId="14152"/>
    <cellStyle name="style1422888594402 3 2 2 2" xfId="39018"/>
    <cellStyle name="style1422888594402 3 2 2 3" xfId="58333"/>
    <cellStyle name="style1422888594402 3 2 3" xfId="14153"/>
    <cellStyle name="style1422888594402 3 2 3 2" xfId="39019"/>
    <cellStyle name="style1422888594402 3 2 3 3" xfId="55629"/>
    <cellStyle name="style1422888594402 3 2 4" xfId="14154"/>
    <cellStyle name="style1422888594402 3 2 5" xfId="14155"/>
    <cellStyle name="style1422888594402 3 2 6" xfId="14156"/>
    <cellStyle name="style1422888594402 3 2 7" xfId="14157"/>
    <cellStyle name="style1422888594402 3 2 8" xfId="48047"/>
    <cellStyle name="style1422888594402 3 3" xfId="14158"/>
    <cellStyle name="style1422888594402 3 3 2" xfId="39020"/>
    <cellStyle name="style1422888594402 3 3 3" xfId="58332"/>
    <cellStyle name="style1422888594402 3 4" xfId="14159"/>
    <cellStyle name="style1422888594402 3 4 2" xfId="39021"/>
    <cellStyle name="style1422888594402 3 4 3" xfId="53059"/>
    <cellStyle name="style1422888594402 3 5" xfId="14160"/>
    <cellStyle name="style1422888594402 3 6" xfId="14161"/>
    <cellStyle name="style1422888594402 3 7" xfId="14162"/>
    <cellStyle name="style1422888594402 3 8" xfId="14163"/>
    <cellStyle name="style1422888594402 3 9" xfId="48046"/>
    <cellStyle name="style1422888594402 4" xfId="1850"/>
    <cellStyle name="style1422888594402 4 2" xfId="1851"/>
    <cellStyle name="style1422888594402 4 2 2" xfId="14164"/>
    <cellStyle name="style1422888594402 4 2 2 2" xfId="39022"/>
    <cellStyle name="style1422888594402 4 2 2 3" xfId="58335"/>
    <cellStyle name="style1422888594402 4 2 3" xfId="14165"/>
    <cellStyle name="style1422888594402 4 2 3 2" xfId="39023"/>
    <cellStyle name="style1422888594402 4 2 3 3" xfId="56113"/>
    <cellStyle name="style1422888594402 4 2 4" xfId="14166"/>
    <cellStyle name="style1422888594402 4 2 5" xfId="14167"/>
    <cellStyle name="style1422888594402 4 2 6" xfId="14168"/>
    <cellStyle name="style1422888594402 4 2 7" xfId="14169"/>
    <cellStyle name="style1422888594402 4 2 8" xfId="48049"/>
    <cellStyle name="style1422888594402 4 3" xfId="14170"/>
    <cellStyle name="style1422888594402 4 3 2" xfId="39024"/>
    <cellStyle name="style1422888594402 4 3 3" xfId="58334"/>
    <cellStyle name="style1422888594402 4 4" xfId="14171"/>
    <cellStyle name="style1422888594402 4 4 2" xfId="39025"/>
    <cellStyle name="style1422888594402 4 4 3" xfId="53543"/>
    <cellStyle name="style1422888594402 4 5" xfId="14172"/>
    <cellStyle name="style1422888594402 4 6" xfId="14173"/>
    <cellStyle name="style1422888594402 4 7" xfId="14174"/>
    <cellStyle name="style1422888594402 4 8" xfId="14175"/>
    <cellStyle name="style1422888594402 4 9" xfId="48048"/>
    <cellStyle name="style1422888594402 5" xfId="1852"/>
    <cellStyle name="style1422888594402 5 2" xfId="14176"/>
    <cellStyle name="style1422888594402 5 2 2" xfId="39026"/>
    <cellStyle name="style1422888594402 5 2 3" xfId="58336"/>
    <cellStyle name="style1422888594402 5 3" xfId="14177"/>
    <cellStyle name="style1422888594402 5 3 2" xfId="39027"/>
    <cellStyle name="style1422888594402 5 3 3" xfId="54257"/>
    <cellStyle name="style1422888594402 5 4" xfId="14178"/>
    <cellStyle name="style1422888594402 5 5" xfId="14179"/>
    <cellStyle name="style1422888594402 5 6" xfId="14180"/>
    <cellStyle name="style1422888594402 5 7" xfId="14181"/>
    <cellStyle name="style1422888594402 5 8" xfId="48050"/>
    <cellStyle name="style1422888594402 6" xfId="14182"/>
    <cellStyle name="style1422888594402 6 2" xfId="39028"/>
    <cellStyle name="style1422888594402 6 3" xfId="56819"/>
    <cellStyle name="style1422888594402 7" xfId="14183"/>
    <cellStyle name="style1422888594402 7 2" xfId="39029"/>
    <cellStyle name="style1422888594402 7 3" xfId="51675"/>
    <cellStyle name="style1422888594402 8" xfId="14184"/>
    <cellStyle name="style1422888594402 9" xfId="14185"/>
    <cellStyle name="style1422888594448" xfId="1853"/>
    <cellStyle name="style1422888594448 10" xfId="14186"/>
    <cellStyle name="style1422888594448 11" xfId="14187"/>
    <cellStyle name="style1422888594448 12" xfId="46534"/>
    <cellStyle name="style1422888594448 2" xfId="1854"/>
    <cellStyle name="style1422888594448 2 10" xfId="14188"/>
    <cellStyle name="style1422888594448 2 11" xfId="46639"/>
    <cellStyle name="style1422888594448 2 2" xfId="1855"/>
    <cellStyle name="style1422888594448 2 2 2" xfId="1856"/>
    <cellStyle name="style1422888594448 2 2 2 2" xfId="14189"/>
    <cellStyle name="style1422888594448 2 2 2 2 2" xfId="39030"/>
    <cellStyle name="style1422888594448 2 2 2 2 3" xfId="58338"/>
    <cellStyle name="style1422888594448 2 2 2 3" xfId="14190"/>
    <cellStyle name="style1422888594448 2 2 2 3 2" xfId="39031"/>
    <cellStyle name="style1422888594448 2 2 2 3 3" xfId="55735"/>
    <cellStyle name="style1422888594448 2 2 2 4" xfId="14191"/>
    <cellStyle name="style1422888594448 2 2 2 5" xfId="14192"/>
    <cellStyle name="style1422888594448 2 2 2 6" xfId="14193"/>
    <cellStyle name="style1422888594448 2 2 2 7" xfId="14194"/>
    <cellStyle name="style1422888594448 2 2 2 8" xfId="48052"/>
    <cellStyle name="style1422888594448 2 2 3" xfId="14195"/>
    <cellStyle name="style1422888594448 2 2 3 2" xfId="39032"/>
    <cellStyle name="style1422888594448 2 2 3 3" xfId="58337"/>
    <cellStyle name="style1422888594448 2 2 4" xfId="14196"/>
    <cellStyle name="style1422888594448 2 2 4 2" xfId="39033"/>
    <cellStyle name="style1422888594448 2 2 4 3" xfId="53165"/>
    <cellStyle name="style1422888594448 2 2 5" xfId="14197"/>
    <cellStyle name="style1422888594448 2 2 6" xfId="14198"/>
    <cellStyle name="style1422888594448 2 2 7" xfId="14199"/>
    <cellStyle name="style1422888594448 2 2 8" xfId="14200"/>
    <cellStyle name="style1422888594448 2 2 9" xfId="48051"/>
    <cellStyle name="style1422888594448 2 3" xfId="1857"/>
    <cellStyle name="style1422888594448 2 3 2" xfId="1858"/>
    <cellStyle name="style1422888594448 2 3 2 2" xfId="14201"/>
    <cellStyle name="style1422888594448 2 3 2 2 2" xfId="39034"/>
    <cellStyle name="style1422888594448 2 3 2 2 3" xfId="58340"/>
    <cellStyle name="style1422888594448 2 3 2 3" xfId="14202"/>
    <cellStyle name="style1422888594448 2 3 2 3 2" xfId="39035"/>
    <cellStyle name="style1422888594448 2 3 2 3 3" xfId="56219"/>
    <cellStyle name="style1422888594448 2 3 2 4" xfId="14203"/>
    <cellStyle name="style1422888594448 2 3 2 5" xfId="14204"/>
    <cellStyle name="style1422888594448 2 3 2 6" xfId="14205"/>
    <cellStyle name="style1422888594448 2 3 2 7" xfId="14206"/>
    <cellStyle name="style1422888594448 2 3 2 8" xfId="48054"/>
    <cellStyle name="style1422888594448 2 3 3" xfId="14207"/>
    <cellStyle name="style1422888594448 2 3 3 2" xfId="39036"/>
    <cellStyle name="style1422888594448 2 3 3 3" xfId="58339"/>
    <cellStyle name="style1422888594448 2 3 4" xfId="14208"/>
    <cellStyle name="style1422888594448 2 3 4 2" xfId="39037"/>
    <cellStyle name="style1422888594448 2 3 4 3" xfId="53649"/>
    <cellStyle name="style1422888594448 2 3 5" xfId="14209"/>
    <cellStyle name="style1422888594448 2 3 6" xfId="14210"/>
    <cellStyle name="style1422888594448 2 3 7" xfId="14211"/>
    <cellStyle name="style1422888594448 2 3 8" xfId="14212"/>
    <cellStyle name="style1422888594448 2 3 9" xfId="48053"/>
    <cellStyle name="style1422888594448 2 4" xfId="1859"/>
    <cellStyle name="style1422888594448 2 4 2" xfId="14213"/>
    <cellStyle name="style1422888594448 2 4 2 2" xfId="39038"/>
    <cellStyle name="style1422888594448 2 4 2 3" xfId="58341"/>
    <cellStyle name="style1422888594448 2 4 3" xfId="14214"/>
    <cellStyle name="style1422888594448 2 4 3 2" xfId="39039"/>
    <cellStyle name="style1422888594448 2 4 3 3" xfId="54260"/>
    <cellStyle name="style1422888594448 2 4 4" xfId="14215"/>
    <cellStyle name="style1422888594448 2 4 5" xfId="14216"/>
    <cellStyle name="style1422888594448 2 4 6" xfId="14217"/>
    <cellStyle name="style1422888594448 2 4 7" xfId="14218"/>
    <cellStyle name="style1422888594448 2 4 8" xfId="48055"/>
    <cellStyle name="style1422888594448 2 5" xfId="14219"/>
    <cellStyle name="style1422888594448 2 5 2" xfId="39040"/>
    <cellStyle name="style1422888594448 2 5 3" xfId="56925"/>
    <cellStyle name="style1422888594448 2 6" xfId="14220"/>
    <cellStyle name="style1422888594448 2 6 2" xfId="39041"/>
    <cellStyle name="style1422888594448 2 6 3" xfId="51781"/>
    <cellStyle name="style1422888594448 2 7" xfId="14221"/>
    <cellStyle name="style1422888594448 2 8" xfId="14222"/>
    <cellStyle name="style1422888594448 2 9" xfId="14223"/>
    <cellStyle name="style1422888594448 3" xfId="1860"/>
    <cellStyle name="style1422888594448 3 2" xfId="1861"/>
    <cellStyle name="style1422888594448 3 2 2" xfId="14224"/>
    <cellStyle name="style1422888594448 3 2 2 2" xfId="39042"/>
    <cellStyle name="style1422888594448 3 2 2 3" xfId="58343"/>
    <cellStyle name="style1422888594448 3 2 3" xfId="14225"/>
    <cellStyle name="style1422888594448 3 2 3 2" xfId="39043"/>
    <cellStyle name="style1422888594448 3 2 3 3" xfId="55630"/>
    <cellStyle name="style1422888594448 3 2 4" xfId="14226"/>
    <cellStyle name="style1422888594448 3 2 5" xfId="14227"/>
    <cellStyle name="style1422888594448 3 2 6" xfId="14228"/>
    <cellStyle name="style1422888594448 3 2 7" xfId="14229"/>
    <cellStyle name="style1422888594448 3 2 8" xfId="48057"/>
    <cellStyle name="style1422888594448 3 3" xfId="14230"/>
    <cellStyle name="style1422888594448 3 3 2" xfId="39044"/>
    <cellStyle name="style1422888594448 3 3 3" xfId="58342"/>
    <cellStyle name="style1422888594448 3 4" xfId="14231"/>
    <cellStyle name="style1422888594448 3 4 2" xfId="39045"/>
    <cellStyle name="style1422888594448 3 4 3" xfId="53060"/>
    <cellStyle name="style1422888594448 3 5" xfId="14232"/>
    <cellStyle name="style1422888594448 3 6" xfId="14233"/>
    <cellStyle name="style1422888594448 3 7" xfId="14234"/>
    <cellStyle name="style1422888594448 3 8" xfId="14235"/>
    <cellStyle name="style1422888594448 3 9" xfId="48056"/>
    <cellStyle name="style1422888594448 4" xfId="1862"/>
    <cellStyle name="style1422888594448 4 2" xfId="1863"/>
    <cellStyle name="style1422888594448 4 2 2" xfId="14236"/>
    <cellStyle name="style1422888594448 4 2 2 2" xfId="39046"/>
    <cellStyle name="style1422888594448 4 2 2 3" xfId="58345"/>
    <cellStyle name="style1422888594448 4 2 3" xfId="14237"/>
    <cellStyle name="style1422888594448 4 2 3 2" xfId="39047"/>
    <cellStyle name="style1422888594448 4 2 3 3" xfId="56114"/>
    <cellStyle name="style1422888594448 4 2 4" xfId="14238"/>
    <cellStyle name="style1422888594448 4 2 5" xfId="14239"/>
    <cellStyle name="style1422888594448 4 2 6" xfId="14240"/>
    <cellStyle name="style1422888594448 4 2 7" xfId="14241"/>
    <cellStyle name="style1422888594448 4 2 8" xfId="48059"/>
    <cellStyle name="style1422888594448 4 3" xfId="14242"/>
    <cellStyle name="style1422888594448 4 3 2" xfId="39048"/>
    <cellStyle name="style1422888594448 4 3 3" xfId="58344"/>
    <cellStyle name="style1422888594448 4 4" xfId="14243"/>
    <cellStyle name="style1422888594448 4 4 2" xfId="39049"/>
    <cellStyle name="style1422888594448 4 4 3" xfId="53544"/>
    <cellStyle name="style1422888594448 4 5" xfId="14244"/>
    <cellStyle name="style1422888594448 4 6" xfId="14245"/>
    <cellStyle name="style1422888594448 4 7" xfId="14246"/>
    <cellStyle name="style1422888594448 4 8" xfId="14247"/>
    <cellStyle name="style1422888594448 4 9" xfId="48058"/>
    <cellStyle name="style1422888594448 5" xfId="1864"/>
    <cellStyle name="style1422888594448 5 2" xfId="14248"/>
    <cellStyle name="style1422888594448 5 2 2" xfId="39050"/>
    <cellStyle name="style1422888594448 5 2 3" xfId="58346"/>
    <cellStyle name="style1422888594448 5 3" xfId="14249"/>
    <cellStyle name="style1422888594448 5 3 2" xfId="39051"/>
    <cellStyle name="style1422888594448 5 3 3" xfId="54259"/>
    <cellStyle name="style1422888594448 5 4" xfId="14250"/>
    <cellStyle name="style1422888594448 5 5" xfId="14251"/>
    <cellStyle name="style1422888594448 5 6" xfId="14252"/>
    <cellStyle name="style1422888594448 5 7" xfId="14253"/>
    <cellStyle name="style1422888594448 5 8" xfId="48060"/>
    <cellStyle name="style1422888594448 6" xfId="14254"/>
    <cellStyle name="style1422888594448 6 2" xfId="39052"/>
    <cellStyle name="style1422888594448 6 3" xfId="56820"/>
    <cellStyle name="style1422888594448 7" xfId="14255"/>
    <cellStyle name="style1422888594448 7 2" xfId="39053"/>
    <cellStyle name="style1422888594448 7 3" xfId="51676"/>
    <cellStyle name="style1422888594448 8" xfId="14256"/>
    <cellStyle name="style1422888594448 9" xfId="14257"/>
    <cellStyle name="style1422888594485" xfId="1865"/>
    <cellStyle name="style1422888594485 10" xfId="14258"/>
    <cellStyle name="style1422888594485 11" xfId="14259"/>
    <cellStyle name="style1422888594485 12" xfId="46535"/>
    <cellStyle name="style1422888594485 2" xfId="1866"/>
    <cellStyle name="style1422888594485 2 10" xfId="14260"/>
    <cellStyle name="style1422888594485 2 11" xfId="46640"/>
    <cellStyle name="style1422888594485 2 2" xfId="1867"/>
    <cellStyle name="style1422888594485 2 2 2" xfId="1868"/>
    <cellStyle name="style1422888594485 2 2 2 2" xfId="14261"/>
    <cellStyle name="style1422888594485 2 2 2 2 2" xfId="39054"/>
    <cellStyle name="style1422888594485 2 2 2 2 3" xfId="58348"/>
    <cellStyle name="style1422888594485 2 2 2 3" xfId="14262"/>
    <cellStyle name="style1422888594485 2 2 2 3 2" xfId="39055"/>
    <cellStyle name="style1422888594485 2 2 2 3 3" xfId="55736"/>
    <cellStyle name="style1422888594485 2 2 2 4" xfId="14263"/>
    <cellStyle name="style1422888594485 2 2 2 5" xfId="14264"/>
    <cellStyle name="style1422888594485 2 2 2 6" xfId="14265"/>
    <cellStyle name="style1422888594485 2 2 2 7" xfId="14266"/>
    <cellStyle name="style1422888594485 2 2 2 8" xfId="48062"/>
    <cellStyle name="style1422888594485 2 2 3" xfId="14267"/>
    <cellStyle name="style1422888594485 2 2 3 2" xfId="39056"/>
    <cellStyle name="style1422888594485 2 2 3 3" xfId="58347"/>
    <cellStyle name="style1422888594485 2 2 4" xfId="14268"/>
    <cellStyle name="style1422888594485 2 2 4 2" xfId="39057"/>
    <cellStyle name="style1422888594485 2 2 4 3" xfId="53166"/>
    <cellStyle name="style1422888594485 2 2 5" xfId="14269"/>
    <cellStyle name="style1422888594485 2 2 6" xfId="14270"/>
    <cellStyle name="style1422888594485 2 2 7" xfId="14271"/>
    <cellStyle name="style1422888594485 2 2 8" xfId="14272"/>
    <cellStyle name="style1422888594485 2 2 9" xfId="48061"/>
    <cellStyle name="style1422888594485 2 3" xfId="1869"/>
    <cellStyle name="style1422888594485 2 3 2" xfId="1870"/>
    <cellStyle name="style1422888594485 2 3 2 2" xfId="14273"/>
    <cellStyle name="style1422888594485 2 3 2 2 2" xfId="39058"/>
    <cellStyle name="style1422888594485 2 3 2 2 3" xfId="58350"/>
    <cellStyle name="style1422888594485 2 3 2 3" xfId="14274"/>
    <cellStyle name="style1422888594485 2 3 2 3 2" xfId="39059"/>
    <cellStyle name="style1422888594485 2 3 2 3 3" xfId="56220"/>
    <cellStyle name="style1422888594485 2 3 2 4" xfId="14275"/>
    <cellStyle name="style1422888594485 2 3 2 5" xfId="14276"/>
    <cellStyle name="style1422888594485 2 3 2 6" xfId="14277"/>
    <cellStyle name="style1422888594485 2 3 2 7" xfId="14278"/>
    <cellStyle name="style1422888594485 2 3 2 8" xfId="48064"/>
    <cellStyle name="style1422888594485 2 3 3" xfId="14279"/>
    <cellStyle name="style1422888594485 2 3 3 2" xfId="39060"/>
    <cellStyle name="style1422888594485 2 3 3 3" xfId="58349"/>
    <cellStyle name="style1422888594485 2 3 4" xfId="14280"/>
    <cellStyle name="style1422888594485 2 3 4 2" xfId="39061"/>
    <cellStyle name="style1422888594485 2 3 4 3" xfId="53650"/>
    <cellStyle name="style1422888594485 2 3 5" xfId="14281"/>
    <cellStyle name="style1422888594485 2 3 6" xfId="14282"/>
    <cellStyle name="style1422888594485 2 3 7" xfId="14283"/>
    <cellStyle name="style1422888594485 2 3 8" xfId="14284"/>
    <cellStyle name="style1422888594485 2 3 9" xfId="48063"/>
    <cellStyle name="style1422888594485 2 4" xfId="1871"/>
    <cellStyle name="style1422888594485 2 4 2" xfId="14285"/>
    <cellStyle name="style1422888594485 2 4 2 2" xfId="39062"/>
    <cellStyle name="style1422888594485 2 4 2 3" xfId="58351"/>
    <cellStyle name="style1422888594485 2 4 3" xfId="14286"/>
    <cellStyle name="style1422888594485 2 4 3 2" xfId="39063"/>
    <cellStyle name="style1422888594485 2 4 3 3" xfId="54262"/>
    <cellStyle name="style1422888594485 2 4 4" xfId="14287"/>
    <cellStyle name="style1422888594485 2 4 5" xfId="14288"/>
    <cellStyle name="style1422888594485 2 4 6" xfId="14289"/>
    <cellStyle name="style1422888594485 2 4 7" xfId="14290"/>
    <cellStyle name="style1422888594485 2 4 8" xfId="48065"/>
    <cellStyle name="style1422888594485 2 5" xfId="14291"/>
    <cellStyle name="style1422888594485 2 5 2" xfId="39064"/>
    <cellStyle name="style1422888594485 2 5 3" xfId="56926"/>
    <cellStyle name="style1422888594485 2 6" xfId="14292"/>
    <cellStyle name="style1422888594485 2 6 2" xfId="39065"/>
    <cellStyle name="style1422888594485 2 6 3" xfId="51782"/>
    <cellStyle name="style1422888594485 2 7" xfId="14293"/>
    <cellStyle name="style1422888594485 2 8" xfId="14294"/>
    <cellStyle name="style1422888594485 2 9" xfId="14295"/>
    <cellStyle name="style1422888594485 3" xfId="1872"/>
    <cellStyle name="style1422888594485 3 2" xfId="1873"/>
    <cellStyle name="style1422888594485 3 2 2" xfId="14296"/>
    <cellStyle name="style1422888594485 3 2 2 2" xfId="39066"/>
    <cellStyle name="style1422888594485 3 2 2 3" xfId="58353"/>
    <cellStyle name="style1422888594485 3 2 3" xfId="14297"/>
    <cellStyle name="style1422888594485 3 2 3 2" xfId="39067"/>
    <cellStyle name="style1422888594485 3 2 3 3" xfId="55631"/>
    <cellStyle name="style1422888594485 3 2 4" xfId="14298"/>
    <cellStyle name="style1422888594485 3 2 5" xfId="14299"/>
    <cellStyle name="style1422888594485 3 2 6" xfId="14300"/>
    <cellStyle name="style1422888594485 3 2 7" xfId="14301"/>
    <cellStyle name="style1422888594485 3 2 8" xfId="48067"/>
    <cellStyle name="style1422888594485 3 3" xfId="14302"/>
    <cellStyle name="style1422888594485 3 3 2" xfId="39068"/>
    <cellStyle name="style1422888594485 3 3 3" xfId="58352"/>
    <cellStyle name="style1422888594485 3 4" xfId="14303"/>
    <cellStyle name="style1422888594485 3 4 2" xfId="39069"/>
    <cellStyle name="style1422888594485 3 4 3" xfId="53061"/>
    <cellStyle name="style1422888594485 3 5" xfId="14304"/>
    <cellStyle name="style1422888594485 3 6" xfId="14305"/>
    <cellStyle name="style1422888594485 3 7" xfId="14306"/>
    <cellStyle name="style1422888594485 3 8" xfId="14307"/>
    <cellStyle name="style1422888594485 3 9" xfId="48066"/>
    <cellStyle name="style1422888594485 4" xfId="1874"/>
    <cellStyle name="style1422888594485 4 2" xfId="1875"/>
    <cellStyle name="style1422888594485 4 2 2" xfId="14308"/>
    <cellStyle name="style1422888594485 4 2 2 2" xfId="39070"/>
    <cellStyle name="style1422888594485 4 2 2 3" xfId="58355"/>
    <cellStyle name="style1422888594485 4 2 3" xfId="14309"/>
    <cellStyle name="style1422888594485 4 2 3 2" xfId="39071"/>
    <cellStyle name="style1422888594485 4 2 3 3" xfId="56115"/>
    <cellStyle name="style1422888594485 4 2 4" xfId="14310"/>
    <cellStyle name="style1422888594485 4 2 5" xfId="14311"/>
    <cellStyle name="style1422888594485 4 2 6" xfId="14312"/>
    <cellStyle name="style1422888594485 4 2 7" xfId="14313"/>
    <cellStyle name="style1422888594485 4 2 8" xfId="48069"/>
    <cellStyle name="style1422888594485 4 3" xfId="14314"/>
    <cellStyle name="style1422888594485 4 3 2" xfId="39072"/>
    <cellStyle name="style1422888594485 4 3 3" xfId="58354"/>
    <cellStyle name="style1422888594485 4 4" xfId="14315"/>
    <cellStyle name="style1422888594485 4 4 2" xfId="39073"/>
    <cellStyle name="style1422888594485 4 4 3" xfId="53545"/>
    <cellStyle name="style1422888594485 4 5" xfId="14316"/>
    <cellStyle name="style1422888594485 4 6" xfId="14317"/>
    <cellStyle name="style1422888594485 4 7" xfId="14318"/>
    <cellStyle name="style1422888594485 4 8" xfId="14319"/>
    <cellStyle name="style1422888594485 4 9" xfId="48068"/>
    <cellStyle name="style1422888594485 5" xfId="1876"/>
    <cellStyle name="style1422888594485 5 2" xfId="14320"/>
    <cellStyle name="style1422888594485 5 2 2" xfId="39074"/>
    <cellStyle name="style1422888594485 5 2 3" xfId="58356"/>
    <cellStyle name="style1422888594485 5 3" xfId="14321"/>
    <cellStyle name="style1422888594485 5 3 2" xfId="39075"/>
    <cellStyle name="style1422888594485 5 3 3" xfId="54261"/>
    <cellStyle name="style1422888594485 5 4" xfId="14322"/>
    <cellStyle name="style1422888594485 5 5" xfId="14323"/>
    <cellStyle name="style1422888594485 5 6" xfId="14324"/>
    <cellStyle name="style1422888594485 5 7" xfId="14325"/>
    <cellStyle name="style1422888594485 5 8" xfId="48070"/>
    <cellStyle name="style1422888594485 6" xfId="14326"/>
    <cellStyle name="style1422888594485 6 2" xfId="39076"/>
    <cellStyle name="style1422888594485 6 3" xfId="56821"/>
    <cellStyle name="style1422888594485 7" xfId="14327"/>
    <cellStyle name="style1422888594485 7 2" xfId="39077"/>
    <cellStyle name="style1422888594485 7 3" xfId="51677"/>
    <cellStyle name="style1422888594485 8" xfId="14328"/>
    <cellStyle name="style1422888594485 9" xfId="14329"/>
    <cellStyle name="style1422888594521" xfId="1877"/>
    <cellStyle name="style1422888594521 10" xfId="14330"/>
    <cellStyle name="style1422888594521 11" xfId="14331"/>
    <cellStyle name="style1422888594521 12" xfId="46536"/>
    <cellStyle name="style1422888594521 2" xfId="1878"/>
    <cellStyle name="style1422888594521 2 10" xfId="14332"/>
    <cellStyle name="style1422888594521 2 11" xfId="46641"/>
    <cellStyle name="style1422888594521 2 2" xfId="1879"/>
    <cellStyle name="style1422888594521 2 2 2" xfId="1880"/>
    <cellStyle name="style1422888594521 2 2 2 2" xfId="14333"/>
    <cellStyle name="style1422888594521 2 2 2 2 2" xfId="39078"/>
    <cellStyle name="style1422888594521 2 2 2 2 3" xfId="58358"/>
    <cellStyle name="style1422888594521 2 2 2 3" xfId="14334"/>
    <cellStyle name="style1422888594521 2 2 2 3 2" xfId="39079"/>
    <cellStyle name="style1422888594521 2 2 2 3 3" xfId="55737"/>
    <cellStyle name="style1422888594521 2 2 2 4" xfId="14335"/>
    <cellStyle name="style1422888594521 2 2 2 5" xfId="14336"/>
    <cellStyle name="style1422888594521 2 2 2 6" xfId="14337"/>
    <cellStyle name="style1422888594521 2 2 2 7" xfId="14338"/>
    <cellStyle name="style1422888594521 2 2 2 8" xfId="48072"/>
    <cellStyle name="style1422888594521 2 2 3" xfId="14339"/>
    <cellStyle name="style1422888594521 2 2 3 2" xfId="39080"/>
    <cellStyle name="style1422888594521 2 2 3 3" xfId="58357"/>
    <cellStyle name="style1422888594521 2 2 4" xfId="14340"/>
    <cellStyle name="style1422888594521 2 2 4 2" xfId="39081"/>
    <cellStyle name="style1422888594521 2 2 4 3" xfId="53167"/>
    <cellStyle name="style1422888594521 2 2 5" xfId="14341"/>
    <cellStyle name="style1422888594521 2 2 6" xfId="14342"/>
    <cellStyle name="style1422888594521 2 2 7" xfId="14343"/>
    <cellStyle name="style1422888594521 2 2 8" xfId="14344"/>
    <cellStyle name="style1422888594521 2 2 9" xfId="48071"/>
    <cellStyle name="style1422888594521 2 3" xfId="1881"/>
    <cellStyle name="style1422888594521 2 3 2" xfId="1882"/>
    <cellStyle name="style1422888594521 2 3 2 2" xfId="14345"/>
    <cellStyle name="style1422888594521 2 3 2 2 2" xfId="39082"/>
    <cellStyle name="style1422888594521 2 3 2 2 3" xfId="58360"/>
    <cellStyle name="style1422888594521 2 3 2 3" xfId="14346"/>
    <cellStyle name="style1422888594521 2 3 2 3 2" xfId="39083"/>
    <cellStyle name="style1422888594521 2 3 2 3 3" xfId="56221"/>
    <cellStyle name="style1422888594521 2 3 2 4" xfId="14347"/>
    <cellStyle name="style1422888594521 2 3 2 5" xfId="14348"/>
    <cellStyle name="style1422888594521 2 3 2 6" xfId="14349"/>
    <cellStyle name="style1422888594521 2 3 2 7" xfId="14350"/>
    <cellStyle name="style1422888594521 2 3 2 8" xfId="48074"/>
    <cellStyle name="style1422888594521 2 3 3" xfId="14351"/>
    <cellStyle name="style1422888594521 2 3 3 2" xfId="39084"/>
    <cellStyle name="style1422888594521 2 3 3 3" xfId="58359"/>
    <cellStyle name="style1422888594521 2 3 4" xfId="14352"/>
    <cellStyle name="style1422888594521 2 3 4 2" xfId="39085"/>
    <cellStyle name="style1422888594521 2 3 4 3" xfId="53651"/>
    <cellStyle name="style1422888594521 2 3 5" xfId="14353"/>
    <cellStyle name="style1422888594521 2 3 6" xfId="14354"/>
    <cellStyle name="style1422888594521 2 3 7" xfId="14355"/>
    <cellStyle name="style1422888594521 2 3 8" xfId="14356"/>
    <cellStyle name="style1422888594521 2 3 9" xfId="48073"/>
    <cellStyle name="style1422888594521 2 4" xfId="1883"/>
    <cellStyle name="style1422888594521 2 4 2" xfId="14357"/>
    <cellStyle name="style1422888594521 2 4 2 2" xfId="39086"/>
    <cellStyle name="style1422888594521 2 4 2 3" xfId="58361"/>
    <cellStyle name="style1422888594521 2 4 3" xfId="14358"/>
    <cellStyle name="style1422888594521 2 4 3 2" xfId="39087"/>
    <cellStyle name="style1422888594521 2 4 3 3" xfId="54264"/>
    <cellStyle name="style1422888594521 2 4 4" xfId="14359"/>
    <cellStyle name="style1422888594521 2 4 5" xfId="14360"/>
    <cellStyle name="style1422888594521 2 4 6" xfId="14361"/>
    <cellStyle name="style1422888594521 2 4 7" xfId="14362"/>
    <cellStyle name="style1422888594521 2 4 8" xfId="48075"/>
    <cellStyle name="style1422888594521 2 5" xfId="14363"/>
    <cellStyle name="style1422888594521 2 5 2" xfId="39088"/>
    <cellStyle name="style1422888594521 2 5 3" xfId="56927"/>
    <cellStyle name="style1422888594521 2 6" xfId="14364"/>
    <cellStyle name="style1422888594521 2 6 2" xfId="39089"/>
    <cellStyle name="style1422888594521 2 6 3" xfId="51783"/>
    <cellStyle name="style1422888594521 2 7" xfId="14365"/>
    <cellStyle name="style1422888594521 2 8" xfId="14366"/>
    <cellStyle name="style1422888594521 2 9" xfId="14367"/>
    <cellStyle name="style1422888594521 3" xfId="1884"/>
    <cellStyle name="style1422888594521 3 2" xfId="1885"/>
    <cellStyle name="style1422888594521 3 2 2" xfId="14368"/>
    <cellStyle name="style1422888594521 3 2 2 2" xfId="39090"/>
    <cellStyle name="style1422888594521 3 2 2 3" xfId="58363"/>
    <cellStyle name="style1422888594521 3 2 3" xfId="14369"/>
    <cellStyle name="style1422888594521 3 2 3 2" xfId="39091"/>
    <cellStyle name="style1422888594521 3 2 3 3" xfId="55632"/>
    <cellStyle name="style1422888594521 3 2 4" xfId="14370"/>
    <cellStyle name="style1422888594521 3 2 5" xfId="14371"/>
    <cellStyle name="style1422888594521 3 2 6" xfId="14372"/>
    <cellStyle name="style1422888594521 3 2 7" xfId="14373"/>
    <cellStyle name="style1422888594521 3 2 8" xfId="48077"/>
    <cellStyle name="style1422888594521 3 3" xfId="14374"/>
    <cellStyle name="style1422888594521 3 3 2" xfId="39092"/>
    <cellStyle name="style1422888594521 3 3 3" xfId="58362"/>
    <cellStyle name="style1422888594521 3 4" xfId="14375"/>
    <cellStyle name="style1422888594521 3 4 2" xfId="39093"/>
    <cellStyle name="style1422888594521 3 4 3" xfId="53062"/>
    <cellStyle name="style1422888594521 3 5" xfId="14376"/>
    <cellStyle name="style1422888594521 3 6" xfId="14377"/>
    <cellStyle name="style1422888594521 3 7" xfId="14378"/>
    <cellStyle name="style1422888594521 3 8" xfId="14379"/>
    <cellStyle name="style1422888594521 3 9" xfId="48076"/>
    <cellStyle name="style1422888594521 4" xfId="1886"/>
    <cellStyle name="style1422888594521 4 2" xfId="1887"/>
    <cellStyle name="style1422888594521 4 2 2" xfId="14380"/>
    <cellStyle name="style1422888594521 4 2 2 2" xfId="39094"/>
    <cellStyle name="style1422888594521 4 2 2 3" xfId="58365"/>
    <cellStyle name="style1422888594521 4 2 3" xfId="14381"/>
    <cellStyle name="style1422888594521 4 2 3 2" xfId="39095"/>
    <cellStyle name="style1422888594521 4 2 3 3" xfId="56116"/>
    <cellStyle name="style1422888594521 4 2 4" xfId="14382"/>
    <cellStyle name="style1422888594521 4 2 5" xfId="14383"/>
    <cellStyle name="style1422888594521 4 2 6" xfId="14384"/>
    <cellStyle name="style1422888594521 4 2 7" xfId="14385"/>
    <cellStyle name="style1422888594521 4 2 8" xfId="48079"/>
    <cellStyle name="style1422888594521 4 3" xfId="14386"/>
    <cellStyle name="style1422888594521 4 3 2" xfId="39096"/>
    <cellStyle name="style1422888594521 4 3 3" xfId="58364"/>
    <cellStyle name="style1422888594521 4 4" xfId="14387"/>
    <cellStyle name="style1422888594521 4 4 2" xfId="39097"/>
    <cellStyle name="style1422888594521 4 4 3" xfId="53546"/>
    <cellStyle name="style1422888594521 4 5" xfId="14388"/>
    <cellStyle name="style1422888594521 4 6" xfId="14389"/>
    <cellStyle name="style1422888594521 4 7" xfId="14390"/>
    <cellStyle name="style1422888594521 4 8" xfId="14391"/>
    <cellStyle name="style1422888594521 4 9" xfId="48078"/>
    <cellStyle name="style1422888594521 5" xfId="1888"/>
    <cellStyle name="style1422888594521 5 2" xfId="14392"/>
    <cellStyle name="style1422888594521 5 2 2" xfId="39098"/>
    <cellStyle name="style1422888594521 5 2 3" xfId="58366"/>
    <cellStyle name="style1422888594521 5 3" xfId="14393"/>
    <cellStyle name="style1422888594521 5 3 2" xfId="39099"/>
    <cellStyle name="style1422888594521 5 3 3" xfId="54263"/>
    <cellStyle name="style1422888594521 5 4" xfId="14394"/>
    <cellStyle name="style1422888594521 5 5" xfId="14395"/>
    <cellStyle name="style1422888594521 5 6" xfId="14396"/>
    <cellStyle name="style1422888594521 5 7" xfId="14397"/>
    <cellStyle name="style1422888594521 5 8" xfId="48080"/>
    <cellStyle name="style1422888594521 6" xfId="14398"/>
    <cellStyle name="style1422888594521 6 2" xfId="39100"/>
    <cellStyle name="style1422888594521 6 3" xfId="56822"/>
    <cellStyle name="style1422888594521 7" xfId="14399"/>
    <cellStyle name="style1422888594521 7 2" xfId="39101"/>
    <cellStyle name="style1422888594521 7 3" xfId="51678"/>
    <cellStyle name="style1422888594521 8" xfId="14400"/>
    <cellStyle name="style1422888594521 9" xfId="14401"/>
    <cellStyle name="style1422888594569" xfId="1889"/>
    <cellStyle name="style1422888594569 10" xfId="14402"/>
    <cellStyle name="style1422888594569 11" xfId="14403"/>
    <cellStyle name="style1422888594569 12" xfId="46537"/>
    <cellStyle name="style1422888594569 2" xfId="1890"/>
    <cellStyle name="style1422888594569 2 10" xfId="14404"/>
    <cellStyle name="style1422888594569 2 11" xfId="46642"/>
    <cellStyle name="style1422888594569 2 2" xfId="1891"/>
    <cellStyle name="style1422888594569 2 2 2" xfId="1892"/>
    <cellStyle name="style1422888594569 2 2 2 2" xfId="14405"/>
    <cellStyle name="style1422888594569 2 2 2 2 2" xfId="39102"/>
    <cellStyle name="style1422888594569 2 2 2 2 3" xfId="58368"/>
    <cellStyle name="style1422888594569 2 2 2 3" xfId="14406"/>
    <cellStyle name="style1422888594569 2 2 2 3 2" xfId="39103"/>
    <cellStyle name="style1422888594569 2 2 2 3 3" xfId="55738"/>
    <cellStyle name="style1422888594569 2 2 2 4" xfId="14407"/>
    <cellStyle name="style1422888594569 2 2 2 5" xfId="14408"/>
    <cellStyle name="style1422888594569 2 2 2 6" xfId="14409"/>
    <cellStyle name="style1422888594569 2 2 2 7" xfId="14410"/>
    <cellStyle name="style1422888594569 2 2 2 8" xfId="48082"/>
    <cellStyle name="style1422888594569 2 2 3" xfId="14411"/>
    <cellStyle name="style1422888594569 2 2 3 2" xfId="39104"/>
    <cellStyle name="style1422888594569 2 2 3 3" xfId="58367"/>
    <cellStyle name="style1422888594569 2 2 4" xfId="14412"/>
    <cellStyle name="style1422888594569 2 2 4 2" xfId="39105"/>
    <cellStyle name="style1422888594569 2 2 4 3" xfId="53168"/>
    <cellStyle name="style1422888594569 2 2 5" xfId="14413"/>
    <cellStyle name="style1422888594569 2 2 6" xfId="14414"/>
    <cellStyle name="style1422888594569 2 2 7" xfId="14415"/>
    <cellStyle name="style1422888594569 2 2 8" xfId="14416"/>
    <cellStyle name="style1422888594569 2 2 9" xfId="48081"/>
    <cellStyle name="style1422888594569 2 3" xfId="1893"/>
    <cellStyle name="style1422888594569 2 3 2" xfId="1894"/>
    <cellStyle name="style1422888594569 2 3 2 2" xfId="14417"/>
    <cellStyle name="style1422888594569 2 3 2 2 2" xfId="39106"/>
    <cellStyle name="style1422888594569 2 3 2 2 3" xfId="58370"/>
    <cellStyle name="style1422888594569 2 3 2 3" xfId="14418"/>
    <cellStyle name="style1422888594569 2 3 2 3 2" xfId="39107"/>
    <cellStyle name="style1422888594569 2 3 2 3 3" xfId="56222"/>
    <cellStyle name="style1422888594569 2 3 2 4" xfId="14419"/>
    <cellStyle name="style1422888594569 2 3 2 5" xfId="14420"/>
    <cellStyle name="style1422888594569 2 3 2 6" xfId="14421"/>
    <cellStyle name="style1422888594569 2 3 2 7" xfId="14422"/>
    <cellStyle name="style1422888594569 2 3 2 8" xfId="48084"/>
    <cellStyle name="style1422888594569 2 3 3" xfId="14423"/>
    <cellStyle name="style1422888594569 2 3 3 2" xfId="39108"/>
    <cellStyle name="style1422888594569 2 3 3 3" xfId="58369"/>
    <cellStyle name="style1422888594569 2 3 4" xfId="14424"/>
    <cellStyle name="style1422888594569 2 3 4 2" xfId="39109"/>
    <cellStyle name="style1422888594569 2 3 4 3" xfId="53652"/>
    <cellStyle name="style1422888594569 2 3 5" xfId="14425"/>
    <cellStyle name="style1422888594569 2 3 6" xfId="14426"/>
    <cellStyle name="style1422888594569 2 3 7" xfId="14427"/>
    <cellStyle name="style1422888594569 2 3 8" xfId="14428"/>
    <cellStyle name="style1422888594569 2 3 9" xfId="48083"/>
    <cellStyle name="style1422888594569 2 4" xfId="1895"/>
    <cellStyle name="style1422888594569 2 4 2" xfId="14429"/>
    <cellStyle name="style1422888594569 2 4 2 2" xfId="39110"/>
    <cellStyle name="style1422888594569 2 4 2 3" xfId="58371"/>
    <cellStyle name="style1422888594569 2 4 3" xfId="14430"/>
    <cellStyle name="style1422888594569 2 4 3 2" xfId="39111"/>
    <cellStyle name="style1422888594569 2 4 3 3" xfId="54266"/>
    <cellStyle name="style1422888594569 2 4 4" xfId="14431"/>
    <cellStyle name="style1422888594569 2 4 5" xfId="14432"/>
    <cellStyle name="style1422888594569 2 4 6" xfId="14433"/>
    <cellStyle name="style1422888594569 2 4 7" xfId="14434"/>
    <cellStyle name="style1422888594569 2 4 8" xfId="48085"/>
    <cellStyle name="style1422888594569 2 5" xfId="14435"/>
    <cellStyle name="style1422888594569 2 5 2" xfId="39112"/>
    <cellStyle name="style1422888594569 2 5 3" xfId="56928"/>
    <cellStyle name="style1422888594569 2 6" xfId="14436"/>
    <cellStyle name="style1422888594569 2 6 2" xfId="39113"/>
    <cellStyle name="style1422888594569 2 6 3" xfId="51784"/>
    <cellStyle name="style1422888594569 2 7" xfId="14437"/>
    <cellStyle name="style1422888594569 2 8" xfId="14438"/>
    <cellStyle name="style1422888594569 2 9" xfId="14439"/>
    <cellStyle name="style1422888594569 3" xfId="1896"/>
    <cellStyle name="style1422888594569 3 2" xfId="1897"/>
    <cellStyle name="style1422888594569 3 2 2" xfId="14440"/>
    <cellStyle name="style1422888594569 3 2 2 2" xfId="39114"/>
    <cellStyle name="style1422888594569 3 2 2 3" xfId="58373"/>
    <cellStyle name="style1422888594569 3 2 3" xfId="14441"/>
    <cellStyle name="style1422888594569 3 2 3 2" xfId="39115"/>
    <cellStyle name="style1422888594569 3 2 3 3" xfId="55633"/>
    <cellStyle name="style1422888594569 3 2 4" xfId="14442"/>
    <cellStyle name="style1422888594569 3 2 5" xfId="14443"/>
    <cellStyle name="style1422888594569 3 2 6" xfId="14444"/>
    <cellStyle name="style1422888594569 3 2 7" xfId="14445"/>
    <cellStyle name="style1422888594569 3 2 8" xfId="48087"/>
    <cellStyle name="style1422888594569 3 3" xfId="14446"/>
    <cellStyle name="style1422888594569 3 3 2" xfId="39116"/>
    <cellStyle name="style1422888594569 3 3 3" xfId="58372"/>
    <cellStyle name="style1422888594569 3 4" xfId="14447"/>
    <cellStyle name="style1422888594569 3 4 2" xfId="39117"/>
    <cellStyle name="style1422888594569 3 4 3" xfId="53063"/>
    <cellStyle name="style1422888594569 3 5" xfId="14448"/>
    <cellStyle name="style1422888594569 3 6" xfId="14449"/>
    <cellStyle name="style1422888594569 3 7" xfId="14450"/>
    <cellStyle name="style1422888594569 3 8" xfId="14451"/>
    <cellStyle name="style1422888594569 3 9" xfId="48086"/>
    <cellStyle name="style1422888594569 4" xfId="1898"/>
    <cellStyle name="style1422888594569 4 2" xfId="1899"/>
    <cellStyle name="style1422888594569 4 2 2" xfId="14452"/>
    <cellStyle name="style1422888594569 4 2 2 2" xfId="39118"/>
    <cellStyle name="style1422888594569 4 2 2 3" xfId="58375"/>
    <cellStyle name="style1422888594569 4 2 3" xfId="14453"/>
    <cellStyle name="style1422888594569 4 2 3 2" xfId="39119"/>
    <cellStyle name="style1422888594569 4 2 3 3" xfId="56117"/>
    <cellStyle name="style1422888594569 4 2 4" xfId="14454"/>
    <cellStyle name="style1422888594569 4 2 5" xfId="14455"/>
    <cellStyle name="style1422888594569 4 2 6" xfId="14456"/>
    <cellStyle name="style1422888594569 4 2 7" xfId="14457"/>
    <cellStyle name="style1422888594569 4 2 8" xfId="48089"/>
    <cellStyle name="style1422888594569 4 3" xfId="14458"/>
    <cellStyle name="style1422888594569 4 3 2" xfId="39120"/>
    <cellStyle name="style1422888594569 4 3 3" xfId="58374"/>
    <cellStyle name="style1422888594569 4 4" xfId="14459"/>
    <cellStyle name="style1422888594569 4 4 2" xfId="39121"/>
    <cellStyle name="style1422888594569 4 4 3" xfId="53547"/>
    <cellStyle name="style1422888594569 4 5" xfId="14460"/>
    <cellStyle name="style1422888594569 4 6" xfId="14461"/>
    <cellStyle name="style1422888594569 4 7" xfId="14462"/>
    <cellStyle name="style1422888594569 4 8" xfId="14463"/>
    <cellStyle name="style1422888594569 4 9" xfId="48088"/>
    <cellStyle name="style1422888594569 5" xfId="1900"/>
    <cellStyle name="style1422888594569 5 2" xfId="14464"/>
    <cellStyle name="style1422888594569 5 2 2" xfId="39122"/>
    <cellStyle name="style1422888594569 5 2 3" xfId="58376"/>
    <cellStyle name="style1422888594569 5 3" xfId="14465"/>
    <cellStyle name="style1422888594569 5 3 2" xfId="39123"/>
    <cellStyle name="style1422888594569 5 3 3" xfId="54265"/>
    <cellStyle name="style1422888594569 5 4" xfId="14466"/>
    <cellStyle name="style1422888594569 5 5" xfId="14467"/>
    <cellStyle name="style1422888594569 5 6" xfId="14468"/>
    <cellStyle name="style1422888594569 5 7" xfId="14469"/>
    <cellStyle name="style1422888594569 5 8" xfId="48090"/>
    <cellStyle name="style1422888594569 6" xfId="14470"/>
    <cellStyle name="style1422888594569 6 2" xfId="39124"/>
    <cellStyle name="style1422888594569 6 3" xfId="56823"/>
    <cellStyle name="style1422888594569 7" xfId="14471"/>
    <cellStyle name="style1422888594569 7 2" xfId="39125"/>
    <cellStyle name="style1422888594569 7 3" xfId="51679"/>
    <cellStyle name="style1422888594569 8" xfId="14472"/>
    <cellStyle name="style1422888594569 9" xfId="14473"/>
    <cellStyle name="style1422888594604" xfId="1901"/>
    <cellStyle name="style1422888594604 10" xfId="14474"/>
    <cellStyle name="style1422888594604 11" xfId="14475"/>
    <cellStyle name="style1422888594604 12" xfId="46538"/>
    <cellStyle name="style1422888594604 2" xfId="1902"/>
    <cellStyle name="style1422888594604 2 10" xfId="14476"/>
    <cellStyle name="style1422888594604 2 11" xfId="46643"/>
    <cellStyle name="style1422888594604 2 2" xfId="1903"/>
    <cellStyle name="style1422888594604 2 2 2" xfId="1904"/>
    <cellStyle name="style1422888594604 2 2 2 2" xfId="14477"/>
    <cellStyle name="style1422888594604 2 2 2 2 2" xfId="39126"/>
    <cellStyle name="style1422888594604 2 2 2 2 3" xfId="58378"/>
    <cellStyle name="style1422888594604 2 2 2 3" xfId="14478"/>
    <cellStyle name="style1422888594604 2 2 2 3 2" xfId="39127"/>
    <cellStyle name="style1422888594604 2 2 2 3 3" xfId="55739"/>
    <cellStyle name="style1422888594604 2 2 2 4" xfId="14479"/>
    <cellStyle name="style1422888594604 2 2 2 5" xfId="14480"/>
    <cellStyle name="style1422888594604 2 2 2 6" xfId="14481"/>
    <cellStyle name="style1422888594604 2 2 2 7" xfId="14482"/>
    <cellStyle name="style1422888594604 2 2 2 8" xfId="48092"/>
    <cellStyle name="style1422888594604 2 2 3" xfId="14483"/>
    <cellStyle name="style1422888594604 2 2 3 2" xfId="39128"/>
    <cellStyle name="style1422888594604 2 2 3 3" xfId="58377"/>
    <cellStyle name="style1422888594604 2 2 4" xfId="14484"/>
    <cellStyle name="style1422888594604 2 2 4 2" xfId="39129"/>
    <cellStyle name="style1422888594604 2 2 4 3" xfId="53169"/>
    <cellStyle name="style1422888594604 2 2 5" xfId="14485"/>
    <cellStyle name="style1422888594604 2 2 6" xfId="14486"/>
    <cellStyle name="style1422888594604 2 2 7" xfId="14487"/>
    <cellStyle name="style1422888594604 2 2 8" xfId="14488"/>
    <cellStyle name="style1422888594604 2 2 9" xfId="48091"/>
    <cellStyle name="style1422888594604 2 3" xfId="1905"/>
    <cellStyle name="style1422888594604 2 3 2" xfId="1906"/>
    <cellStyle name="style1422888594604 2 3 2 2" xfId="14489"/>
    <cellStyle name="style1422888594604 2 3 2 2 2" xfId="39130"/>
    <cellStyle name="style1422888594604 2 3 2 2 3" xfId="58380"/>
    <cellStyle name="style1422888594604 2 3 2 3" xfId="14490"/>
    <cellStyle name="style1422888594604 2 3 2 3 2" xfId="39131"/>
    <cellStyle name="style1422888594604 2 3 2 3 3" xfId="56223"/>
    <cellStyle name="style1422888594604 2 3 2 4" xfId="14491"/>
    <cellStyle name="style1422888594604 2 3 2 5" xfId="14492"/>
    <cellStyle name="style1422888594604 2 3 2 6" xfId="14493"/>
    <cellStyle name="style1422888594604 2 3 2 7" xfId="14494"/>
    <cellStyle name="style1422888594604 2 3 2 8" xfId="48094"/>
    <cellStyle name="style1422888594604 2 3 3" xfId="14495"/>
    <cellStyle name="style1422888594604 2 3 3 2" xfId="39132"/>
    <cellStyle name="style1422888594604 2 3 3 3" xfId="58379"/>
    <cellStyle name="style1422888594604 2 3 4" xfId="14496"/>
    <cellStyle name="style1422888594604 2 3 4 2" xfId="39133"/>
    <cellStyle name="style1422888594604 2 3 4 3" xfId="53653"/>
    <cellStyle name="style1422888594604 2 3 5" xfId="14497"/>
    <cellStyle name="style1422888594604 2 3 6" xfId="14498"/>
    <cellStyle name="style1422888594604 2 3 7" xfId="14499"/>
    <cellStyle name="style1422888594604 2 3 8" xfId="14500"/>
    <cellStyle name="style1422888594604 2 3 9" xfId="48093"/>
    <cellStyle name="style1422888594604 2 4" xfId="1907"/>
    <cellStyle name="style1422888594604 2 4 2" xfId="14501"/>
    <cellStyle name="style1422888594604 2 4 2 2" xfId="39134"/>
    <cellStyle name="style1422888594604 2 4 2 3" xfId="58381"/>
    <cellStyle name="style1422888594604 2 4 3" xfId="14502"/>
    <cellStyle name="style1422888594604 2 4 3 2" xfId="39135"/>
    <cellStyle name="style1422888594604 2 4 3 3" xfId="54268"/>
    <cellStyle name="style1422888594604 2 4 4" xfId="14503"/>
    <cellStyle name="style1422888594604 2 4 5" xfId="14504"/>
    <cellStyle name="style1422888594604 2 4 6" xfId="14505"/>
    <cellStyle name="style1422888594604 2 4 7" xfId="14506"/>
    <cellStyle name="style1422888594604 2 4 8" xfId="48095"/>
    <cellStyle name="style1422888594604 2 5" xfId="14507"/>
    <cellStyle name="style1422888594604 2 5 2" xfId="39136"/>
    <cellStyle name="style1422888594604 2 5 3" xfId="56929"/>
    <cellStyle name="style1422888594604 2 6" xfId="14508"/>
    <cellStyle name="style1422888594604 2 6 2" xfId="39137"/>
    <cellStyle name="style1422888594604 2 6 3" xfId="51785"/>
    <cellStyle name="style1422888594604 2 7" xfId="14509"/>
    <cellStyle name="style1422888594604 2 8" xfId="14510"/>
    <cellStyle name="style1422888594604 2 9" xfId="14511"/>
    <cellStyle name="style1422888594604 3" xfId="1908"/>
    <cellStyle name="style1422888594604 3 2" xfId="1909"/>
    <cellStyle name="style1422888594604 3 2 2" xfId="14512"/>
    <cellStyle name="style1422888594604 3 2 2 2" xfId="39138"/>
    <cellStyle name="style1422888594604 3 2 2 3" xfId="58383"/>
    <cellStyle name="style1422888594604 3 2 3" xfId="14513"/>
    <cellStyle name="style1422888594604 3 2 3 2" xfId="39139"/>
    <cellStyle name="style1422888594604 3 2 3 3" xfId="55634"/>
    <cellStyle name="style1422888594604 3 2 4" xfId="14514"/>
    <cellStyle name="style1422888594604 3 2 5" xfId="14515"/>
    <cellStyle name="style1422888594604 3 2 6" xfId="14516"/>
    <cellStyle name="style1422888594604 3 2 7" xfId="14517"/>
    <cellStyle name="style1422888594604 3 2 8" xfId="48097"/>
    <cellStyle name="style1422888594604 3 3" xfId="14518"/>
    <cellStyle name="style1422888594604 3 3 2" xfId="39140"/>
    <cellStyle name="style1422888594604 3 3 3" xfId="58382"/>
    <cellStyle name="style1422888594604 3 4" xfId="14519"/>
    <cellStyle name="style1422888594604 3 4 2" xfId="39141"/>
    <cellStyle name="style1422888594604 3 4 3" xfId="53064"/>
    <cellStyle name="style1422888594604 3 5" xfId="14520"/>
    <cellStyle name="style1422888594604 3 6" xfId="14521"/>
    <cellStyle name="style1422888594604 3 7" xfId="14522"/>
    <cellStyle name="style1422888594604 3 8" xfId="14523"/>
    <cellStyle name="style1422888594604 3 9" xfId="48096"/>
    <cellStyle name="style1422888594604 4" xfId="1910"/>
    <cellStyle name="style1422888594604 4 2" xfId="1911"/>
    <cellStyle name="style1422888594604 4 2 2" xfId="14524"/>
    <cellStyle name="style1422888594604 4 2 2 2" xfId="39142"/>
    <cellStyle name="style1422888594604 4 2 2 3" xfId="58385"/>
    <cellStyle name="style1422888594604 4 2 3" xfId="14525"/>
    <cellStyle name="style1422888594604 4 2 3 2" xfId="39143"/>
    <cellStyle name="style1422888594604 4 2 3 3" xfId="56118"/>
    <cellStyle name="style1422888594604 4 2 4" xfId="14526"/>
    <cellStyle name="style1422888594604 4 2 5" xfId="14527"/>
    <cellStyle name="style1422888594604 4 2 6" xfId="14528"/>
    <cellStyle name="style1422888594604 4 2 7" xfId="14529"/>
    <cellStyle name="style1422888594604 4 2 8" xfId="48099"/>
    <cellStyle name="style1422888594604 4 3" xfId="14530"/>
    <cellStyle name="style1422888594604 4 3 2" xfId="39144"/>
    <cellStyle name="style1422888594604 4 3 3" xfId="58384"/>
    <cellStyle name="style1422888594604 4 4" xfId="14531"/>
    <cellStyle name="style1422888594604 4 4 2" xfId="39145"/>
    <cellStyle name="style1422888594604 4 4 3" xfId="53548"/>
    <cellStyle name="style1422888594604 4 5" xfId="14532"/>
    <cellStyle name="style1422888594604 4 6" xfId="14533"/>
    <cellStyle name="style1422888594604 4 7" xfId="14534"/>
    <cellStyle name="style1422888594604 4 8" xfId="14535"/>
    <cellStyle name="style1422888594604 4 9" xfId="48098"/>
    <cellStyle name="style1422888594604 5" xfId="1912"/>
    <cellStyle name="style1422888594604 5 2" xfId="14536"/>
    <cellStyle name="style1422888594604 5 2 2" xfId="39146"/>
    <cellStyle name="style1422888594604 5 2 3" xfId="58386"/>
    <cellStyle name="style1422888594604 5 3" xfId="14537"/>
    <cellStyle name="style1422888594604 5 3 2" xfId="39147"/>
    <cellStyle name="style1422888594604 5 3 3" xfId="54267"/>
    <cellStyle name="style1422888594604 5 4" xfId="14538"/>
    <cellStyle name="style1422888594604 5 5" xfId="14539"/>
    <cellStyle name="style1422888594604 5 6" xfId="14540"/>
    <cellStyle name="style1422888594604 5 7" xfId="14541"/>
    <cellStyle name="style1422888594604 5 8" xfId="48100"/>
    <cellStyle name="style1422888594604 6" xfId="14542"/>
    <cellStyle name="style1422888594604 6 2" xfId="39148"/>
    <cellStyle name="style1422888594604 6 3" xfId="56824"/>
    <cellStyle name="style1422888594604 7" xfId="14543"/>
    <cellStyle name="style1422888594604 7 2" xfId="39149"/>
    <cellStyle name="style1422888594604 7 3" xfId="51680"/>
    <cellStyle name="style1422888594604 8" xfId="14544"/>
    <cellStyle name="style1422888594604 9" xfId="14545"/>
    <cellStyle name="style1422888594649" xfId="1913"/>
    <cellStyle name="style1422888594649 10" xfId="14546"/>
    <cellStyle name="style1422888594649 11" xfId="14547"/>
    <cellStyle name="style1422888594649 12" xfId="46539"/>
    <cellStyle name="style1422888594649 2" xfId="1914"/>
    <cellStyle name="style1422888594649 2 10" xfId="14548"/>
    <cellStyle name="style1422888594649 2 11" xfId="46644"/>
    <cellStyle name="style1422888594649 2 2" xfId="1915"/>
    <cellStyle name="style1422888594649 2 2 2" xfId="1916"/>
    <cellStyle name="style1422888594649 2 2 2 2" xfId="14549"/>
    <cellStyle name="style1422888594649 2 2 2 2 2" xfId="39150"/>
    <cellStyle name="style1422888594649 2 2 2 2 3" xfId="58388"/>
    <cellStyle name="style1422888594649 2 2 2 3" xfId="14550"/>
    <cellStyle name="style1422888594649 2 2 2 3 2" xfId="39151"/>
    <cellStyle name="style1422888594649 2 2 2 3 3" xfId="55740"/>
    <cellStyle name="style1422888594649 2 2 2 4" xfId="14551"/>
    <cellStyle name="style1422888594649 2 2 2 5" xfId="14552"/>
    <cellStyle name="style1422888594649 2 2 2 6" xfId="14553"/>
    <cellStyle name="style1422888594649 2 2 2 7" xfId="14554"/>
    <cellStyle name="style1422888594649 2 2 2 8" xfId="48102"/>
    <cellStyle name="style1422888594649 2 2 3" xfId="14555"/>
    <cellStyle name="style1422888594649 2 2 3 2" xfId="39152"/>
    <cellStyle name="style1422888594649 2 2 3 3" xfId="58387"/>
    <cellStyle name="style1422888594649 2 2 4" xfId="14556"/>
    <cellStyle name="style1422888594649 2 2 4 2" xfId="39153"/>
    <cellStyle name="style1422888594649 2 2 4 3" xfId="53170"/>
    <cellStyle name="style1422888594649 2 2 5" xfId="14557"/>
    <cellStyle name="style1422888594649 2 2 6" xfId="14558"/>
    <cellStyle name="style1422888594649 2 2 7" xfId="14559"/>
    <cellStyle name="style1422888594649 2 2 8" xfId="14560"/>
    <cellStyle name="style1422888594649 2 2 9" xfId="48101"/>
    <cellStyle name="style1422888594649 2 3" xfId="1917"/>
    <cellStyle name="style1422888594649 2 3 2" xfId="1918"/>
    <cellStyle name="style1422888594649 2 3 2 2" xfId="14561"/>
    <cellStyle name="style1422888594649 2 3 2 2 2" xfId="39154"/>
    <cellStyle name="style1422888594649 2 3 2 2 3" xfId="58390"/>
    <cellStyle name="style1422888594649 2 3 2 3" xfId="14562"/>
    <cellStyle name="style1422888594649 2 3 2 3 2" xfId="39155"/>
    <cellStyle name="style1422888594649 2 3 2 3 3" xfId="56224"/>
    <cellStyle name="style1422888594649 2 3 2 4" xfId="14563"/>
    <cellStyle name="style1422888594649 2 3 2 5" xfId="14564"/>
    <cellStyle name="style1422888594649 2 3 2 6" xfId="14565"/>
    <cellStyle name="style1422888594649 2 3 2 7" xfId="14566"/>
    <cellStyle name="style1422888594649 2 3 2 8" xfId="48104"/>
    <cellStyle name="style1422888594649 2 3 3" xfId="14567"/>
    <cellStyle name="style1422888594649 2 3 3 2" xfId="39156"/>
    <cellStyle name="style1422888594649 2 3 3 3" xfId="58389"/>
    <cellStyle name="style1422888594649 2 3 4" xfId="14568"/>
    <cellStyle name="style1422888594649 2 3 4 2" xfId="39157"/>
    <cellStyle name="style1422888594649 2 3 4 3" xfId="53654"/>
    <cellStyle name="style1422888594649 2 3 5" xfId="14569"/>
    <cellStyle name="style1422888594649 2 3 6" xfId="14570"/>
    <cellStyle name="style1422888594649 2 3 7" xfId="14571"/>
    <cellStyle name="style1422888594649 2 3 8" xfId="14572"/>
    <cellStyle name="style1422888594649 2 3 9" xfId="48103"/>
    <cellStyle name="style1422888594649 2 4" xfId="1919"/>
    <cellStyle name="style1422888594649 2 4 2" xfId="14573"/>
    <cellStyle name="style1422888594649 2 4 2 2" xfId="39158"/>
    <cellStyle name="style1422888594649 2 4 2 3" xfId="58391"/>
    <cellStyle name="style1422888594649 2 4 3" xfId="14574"/>
    <cellStyle name="style1422888594649 2 4 3 2" xfId="39159"/>
    <cellStyle name="style1422888594649 2 4 3 3" xfId="54270"/>
    <cellStyle name="style1422888594649 2 4 4" xfId="14575"/>
    <cellStyle name="style1422888594649 2 4 5" xfId="14576"/>
    <cellStyle name="style1422888594649 2 4 6" xfId="14577"/>
    <cellStyle name="style1422888594649 2 4 7" xfId="14578"/>
    <cellStyle name="style1422888594649 2 4 8" xfId="48105"/>
    <cellStyle name="style1422888594649 2 5" xfId="14579"/>
    <cellStyle name="style1422888594649 2 5 2" xfId="39160"/>
    <cellStyle name="style1422888594649 2 5 3" xfId="56930"/>
    <cellStyle name="style1422888594649 2 6" xfId="14580"/>
    <cellStyle name="style1422888594649 2 6 2" xfId="39161"/>
    <cellStyle name="style1422888594649 2 6 3" xfId="51786"/>
    <cellStyle name="style1422888594649 2 7" xfId="14581"/>
    <cellStyle name="style1422888594649 2 8" xfId="14582"/>
    <cellStyle name="style1422888594649 2 9" xfId="14583"/>
    <cellStyle name="style1422888594649 3" xfId="1920"/>
    <cellStyle name="style1422888594649 3 2" xfId="1921"/>
    <cellStyle name="style1422888594649 3 2 2" xfId="14584"/>
    <cellStyle name="style1422888594649 3 2 2 2" xfId="39162"/>
    <cellStyle name="style1422888594649 3 2 2 3" xfId="58393"/>
    <cellStyle name="style1422888594649 3 2 3" xfId="14585"/>
    <cellStyle name="style1422888594649 3 2 3 2" xfId="39163"/>
    <cellStyle name="style1422888594649 3 2 3 3" xfId="55635"/>
    <cellStyle name="style1422888594649 3 2 4" xfId="14586"/>
    <cellStyle name="style1422888594649 3 2 5" xfId="14587"/>
    <cellStyle name="style1422888594649 3 2 6" xfId="14588"/>
    <cellStyle name="style1422888594649 3 2 7" xfId="14589"/>
    <cellStyle name="style1422888594649 3 2 8" xfId="48107"/>
    <cellStyle name="style1422888594649 3 3" xfId="14590"/>
    <cellStyle name="style1422888594649 3 3 2" xfId="39164"/>
    <cellStyle name="style1422888594649 3 3 3" xfId="58392"/>
    <cellStyle name="style1422888594649 3 4" xfId="14591"/>
    <cellStyle name="style1422888594649 3 4 2" xfId="39165"/>
    <cellStyle name="style1422888594649 3 4 3" xfId="53065"/>
    <cellStyle name="style1422888594649 3 5" xfId="14592"/>
    <cellStyle name="style1422888594649 3 6" xfId="14593"/>
    <cellStyle name="style1422888594649 3 7" xfId="14594"/>
    <cellStyle name="style1422888594649 3 8" xfId="14595"/>
    <cellStyle name="style1422888594649 3 9" xfId="48106"/>
    <cellStyle name="style1422888594649 4" xfId="1922"/>
    <cellStyle name="style1422888594649 4 2" xfId="1923"/>
    <cellStyle name="style1422888594649 4 2 2" xfId="14596"/>
    <cellStyle name="style1422888594649 4 2 2 2" xfId="39166"/>
    <cellStyle name="style1422888594649 4 2 2 3" xfId="58395"/>
    <cellStyle name="style1422888594649 4 2 3" xfId="14597"/>
    <cellStyle name="style1422888594649 4 2 3 2" xfId="39167"/>
    <cellStyle name="style1422888594649 4 2 3 3" xfId="56119"/>
    <cellStyle name="style1422888594649 4 2 4" xfId="14598"/>
    <cellStyle name="style1422888594649 4 2 5" xfId="14599"/>
    <cellStyle name="style1422888594649 4 2 6" xfId="14600"/>
    <cellStyle name="style1422888594649 4 2 7" xfId="14601"/>
    <cellStyle name="style1422888594649 4 2 8" xfId="48109"/>
    <cellStyle name="style1422888594649 4 3" xfId="14602"/>
    <cellStyle name="style1422888594649 4 3 2" xfId="39168"/>
    <cellStyle name="style1422888594649 4 3 3" xfId="58394"/>
    <cellStyle name="style1422888594649 4 4" xfId="14603"/>
    <cellStyle name="style1422888594649 4 4 2" xfId="39169"/>
    <cellStyle name="style1422888594649 4 4 3" xfId="53549"/>
    <cellStyle name="style1422888594649 4 5" xfId="14604"/>
    <cellStyle name="style1422888594649 4 6" xfId="14605"/>
    <cellStyle name="style1422888594649 4 7" xfId="14606"/>
    <cellStyle name="style1422888594649 4 8" xfId="14607"/>
    <cellStyle name="style1422888594649 4 9" xfId="48108"/>
    <cellStyle name="style1422888594649 5" xfId="1924"/>
    <cellStyle name="style1422888594649 5 2" xfId="14608"/>
    <cellStyle name="style1422888594649 5 2 2" xfId="39170"/>
    <cellStyle name="style1422888594649 5 2 3" xfId="58396"/>
    <cellStyle name="style1422888594649 5 3" xfId="14609"/>
    <cellStyle name="style1422888594649 5 3 2" xfId="39171"/>
    <cellStyle name="style1422888594649 5 3 3" xfId="54269"/>
    <cellStyle name="style1422888594649 5 4" xfId="14610"/>
    <cellStyle name="style1422888594649 5 5" xfId="14611"/>
    <cellStyle name="style1422888594649 5 6" xfId="14612"/>
    <cellStyle name="style1422888594649 5 7" xfId="14613"/>
    <cellStyle name="style1422888594649 5 8" xfId="48110"/>
    <cellStyle name="style1422888594649 6" xfId="14614"/>
    <cellStyle name="style1422888594649 6 2" xfId="39172"/>
    <cellStyle name="style1422888594649 6 3" xfId="56825"/>
    <cellStyle name="style1422888594649 7" xfId="14615"/>
    <cellStyle name="style1422888594649 7 2" xfId="39173"/>
    <cellStyle name="style1422888594649 7 3" xfId="51681"/>
    <cellStyle name="style1422888594649 8" xfId="14616"/>
    <cellStyle name="style1422888594649 9" xfId="14617"/>
    <cellStyle name="style1422888594694" xfId="1925"/>
    <cellStyle name="style1422888594694 10" xfId="14618"/>
    <cellStyle name="style1422888594694 11" xfId="14619"/>
    <cellStyle name="style1422888594694 12" xfId="46540"/>
    <cellStyle name="style1422888594694 2" xfId="1926"/>
    <cellStyle name="style1422888594694 2 10" xfId="14620"/>
    <cellStyle name="style1422888594694 2 11" xfId="46645"/>
    <cellStyle name="style1422888594694 2 2" xfId="1927"/>
    <cellStyle name="style1422888594694 2 2 2" xfId="1928"/>
    <cellStyle name="style1422888594694 2 2 2 2" xfId="14621"/>
    <cellStyle name="style1422888594694 2 2 2 2 2" xfId="39174"/>
    <cellStyle name="style1422888594694 2 2 2 2 3" xfId="58398"/>
    <cellStyle name="style1422888594694 2 2 2 3" xfId="14622"/>
    <cellStyle name="style1422888594694 2 2 2 3 2" xfId="39175"/>
    <cellStyle name="style1422888594694 2 2 2 3 3" xfId="55741"/>
    <cellStyle name="style1422888594694 2 2 2 4" xfId="14623"/>
    <cellStyle name="style1422888594694 2 2 2 5" xfId="14624"/>
    <cellStyle name="style1422888594694 2 2 2 6" xfId="14625"/>
    <cellStyle name="style1422888594694 2 2 2 7" xfId="14626"/>
    <cellStyle name="style1422888594694 2 2 2 8" xfId="48112"/>
    <cellStyle name="style1422888594694 2 2 3" xfId="14627"/>
    <cellStyle name="style1422888594694 2 2 3 2" xfId="39176"/>
    <cellStyle name="style1422888594694 2 2 3 3" xfId="58397"/>
    <cellStyle name="style1422888594694 2 2 4" xfId="14628"/>
    <cellStyle name="style1422888594694 2 2 4 2" xfId="39177"/>
    <cellStyle name="style1422888594694 2 2 4 3" xfId="53171"/>
    <cellStyle name="style1422888594694 2 2 5" xfId="14629"/>
    <cellStyle name="style1422888594694 2 2 6" xfId="14630"/>
    <cellStyle name="style1422888594694 2 2 7" xfId="14631"/>
    <cellStyle name="style1422888594694 2 2 8" xfId="14632"/>
    <cellStyle name="style1422888594694 2 2 9" xfId="48111"/>
    <cellStyle name="style1422888594694 2 3" xfId="1929"/>
    <cellStyle name="style1422888594694 2 3 2" xfId="1930"/>
    <cellStyle name="style1422888594694 2 3 2 2" xfId="14633"/>
    <cellStyle name="style1422888594694 2 3 2 2 2" xfId="39178"/>
    <cellStyle name="style1422888594694 2 3 2 2 3" xfId="58400"/>
    <cellStyle name="style1422888594694 2 3 2 3" xfId="14634"/>
    <cellStyle name="style1422888594694 2 3 2 3 2" xfId="39179"/>
    <cellStyle name="style1422888594694 2 3 2 3 3" xfId="56225"/>
    <cellStyle name="style1422888594694 2 3 2 4" xfId="14635"/>
    <cellStyle name="style1422888594694 2 3 2 5" xfId="14636"/>
    <cellStyle name="style1422888594694 2 3 2 6" xfId="14637"/>
    <cellStyle name="style1422888594694 2 3 2 7" xfId="14638"/>
    <cellStyle name="style1422888594694 2 3 2 8" xfId="48114"/>
    <cellStyle name="style1422888594694 2 3 3" xfId="14639"/>
    <cellStyle name="style1422888594694 2 3 3 2" xfId="39180"/>
    <cellStyle name="style1422888594694 2 3 3 3" xfId="58399"/>
    <cellStyle name="style1422888594694 2 3 4" xfId="14640"/>
    <cellStyle name="style1422888594694 2 3 4 2" xfId="39181"/>
    <cellStyle name="style1422888594694 2 3 4 3" xfId="53655"/>
    <cellStyle name="style1422888594694 2 3 5" xfId="14641"/>
    <cellStyle name="style1422888594694 2 3 6" xfId="14642"/>
    <cellStyle name="style1422888594694 2 3 7" xfId="14643"/>
    <cellStyle name="style1422888594694 2 3 8" xfId="14644"/>
    <cellStyle name="style1422888594694 2 3 9" xfId="48113"/>
    <cellStyle name="style1422888594694 2 4" xfId="1931"/>
    <cellStyle name="style1422888594694 2 4 2" xfId="14645"/>
    <cellStyle name="style1422888594694 2 4 2 2" xfId="39182"/>
    <cellStyle name="style1422888594694 2 4 2 3" xfId="58401"/>
    <cellStyle name="style1422888594694 2 4 3" xfId="14646"/>
    <cellStyle name="style1422888594694 2 4 3 2" xfId="39183"/>
    <cellStyle name="style1422888594694 2 4 3 3" xfId="54272"/>
    <cellStyle name="style1422888594694 2 4 4" xfId="14647"/>
    <cellStyle name="style1422888594694 2 4 5" xfId="14648"/>
    <cellStyle name="style1422888594694 2 4 6" xfId="14649"/>
    <cellStyle name="style1422888594694 2 4 7" xfId="14650"/>
    <cellStyle name="style1422888594694 2 4 8" xfId="48115"/>
    <cellStyle name="style1422888594694 2 5" xfId="14651"/>
    <cellStyle name="style1422888594694 2 5 2" xfId="39184"/>
    <cellStyle name="style1422888594694 2 5 3" xfId="56931"/>
    <cellStyle name="style1422888594694 2 6" xfId="14652"/>
    <cellStyle name="style1422888594694 2 6 2" xfId="39185"/>
    <cellStyle name="style1422888594694 2 6 3" xfId="51787"/>
    <cellStyle name="style1422888594694 2 7" xfId="14653"/>
    <cellStyle name="style1422888594694 2 8" xfId="14654"/>
    <cellStyle name="style1422888594694 2 9" xfId="14655"/>
    <cellStyle name="style1422888594694 3" xfId="1932"/>
    <cellStyle name="style1422888594694 3 2" xfId="1933"/>
    <cellStyle name="style1422888594694 3 2 2" xfId="14656"/>
    <cellStyle name="style1422888594694 3 2 2 2" xfId="39186"/>
    <cellStyle name="style1422888594694 3 2 2 3" xfId="58403"/>
    <cellStyle name="style1422888594694 3 2 3" xfId="14657"/>
    <cellStyle name="style1422888594694 3 2 3 2" xfId="39187"/>
    <cellStyle name="style1422888594694 3 2 3 3" xfId="55636"/>
    <cellStyle name="style1422888594694 3 2 4" xfId="14658"/>
    <cellStyle name="style1422888594694 3 2 5" xfId="14659"/>
    <cellStyle name="style1422888594694 3 2 6" xfId="14660"/>
    <cellStyle name="style1422888594694 3 2 7" xfId="14661"/>
    <cellStyle name="style1422888594694 3 2 8" xfId="48117"/>
    <cellStyle name="style1422888594694 3 3" xfId="14662"/>
    <cellStyle name="style1422888594694 3 3 2" xfId="39188"/>
    <cellStyle name="style1422888594694 3 3 3" xfId="58402"/>
    <cellStyle name="style1422888594694 3 4" xfId="14663"/>
    <cellStyle name="style1422888594694 3 4 2" xfId="39189"/>
    <cellStyle name="style1422888594694 3 4 3" xfId="53066"/>
    <cellStyle name="style1422888594694 3 5" xfId="14664"/>
    <cellStyle name="style1422888594694 3 6" xfId="14665"/>
    <cellStyle name="style1422888594694 3 7" xfId="14666"/>
    <cellStyle name="style1422888594694 3 8" xfId="14667"/>
    <cellStyle name="style1422888594694 3 9" xfId="48116"/>
    <cellStyle name="style1422888594694 4" xfId="1934"/>
    <cellStyle name="style1422888594694 4 2" xfId="1935"/>
    <cellStyle name="style1422888594694 4 2 2" xfId="14668"/>
    <cellStyle name="style1422888594694 4 2 2 2" xfId="39190"/>
    <cellStyle name="style1422888594694 4 2 2 3" xfId="58405"/>
    <cellStyle name="style1422888594694 4 2 3" xfId="14669"/>
    <cellStyle name="style1422888594694 4 2 3 2" xfId="39191"/>
    <cellStyle name="style1422888594694 4 2 3 3" xfId="56120"/>
    <cellStyle name="style1422888594694 4 2 4" xfId="14670"/>
    <cellStyle name="style1422888594694 4 2 5" xfId="14671"/>
    <cellStyle name="style1422888594694 4 2 6" xfId="14672"/>
    <cellStyle name="style1422888594694 4 2 7" xfId="14673"/>
    <cellStyle name="style1422888594694 4 2 8" xfId="48119"/>
    <cellStyle name="style1422888594694 4 3" xfId="14674"/>
    <cellStyle name="style1422888594694 4 3 2" xfId="39192"/>
    <cellStyle name="style1422888594694 4 3 3" xfId="58404"/>
    <cellStyle name="style1422888594694 4 4" xfId="14675"/>
    <cellStyle name="style1422888594694 4 4 2" xfId="39193"/>
    <cellStyle name="style1422888594694 4 4 3" xfId="53550"/>
    <cellStyle name="style1422888594694 4 5" xfId="14676"/>
    <cellStyle name="style1422888594694 4 6" xfId="14677"/>
    <cellStyle name="style1422888594694 4 7" xfId="14678"/>
    <cellStyle name="style1422888594694 4 8" xfId="14679"/>
    <cellStyle name="style1422888594694 4 9" xfId="48118"/>
    <cellStyle name="style1422888594694 5" xfId="1936"/>
    <cellStyle name="style1422888594694 5 2" xfId="14680"/>
    <cellStyle name="style1422888594694 5 2 2" xfId="39194"/>
    <cellStyle name="style1422888594694 5 2 3" xfId="58406"/>
    <cellStyle name="style1422888594694 5 3" xfId="14681"/>
    <cellStyle name="style1422888594694 5 3 2" xfId="39195"/>
    <cellStyle name="style1422888594694 5 3 3" xfId="54271"/>
    <cellStyle name="style1422888594694 5 4" xfId="14682"/>
    <cellStyle name="style1422888594694 5 5" xfId="14683"/>
    <cellStyle name="style1422888594694 5 6" xfId="14684"/>
    <cellStyle name="style1422888594694 5 7" xfId="14685"/>
    <cellStyle name="style1422888594694 5 8" xfId="48120"/>
    <cellStyle name="style1422888594694 6" xfId="14686"/>
    <cellStyle name="style1422888594694 6 2" xfId="39196"/>
    <cellStyle name="style1422888594694 6 3" xfId="56826"/>
    <cellStyle name="style1422888594694 7" xfId="14687"/>
    <cellStyle name="style1422888594694 7 2" xfId="39197"/>
    <cellStyle name="style1422888594694 7 3" xfId="51682"/>
    <cellStyle name="style1422888594694 8" xfId="14688"/>
    <cellStyle name="style1422888594694 9" xfId="14689"/>
    <cellStyle name="style1422888594739" xfId="1937"/>
    <cellStyle name="style1422888594739 10" xfId="14690"/>
    <cellStyle name="style1422888594739 11" xfId="14691"/>
    <cellStyle name="style1422888594739 12" xfId="46541"/>
    <cellStyle name="style1422888594739 2" xfId="1938"/>
    <cellStyle name="style1422888594739 2 10" xfId="14692"/>
    <cellStyle name="style1422888594739 2 11" xfId="46646"/>
    <cellStyle name="style1422888594739 2 2" xfId="1939"/>
    <cellStyle name="style1422888594739 2 2 2" xfId="1940"/>
    <cellStyle name="style1422888594739 2 2 2 2" xfId="14693"/>
    <cellStyle name="style1422888594739 2 2 2 2 2" xfId="39198"/>
    <cellStyle name="style1422888594739 2 2 2 2 3" xfId="58408"/>
    <cellStyle name="style1422888594739 2 2 2 3" xfId="14694"/>
    <cellStyle name="style1422888594739 2 2 2 3 2" xfId="39199"/>
    <cellStyle name="style1422888594739 2 2 2 3 3" xfId="55742"/>
    <cellStyle name="style1422888594739 2 2 2 4" xfId="14695"/>
    <cellStyle name="style1422888594739 2 2 2 5" xfId="14696"/>
    <cellStyle name="style1422888594739 2 2 2 6" xfId="14697"/>
    <cellStyle name="style1422888594739 2 2 2 7" xfId="14698"/>
    <cellStyle name="style1422888594739 2 2 2 8" xfId="48122"/>
    <cellStyle name="style1422888594739 2 2 3" xfId="14699"/>
    <cellStyle name="style1422888594739 2 2 3 2" xfId="39200"/>
    <cellStyle name="style1422888594739 2 2 3 3" xfId="58407"/>
    <cellStyle name="style1422888594739 2 2 4" xfId="14700"/>
    <cellStyle name="style1422888594739 2 2 4 2" xfId="39201"/>
    <cellStyle name="style1422888594739 2 2 4 3" xfId="53172"/>
    <cellStyle name="style1422888594739 2 2 5" xfId="14701"/>
    <cellStyle name="style1422888594739 2 2 6" xfId="14702"/>
    <cellStyle name="style1422888594739 2 2 7" xfId="14703"/>
    <cellStyle name="style1422888594739 2 2 8" xfId="14704"/>
    <cellStyle name="style1422888594739 2 2 9" xfId="48121"/>
    <cellStyle name="style1422888594739 2 3" xfId="1941"/>
    <cellStyle name="style1422888594739 2 3 2" xfId="1942"/>
    <cellStyle name="style1422888594739 2 3 2 2" xfId="14705"/>
    <cellStyle name="style1422888594739 2 3 2 2 2" xfId="39202"/>
    <cellStyle name="style1422888594739 2 3 2 2 3" xfId="58410"/>
    <cellStyle name="style1422888594739 2 3 2 3" xfId="14706"/>
    <cellStyle name="style1422888594739 2 3 2 3 2" xfId="39203"/>
    <cellStyle name="style1422888594739 2 3 2 3 3" xfId="56226"/>
    <cellStyle name="style1422888594739 2 3 2 4" xfId="14707"/>
    <cellStyle name="style1422888594739 2 3 2 5" xfId="14708"/>
    <cellStyle name="style1422888594739 2 3 2 6" xfId="14709"/>
    <cellStyle name="style1422888594739 2 3 2 7" xfId="14710"/>
    <cellStyle name="style1422888594739 2 3 2 8" xfId="48124"/>
    <cellStyle name="style1422888594739 2 3 3" xfId="14711"/>
    <cellStyle name="style1422888594739 2 3 3 2" xfId="39204"/>
    <cellStyle name="style1422888594739 2 3 3 3" xfId="58409"/>
    <cellStyle name="style1422888594739 2 3 4" xfId="14712"/>
    <cellStyle name="style1422888594739 2 3 4 2" xfId="39205"/>
    <cellStyle name="style1422888594739 2 3 4 3" xfId="53656"/>
    <cellStyle name="style1422888594739 2 3 5" xfId="14713"/>
    <cellStyle name="style1422888594739 2 3 6" xfId="14714"/>
    <cellStyle name="style1422888594739 2 3 7" xfId="14715"/>
    <cellStyle name="style1422888594739 2 3 8" xfId="14716"/>
    <cellStyle name="style1422888594739 2 3 9" xfId="48123"/>
    <cellStyle name="style1422888594739 2 4" xfId="1943"/>
    <cellStyle name="style1422888594739 2 4 2" xfId="14717"/>
    <cellStyle name="style1422888594739 2 4 2 2" xfId="39206"/>
    <cellStyle name="style1422888594739 2 4 2 3" xfId="58411"/>
    <cellStyle name="style1422888594739 2 4 3" xfId="14718"/>
    <cellStyle name="style1422888594739 2 4 3 2" xfId="39207"/>
    <cellStyle name="style1422888594739 2 4 3 3" xfId="54274"/>
    <cellStyle name="style1422888594739 2 4 4" xfId="14719"/>
    <cellStyle name="style1422888594739 2 4 5" xfId="14720"/>
    <cellStyle name="style1422888594739 2 4 6" xfId="14721"/>
    <cellStyle name="style1422888594739 2 4 7" xfId="14722"/>
    <cellStyle name="style1422888594739 2 4 8" xfId="48125"/>
    <cellStyle name="style1422888594739 2 5" xfId="14723"/>
    <cellStyle name="style1422888594739 2 5 2" xfId="39208"/>
    <cellStyle name="style1422888594739 2 5 3" xfId="56932"/>
    <cellStyle name="style1422888594739 2 6" xfId="14724"/>
    <cellStyle name="style1422888594739 2 6 2" xfId="39209"/>
    <cellStyle name="style1422888594739 2 6 3" xfId="51788"/>
    <cellStyle name="style1422888594739 2 7" xfId="14725"/>
    <cellStyle name="style1422888594739 2 8" xfId="14726"/>
    <cellStyle name="style1422888594739 2 9" xfId="14727"/>
    <cellStyle name="style1422888594739 3" xfId="1944"/>
    <cellStyle name="style1422888594739 3 2" xfId="1945"/>
    <cellStyle name="style1422888594739 3 2 2" xfId="14728"/>
    <cellStyle name="style1422888594739 3 2 2 2" xfId="39210"/>
    <cellStyle name="style1422888594739 3 2 2 3" xfId="58413"/>
    <cellStyle name="style1422888594739 3 2 3" xfId="14729"/>
    <cellStyle name="style1422888594739 3 2 3 2" xfId="39211"/>
    <cellStyle name="style1422888594739 3 2 3 3" xfId="55637"/>
    <cellStyle name="style1422888594739 3 2 4" xfId="14730"/>
    <cellStyle name="style1422888594739 3 2 5" xfId="14731"/>
    <cellStyle name="style1422888594739 3 2 6" xfId="14732"/>
    <cellStyle name="style1422888594739 3 2 7" xfId="14733"/>
    <cellStyle name="style1422888594739 3 2 8" xfId="48127"/>
    <cellStyle name="style1422888594739 3 3" xfId="14734"/>
    <cellStyle name="style1422888594739 3 3 2" xfId="39212"/>
    <cellStyle name="style1422888594739 3 3 3" xfId="58412"/>
    <cellStyle name="style1422888594739 3 4" xfId="14735"/>
    <cellStyle name="style1422888594739 3 4 2" xfId="39213"/>
    <cellStyle name="style1422888594739 3 4 3" xfId="53067"/>
    <cellStyle name="style1422888594739 3 5" xfId="14736"/>
    <cellStyle name="style1422888594739 3 6" xfId="14737"/>
    <cellStyle name="style1422888594739 3 7" xfId="14738"/>
    <cellStyle name="style1422888594739 3 8" xfId="14739"/>
    <cellStyle name="style1422888594739 3 9" xfId="48126"/>
    <cellStyle name="style1422888594739 4" xfId="1946"/>
    <cellStyle name="style1422888594739 4 2" xfId="1947"/>
    <cellStyle name="style1422888594739 4 2 2" xfId="14740"/>
    <cellStyle name="style1422888594739 4 2 2 2" xfId="39214"/>
    <cellStyle name="style1422888594739 4 2 2 3" xfId="58415"/>
    <cellStyle name="style1422888594739 4 2 3" xfId="14741"/>
    <cellStyle name="style1422888594739 4 2 3 2" xfId="39215"/>
    <cellStyle name="style1422888594739 4 2 3 3" xfId="56121"/>
    <cellStyle name="style1422888594739 4 2 4" xfId="14742"/>
    <cellStyle name="style1422888594739 4 2 5" xfId="14743"/>
    <cellStyle name="style1422888594739 4 2 6" xfId="14744"/>
    <cellStyle name="style1422888594739 4 2 7" xfId="14745"/>
    <cellStyle name="style1422888594739 4 2 8" xfId="48129"/>
    <cellStyle name="style1422888594739 4 3" xfId="14746"/>
    <cellStyle name="style1422888594739 4 3 2" xfId="39216"/>
    <cellStyle name="style1422888594739 4 3 3" xfId="58414"/>
    <cellStyle name="style1422888594739 4 4" xfId="14747"/>
    <cellStyle name="style1422888594739 4 4 2" xfId="39217"/>
    <cellStyle name="style1422888594739 4 4 3" xfId="53551"/>
    <cellStyle name="style1422888594739 4 5" xfId="14748"/>
    <cellStyle name="style1422888594739 4 6" xfId="14749"/>
    <cellStyle name="style1422888594739 4 7" xfId="14750"/>
    <cellStyle name="style1422888594739 4 8" xfId="14751"/>
    <cellStyle name="style1422888594739 4 9" xfId="48128"/>
    <cellStyle name="style1422888594739 5" xfId="1948"/>
    <cellStyle name="style1422888594739 5 2" xfId="14752"/>
    <cellStyle name="style1422888594739 5 2 2" xfId="39218"/>
    <cellStyle name="style1422888594739 5 2 3" xfId="58416"/>
    <cellStyle name="style1422888594739 5 3" xfId="14753"/>
    <cellStyle name="style1422888594739 5 3 2" xfId="39219"/>
    <cellStyle name="style1422888594739 5 3 3" xfId="54273"/>
    <cellStyle name="style1422888594739 5 4" xfId="14754"/>
    <cellStyle name="style1422888594739 5 5" xfId="14755"/>
    <cellStyle name="style1422888594739 5 6" xfId="14756"/>
    <cellStyle name="style1422888594739 5 7" xfId="14757"/>
    <cellStyle name="style1422888594739 5 8" xfId="48130"/>
    <cellStyle name="style1422888594739 6" xfId="14758"/>
    <cellStyle name="style1422888594739 6 2" xfId="39220"/>
    <cellStyle name="style1422888594739 6 3" xfId="56827"/>
    <cellStyle name="style1422888594739 7" xfId="14759"/>
    <cellStyle name="style1422888594739 7 2" xfId="39221"/>
    <cellStyle name="style1422888594739 7 3" xfId="51683"/>
    <cellStyle name="style1422888594739 8" xfId="14760"/>
    <cellStyle name="style1422888594739 9" xfId="14761"/>
    <cellStyle name="style1422888594786" xfId="1949"/>
    <cellStyle name="style1422888594786 10" xfId="14762"/>
    <cellStyle name="style1422888594786 11" xfId="14763"/>
    <cellStyle name="style1422888594786 12" xfId="46542"/>
    <cellStyle name="style1422888594786 2" xfId="1950"/>
    <cellStyle name="style1422888594786 2 10" xfId="14764"/>
    <cellStyle name="style1422888594786 2 11" xfId="46647"/>
    <cellStyle name="style1422888594786 2 2" xfId="1951"/>
    <cellStyle name="style1422888594786 2 2 2" xfId="1952"/>
    <cellStyle name="style1422888594786 2 2 2 2" xfId="14765"/>
    <cellStyle name="style1422888594786 2 2 2 2 2" xfId="39222"/>
    <cellStyle name="style1422888594786 2 2 2 2 3" xfId="58418"/>
    <cellStyle name="style1422888594786 2 2 2 3" xfId="14766"/>
    <cellStyle name="style1422888594786 2 2 2 3 2" xfId="39223"/>
    <cellStyle name="style1422888594786 2 2 2 3 3" xfId="55743"/>
    <cellStyle name="style1422888594786 2 2 2 4" xfId="14767"/>
    <cellStyle name="style1422888594786 2 2 2 5" xfId="14768"/>
    <cellStyle name="style1422888594786 2 2 2 6" xfId="14769"/>
    <cellStyle name="style1422888594786 2 2 2 7" xfId="14770"/>
    <cellStyle name="style1422888594786 2 2 2 8" xfId="48132"/>
    <cellStyle name="style1422888594786 2 2 3" xfId="14771"/>
    <cellStyle name="style1422888594786 2 2 3 2" xfId="39224"/>
    <cellStyle name="style1422888594786 2 2 3 3" xfId="58417"/>
    <cellStyle name="style1422888594786 2 2 4" xfId="14772"/>
    <cellStyle name="style1422888594786 2 2 4 2" xfId="39225"/>
    <cellStyle name="style1422888594786 2 2 4 3" xfId="53173"/>
    <cellStyle name="style1422888594786 2 2 5" xfId="14773"/>
    <cellStyle name="style1422888594786 2 2 6" xfId="14774"/>
    <cellStyle name="style1422888594786 2 2 7" xfId="14775"/>
    <cellStyle name="style1422888594786 2 2 8" xfId="14776"/>
    <cellStyle name="style1422888594786 2 2 9" xfId="48131"/>
    <cellStyle name="style1422888594786 2 3" xfId="1953"/>
    <cellStyle name="style1422888594786 2 3 2" xfId="1954"/>
    <cellStyle name="style1422888594786 2 3 2 2" xfId="14777"/>
    <cellStyle name="style1422888594786 2 3 2 2 2" xfId="39226"/>
    <cellStyle name="style1422888594786 2 3 2 2 3" xfId="58420"/>
    <cellStyle name="style1422888594786 2 3 2 3" xfId="14778"/>
    <cellStyle name="style1422888594786 2 3 2 3 2" xfId="39227"/>
    <cellStyle name="style1422888594786 2 3 2 3 3" xfId="56227"/>
    <cellStyle name="style1422888594786 2 3 2 4" xfId="14779"/>
    <cellStyle name="style1422888594786 2 3 2 5" xfId="14780"/>
    <cellStyle name="style1422888594786 2 3 2 6" xfId="14781"/>
    <cellStyle name="style1422888594786 2 3 2 7" xfId="14782"/>
    <cellStyle name="style1422888594786 2 3 2 8" xfId="48134"/>
    <cellStyle name="style1422888594786 2 3 3" xfId="14783"/>
    <cellStyle name="style1422888594786 2 3 3 2" xfId="39228"/>
    <cellStyle name="style1422888594786 2 3 3 3" xfId="58419"/>
    <cellStyle name="style1422888594786 2 3 4" xfId="14784"/>
    <cellStyle name="style1422888594786 2 3 4 2" xfId="39229"/>
    <cellStyle name="style1422888594786 2 3 4 3" xfId="53657"/>
    <cellStyle name="style1422888594786 2 3 5" xfId="14785"/>
    <cellStyle name="style1422888594786 2 3 6" xfId="14786"/>
    <cellStyle name="style1422888594786 2 3 7" xfId="14787"/>
    <cellStyle name="style1422888594786 2 3 8" xfId="14788"/>
    <cellStyle name="style1422888594786 2 3 9" xfId="48133"/>
    <cellStyle name="style1422888594786 2 4" xfId="1955"/>
    <cellStyle name="style1422888594786 2 4 2" xfId="14789"/>
    <cellStyle name="style1422888594786 2 4 2 2" xfId="39230"/>
    <cellStyle name="style1422888594786 2 4 2 3" xfId="58421"/>
    <cellStyle name="style1422888594786 2 4 3" xfId="14790"/>
    <cellStyle name="style1422888594786 2 4 3 2" xfId="39231"/>
    <cellStyle name="style1422888594786 2 4 3 3" xfId="54276"/>
    <cellStyle name="style1422888594786 2 4 4" xfId="14791"/>
    <cellStyle name="style1422888594786 2 4 5" xfId="14792"/>
    <cellStyle name="style1422888594786 2 4 6" xfId="14793"/>
    <cellStyle name="style1422888594786 2 4 7" xfId="14794"/>
    <cellStyle name="style1422888594786 2 4 8" xfId="48135"/>
    <cellStyle name="style1422888594786 2 5" xfId="14795"/>
    <cellStyle name="style1422888594786 2 5 2" xfId="39232"/>
    <cellStyle name="style1422888594786 2 5 3" xfId="56933"/>
    <cellStyle name="style1422888594786 2 6" xfId="14796"/>
    <cellStyle name="style1422888594786 2 6 2" xfId="39233"/>
    <cellStyle name="style1422888594786 2 6 3" xfId="51789"/>
    <cellStyle name="style1422888594786 2 7" xfId="14797"/>
    <cellStyle name="style1422888594786 2 8" xfId="14798"/>
    <cellStyle name="style1422888594786 2 9" xfId="14799"/>
    <cellStyle name="style1422888594786 3" xfId="1956"/>
    <cellStyle name="style1422888594786 3 2" xfId="1957"/>
    <cellStyle name="style1422888594786 3 2 2" xfId="14800"/>
    <cellStyle name="style1422888594786 3 2 2 2" xfId="39234"/>
    <cellStyle name="style1422888594786 3 2 2 3" xfId="58423"/>
    <cellStyle name="style1422888594786 3 2 3" xfId="14801"/>
    <cellStyle name="style1422888594786 3 2 3 2" xfId="39235"/>
    <cellStyle name="style1422888594786 3 2 3 3" xfId="55638"/>
    <cellStyle name="style1422888594786 3 2 4" xfId="14802"/>
    <cellStyle name="style1422888594786 3 2 5" xfId="14803"/>
    <cellStyle name="style1422888594786 3 2 6" xfId="14804"/>
    <cellStyle name="style1422888594786 3 2 7" xfId="14805"/>
    <cellStyle name="style1422888594786 3 2 8" xfId="48137"/>
    <cellStyle name="style1422888594786 3 3" xfId="14806"/>
    <cellStyle name="style1422888594786 3 3 2" xfId="39236"/>
    <cellStyle name="style1422888594786 3 3 3" xfId="58422"/>
    <cellStyle name="style1422888594786 3 4" xfId="14807"/>
    <cellStyle name="style1422888594786 3 4 2" xfId="39237"/>
    <cellStyle name="style1422888594786 3 4 3" xfId="53068"/>
    <cellStyle name="style1422888594786 3 5" xfId="14808"/>
    <cellStyle name="style1422888594786 3 6" xfId="14809"/>
    <cellStyle name="style1422888594786 3 7" xfId="14810"/>
    <cellStyle name="style1422888594786 3 8" xfId="14811"/>
    <cellStyle name="style1422888594786 3 9" xfId="48136"/>
    <cellStyle name="style1422888594786 4" xfId="1958"/>
    <cellStyle name="style1422888594786 4 2" xfId="1959"/>
    <cellStyle name="style1422888594786 4 2 2" xfId="14812"/>
    <cellStyle name="style1422888594786 4 2 2 2" xfId="39238"/>
    <cellStyle name="style1422888594786 4 2 2 3" xfId="58425"/>
    <cellStyle name="style1422888594786 4 2 3" xfId="14813"/>
    <cellStyle name="style1422888594786 4 2 3 2" xfId="39239"/>
    <cellStyle name="style1422888594786 4 2 3 3" xfId="56122"/>
    <cellStyle name="style1422888594786 4 2 4" xfId="14814"/>
    <cellStyle name="style1422888594786 4 2 5" xfId="14815"/>
    <cellStyle name="style1422888594786 4 2 6" xfId="14816"/>
    <cellStyle name="style1422888594786 4 2 7" xfId="14817"/>
    <cellStyle name="style1422888594786 4 2 8" xfId="48139"/>
    <cellStyle name="style1422888594786 4 3" xfId="14818"/>
    <cellStyle name="style1422888594786 4 3 2" xfId="39240"/>
    <cellStyle name="style1422888594786 4 3 3" xfId="58424"/>
    <cellStyle name="style1422888594786 4 4" xfId="14819"/>
    <cellStyle name="style1422888594786 4 4 2" xfId="39241"/>
    <cellStyle name="style1422888594786 4 4 3" xfId="53552"/>
    <cellStyle name="style1422888594786 4 5" xfId="14820"/>
    <cellStyle name="style1422888594786 4 6" xfId="14821"/>
    <cellStyle name="style1422888594786 4 7" xfId="14822"/>
    <cellStyle name="style1422888594786 4 8" xfId="14823"/>
    <cellStyle name="style1422888594786 4 9" xfId="48138"/>
    <cellStyle name="style1422888594786 5" xfId="1960"/>
    <cellStyle name="style1422888594786 5 2" xfId="14824"/>
    <cellStyle name="style1422888594786 5 2 2" xfId="39242"/>
    <cellStyle name="style1422888594786 5 2 3" xfId="58426"/>
    <cellStyle name="style1422888594786 5 3" xfId="14825"/>
    <cellStyle name="style1422888594786 5 3 2" xfId="39243"/>
    <cellStyle name="style1422888594786 5 3 3" xfId="54275"/>
    <cellStyle name="style1422888594786 5 4" xfId="14826"/>
    <cellStyle name="style1422888594786 5 5" xfId="14827"/>
    <cellStyle name="style1422888594786 5 6" xfId="14828"/>
    <cellStyle name="style1422888594786 5 7" xfId="14829"/>
    <cellStyle name="style1422888594786 5 8" xfId="48140"/>
    <cellStyle name="style1422888594786 6" xfId="14830"/>
    <cellStyle name="style1422888594786 6 2" xfId="39244"/>
    <cellStyle name="style1422888594786 6 3" xfId="56828"/>
    <cellStyle name="style1422888594786 7" xfId="14831"/>
    <cellStyle name="style1422888594786 7 2" xfId="39245"/>
    <cellStyle name="style1422888594786 7 3" xfId="51684"/>
    <cellStyle name="style1422888594786 8" xfId="14832"/>
    <cellStyle name="style1422888594786 9" xfId="14833"/>
    <cellStyle name="style1422888594831" xfId="1961"/>
    <cellStyle name="style1422888594831 10" xfId="14834"/>
    <cellStyle name="style1422888594831 11" xfId="14835"/>
    <cellStyle name="style1422888594831 12" xfId="46543"/>
    <cellStyle name="style1422888594831 2" xfId="1962"/>
    <cellStyle name="style1422888594831 2 10" xfId="14836"/>
    <cellStyle name="style1422888594831 2 11" xfId="46648"/>
    <cellStyle name="style1422888594831 2 2" xfId="1963"/>
    <cellStyle name="style1422888594831 2 2 2" xfId="1964"/>
    <cellStyle name="style1422888594831 2 2 2 2" xfId="14837"/>
    <cellStyle name="style1422888594831 2 2 2 2 2" xfId="39246"/>
    <cellStyle name="style1422888594831 2 2 2 2 3" xfId="58428"/>
    <cellStyle name="style1422888594831 2 2 2 3" xfId="14838"/>
    <cellStyle name="style1422888594831 2 2 2 3 2" xfId="39247"/>
    <cellStyle name="style1422888594831 2 2 2 3 3" xfId="55744"/>
    <cellStyle name="style1422888594831 2 2 2 4" xfId="14839"/>
    <cellStyle name="style1422888594831 2 2 2 5" xfId="14840"/>
    <cellStyle name="style1422888594831 2 2 2 6" xfId="14841"/>
    <cellStyle name="style1422888594831 2 2 2 7" xfId="14842"/>
    <cellStyle name="style1422888594831 2 2 2 8" xfId="48142"/>
    <cellStyle name="style1422888594831 2 2 3" xfId="14843"/>
    <cellStyle name="style1422888594831 2 2 3 2" xfId="39248"/>
    <cellStyle name="style1422888594831 2 2 3 3" xfId="58427"/>
    <cellStyle name="style1422888594831 2 2 4" xfId="14844"/>
    <cellStyle name="style1422888594831 2 2 4 2" xfId="39249"/>
    <cellStyle name="style1422888594831 2 2 4 3" xfId="53174"/>
    <cellStyle name="style1422888594831 2 2 5" xfId="14845"/>
    <cellStyle name="style1422888594831 2 2 6" xfId="14846"/>
    <cellStyle name="style1422888594831 2 2 7" xfId="14847"/>
    <cellStyle name="style1422888594831 2 2 8" xfId="14848"/>
    <cellStyle name="style1422888594831 2 2 9" xfId="48141"/>
    <cellStyle name="style1422888594831 2 3" xfId="1965"/>
    <cellStyle name="style1422888594831 2 3 2" xfId="1966"/>
    <cellStyle name="style1422888594831 2 3 2 2" xfId="14849"/>
    <cellStyle name="style1422888594831 2 3 2 2 2" xfId="39250"/>
    <cellStyle name="style1422888594831 2 3 2 2 3" xfId="58430"/>
    <cellStyle name="style1422888594831 2 3 2 3" xfId="14850"/>
    <cellStyle name="style1422888594831 2 3 2 3 2" xfId="39251"/>
    <cellStyle name="style1422888594831 2 3 2 3 3" xfId="56228"/>
    <cellStyle name="style1422888594831 2 3 2 4" xfId="14851"/>
    <cellStyle name="style1422888594831 2 3 2 5" xfId="14852"/>
    <cellStyle name="style1422888594831 2 3 2 6" xfId="14853"/>
    <cellStyle name="style1422888594831 2 3 2 7" xfId="14854"/>
    <cellStyle name="style1422888594831 2 3 2 8" xfId="48144"/>
    <cellStyle name="style1422888594831 2 3 3" xfId="14855"/>
    <cellStyle name="style1422888594831 2 3 3 2" xfId="39252"/>
    <cellStyle name="style1422888594831 2 3 3 3" xfId="58429"/>
    <cellStyle name="style1422888594831 2 3 4" xfId="14856"/>
    <cellStyle name="style1422888594831 2 3 4 2" xfId="39253"/>
    <cellStyle name="style1422888594831 2 3 4 3" xfId="53658"/>
    <cellStyle name="style1422888594831 2 3 5" xfId="14857"/>
    <cellStyle name="style1422888594831 2 3 6" xfId="14858"/>
    <cellStyle name="style1422888594831 2 3 7" xfId="14859"/>
    <cellStyle name="style1422888594831 2 3 8" xfId="14860"/>
    <cellStyle name="style1422888594831 2 3 9" xfId="48143"/>
    <cellStyle name="style1422888594831 2 4" xfId="1967"/>
    <cellStyle name="style1422888594831 2 4 2" xfId="14861"/>
    <cellStyle name="style1422888594831 2 4 2 2" xfId="39254"/>
    <cellStyle name="style1422888594831 2 4 2 3" xfId="58431"/>
    <cellStyle name="style1422888594831 2 4 3" xfId="14862"/>
    <cellStyle name="style1422888594831 2 4 3 2" xfId="39255"/>
    <cellStyle name="style1422888594831 2 4 3 3" xfId="54278"/>
    <cellStyle name="style1422888594831 2 4 4" xfId="14863"/>
    <cellStyle name="style1422888594831 2 4 5" xfId="14864"/>
    <cellStyle name="style1422888594831 2 4 6" xfId="14865"/>
    <cellStyle name="style1422888594831 2 4 7" xfId="14866"/>
    <cellStyle name="style1422888594831 2 4 8" xfId="48145"/>
    <cellStyle name="style1422888594831 2 5" xfId="14867"/>
    <cellStyle name="style1422888594831 2 5 2" xfId="39256"/>
    <cellStyle name="style1422888594831 2 5 3" xfId="56934"/>
    <cellStyle name="style1422888594831 2 6" xfId="14868"/>
    <cellStyle name="style1422888594831 2 6 2" xfId="39257"/>
    <cellStyle name="style1422888594831 2 6 3" xfId="51790"/>
    <cellStyle name="style1422888594831 2 7" xfId="14869"/>
    <cellStyle name="style1422888594831 2 8" xfId="14870"/>
    <cellStyle name="style1422888594831 2 9" xfId="14871"/>
    <cellStyle name="style1422888594831 3" xfId="1968"/>
    <cellStyle name="style1422888594831 3 2" xfId="1969"/>
    <cellStyle name="style1422888594831 3 2 2" xfId="14872"/>
    <cellStyle name="style1422888594831 3 2 2 2" xfId="39258"/>
    <cellStyle name="style1422888594831 3 2 2 3" xfId="58433"/>
    <cellStyle name="style1422888594831 3 2 3" xfId="14873"/>
    <cellStyle name="style1422888594831 3 2 3 2" xfId="39259"/>
    <cellStyle name="style1422888594831 3 2 3 3" xfId="55639"/>
    <cellStyle name="style1422888594831 3 2 4" xfId="14874"/>
    <cellStyle name="style1422888594831 3 2 5" xfId="14875"/>
    <cellStyle name="style1422888594831 3 2 6" xfId="14876"/>
    <cellStyle name="style1422888594831 3 2 7" xfId="14877"/>
    <cellStyle name="style1422888594831 3 2 8" xfId="48147"/>
    <cellStyle name="style1422888594831 3 3" xfId="14878"/>
    <cellStyle name="style1422888594831 3 3 2" xfId="39260"/>
    <cellStyle name="style1422888594831 3 3 3" xfId="58432"/>
    <cellStyle name="style1422888594831 3 4" xfId="14879"/>
    <cellStyle name="style1422888594831 3 4 2" xfId="39261"/>
    <cellStyle name="style1422888594831 3 4 3" xfId="53069"/>
    <cellStyle name="style1422888594831 3 5" xfId="14880"/>
    <cellStyle name="style1422888594831 3 6" xfId="14881"/>
    <cellStyle name="style1422888594831 3 7" xfId="14882"/>
    <cellStyle name="style1422888594831 3 8" xfId="14883"/>
    <cellStyle name="style1422888594831 3 9" xfId="48146"/>
    <cellStyle name="style1422888594831 4" xfId="1970"/>
    <cellStyle name="style1422888594831 4 2" xfId="1971"/>
    <cellStyle name="style1422888594831 4 2 2" xfId="14884"/>
    <cellStyle name="style1422888594831 4 2 2 2" xfId="39262"/>
    <cellStyle name="style1422888594831 4 2 2 3" xfId="58435"/>
    <cellStyle name="style1422888594831 4 2 3" xfId="14885"/>
    <cellStyle name="style1422888594831 4 2 3 2" xfId="39263"/>
    <cellStyle name="style1422888594831 4 2 3 3" xfId="56123"/>
    <cellStyle name="style1422888594831 4 2 4" xfId="14886"/>
    <cellStyle name="style1422888594831 4 2 5" xfId="14887"/>
    <cellStyle name="style1422888594831 4 2 6" xfId="14888"/>
    <cellStyle name="style1422888594831 4 2 7" xfId="14889"/>
    <cellStyle name="style1422888594831 4 2 8" xfId="48149"/>
    <cellStyle name="style1422888594831 4 3" xfId="14890"/>
    <cellStyle name="style1422888594831 4 3 2" xfId="39264"/>
    <cellStyle name="style1422888594831 4 3 3" xfId="58434"/>
    <cellStyle name="style1422888594831 4 4" xfId="14891"/>
    <cellStyle name="style1422888594831 4 4 2" xfId="39265"/>
    <cellStyle name="style1422888594831 4 4 3" xfId="53553"/>
    <cellStyle name="style1422888594831 4 5" xfId="14892"/>
    <cellStyle name="style1422888594831 4 6" xfId="14893"/>
    <cellStyle name="style1422888594831 4 7" xfId="14894"/>
    <cellStyle name="style1422888594831 4 8" xfId="14895"/>
    <cellStyle name="style1422888594831 4 9" xfId="48148"/>
    <cellStyle name="style1422888594831 5" xfId="1972"/>
    <cellStyle name="style1422888594831 5 2" xfId="14896"/>
    <cellStyle name="style1422888594831 5 2 2" xfId="39266"/>
    <cellStyle name="style1422888594831 5 2 3" xfId="58436"/>
    <cellStyle name="style1422888594831 5 3" xfId="14897"/>
    <cellStyle name="style1422888594831 5 3 2" xfId="39267"/>
    <cellStyle name="style1422888594831 5 3 3" xfId="54277"/>
    <cellStyle name="style1422888594831 5 4" xfId="14898"/>
    <cellStyle name="style1422888594831 5 5" xfId="14899"/>
    <cellStyle name="style1422888594831 5 6" xfId="14900"/>
    <cellStyle name="style1422888594831 5 7" xfId="14901"/>
    <cellStyle name="style1422888594831 5 8" xfId="48150"/>
    <cellStyle name="style1422888594831 6" xfId="14902"/>
    <cellStyle name="style1422888594831 6 2" xfId="39268"/>
    <cellStyle name="style1422888594831 6 3" xfId="56829"/>
    <cellStyle name="style1422888594831 7" xfId="14903"/>
    <cellStyle name="style1422888594831 7 2" xfId="39269"/>
    <cellStyle name="style1422888594831 7 3" xfId="51685"/>
    <cellStyle name="style1422888594831 8" xfId="14904"/>
    <cellStyle name="style1422888594831 9" xfId="14905"/>
    <cellStyle name="style1422888594877" xfId="1973"/>
    <cellStyle name="style1422888594877 10" xfId="14906"/>
    <cellStyle name="style1422888594877 11" xfId="14907"/>
    <cellStyle name="style1422888594877 12" xfId="46544"/>
    <cellStyle name="style1422888594877 2" xfId="1974"/>
    <cellStyle name="style1422888594877 2 10" xfId="14908"/>
    <cellStyle name="style1422888594877 2 11" xfId="46649"/>
    <cellStyle name="style1422888594877 2 2" xfId="1975"/>
    <cellStyle name="style1422888594877 2 2 2" xfId="1976"/>
    <cellStyle name="style1422888594877 2 2 2 2" xfId="14909"/>
    <cellStyle name="style1422888594877 2 2 2 2 2" xfId="39270"/>
    <cellStyle name="style1422888594877 2 2 2 2 3" xfId="58438"/>
    <cellStyle name="style1422888594877 2 2 2 3" xfId="14910"/>
    <cellStyle name="style1422888594877 2 2 2 3 2" xfId="39271"/>
    <cellStyle name="style1422888594877 2 2 2 3 3" xfId="55745"/>
    <cellStyle name="style1422888594877 2 2 2 4" xfId="14911"/>
    <cellStyle name="style1422888594877 2 2 2 5" xfId="14912"/>
    <cellStyle name="style1422888594877 2 2 2 6" xfId="14913"/>
    <cellStyle name="style1422888594877 2 2 2 7" xfId="14914"/>
    <cellStyle name="style1422888594877 2 2 2 8" xfId="48152"/>
    <cellStyle name="style1422888594877 2 2 3" xfId="14915"/>
    <cellStyle name="style1422888594877 2 2 3 2" xfId="39272"/>
    <cellStyle name="style1422888594877 2 2 3 3" xfId="58437"/>
    <cellStyle name="style1422888594877 2 2 4" xfId="14916"/>
    <cellStyle name="style1422888594877 2 2 4 2" xfId="39273"/>
    <cellStyle name="style1422888594877 2 2 4 3" xfId="53175"/>
    <cellStyle name="style1422888594877 2 2 5" xfId="14917"/>
    <cellStyle name="style1422888594877 2 2 6" xfId="14918"/>
    <cellStyle name="style1422888594877 2 2 7" xfId="14919"/>
    <cellStyle name="style1422888594877 2 2 8" xfId="14920"/>
    <cellStyle name="style1422888594877 2 2 9" xfId="48151"/>
    <cellStyle name="style1422888594877 2 3" xfId="1977"/>
    <cellStyle name="style1422888594877 2 3 2" xfId="1978"/>
    <cellStyle name="style1422888594877 2 3 2 2" xfId="14921"/>
    <cellStyle name="style1422888594877 2 3 2 2 2" xfId="39274"/>
    <cellStyle name="style1422888594877 2 3 2 2 3" xfId="58440"/>
    <cellStyle name="style1422888594877 2 3 2 3" xfId="14922"/>
    <cellStyle name="style1422888594877 2 3 2 3 2" xfId="39275"/>
    <cellStyle name="style1422888594877 2 3 2 3 3" xfId="56229"/>
    <cellStyle name="style1422888594877 2 3 2 4" xfId="14923"/>
    <cellStyle name="style1422888594877 2 3 2 5" xfId="14924"/>
    <cellStyle name="style1422888594877 2 3 2 6" xfId="14925"/>
    <cellStyle name="style1422888594877 2 3 2 7" xfId="14926"/>
    <cellStyle name="style1422888594877 2 3 2 8" xfId="48154"/>
    <cellStyle name="style1422888594877 2 3 3" xfId="14927"/>
    <cellStyle name="style1422888594877 2 3 3 2" xfId="39276"/>
    <cellStyle name="style1422888594877 2 3 3 3" xfId="58439"/>
    <cellStyle name="style1422888594877 2 3 4" xfId="14928"/>
    <cellStyle name="style1422888594877 2 3 4 2" xfId="39277"/>
    <cellStyle name="style1422888594877 2 3 4 3" xfId="53659"/>
    <cellStyle name="style1422888594877 2 3 5" xfId="14929"/>
    <cellStyle name="style1422888594877 2 3 6" xfId="14930"/>
    <cellStyle name="style1422888594877 2 3 7" xfId="14931"/>
    <cellStyle name="style1422888594877 2 3 8" xfId="14932"/>
    <cellStyle name="style1422888594877 2 3 9" xfId="48153"/>
    <cellStyle name="style1422888594877 2 4" xfId="1979"/>
    <cellStyle name="style1422888594877 2 4 2" xfId="14933"/>
    <cellStyle name="style1422888594877 2 4 2 2" xfId="39278"/>
    <cellStyle name="style1422888594877 2 4 2 3" xfId="58441"/>
    <cellStyle name="style1422888594877 2 4 3" xfId="14934"/>
    <cellStyle name="style1422888594877 2 4 3 2" xfId="39279"/>
    <cellStyle name="style1422888594877 2 4 3 3" xfId="54280"/>
    <cellStyle name="style1422888594877 2 4 4" xfId="14935"/>
    <cellStyle name="style1422888594877 2 4 5" xfId="14936"/>
    <cellStyle name="style1422888594877 2 4 6" xfId="14937"/>
    <cellStyle name="style1422888594877 2 4 7" xfId="14938"/>
    <cellStyle name="style1422888594877 2 4 8" xfId="48155"/>
    <cellStyle name="style1422888594877 2 5" xfId="14939"/>
    <cellStyle name="style1422888594877 2 5 2" xfId="39280"/>
    <cellStyle name="style1422888594877 2 5 3" xfId="56935"/>
    <cellStyle name="style1422888594877 2 6" xfId="14940"/>
    <cellStyle name="style1422888594877 2 6 2" xfId="39281"/>
    <cellStyle name="style1422888594877 2 6 3" xfId="51791"/>
    <cellStyle name="style1422888594877 2 7" xfId="14941"/>
    <cellStyle name="style1422888594877 2 8" xfId="14942"/>
    <cellStyle name="style1422888594877 2 9" xfId="14943"/>
    <cellStyle name="style1422888594877 3" xfId="1980"/>
    <cellStyle name="style1422888594877 3 2" xfId="1981"/>
    <cellStyle name="style1422888594877 3 2 2" xfId="14944"/>
    <cellStyle name="style1422888594877 3 2 2 2" xfId="39282"/>
    <cellStyle name="style1422888594877 3 2 2 3" xfId="58443"/>
    <cellStyle name="style1422888594877 3 2 3" xfId="14945"/>
    <cellStyle name="style1422888594877 3 2 3 2" xfId="39283"/>
    <cellStyle name="style1422888594877 3 2 3 3" xfId="55640"/>
    <cellStyle name="style1422888594877 3 2 4" xfId="14946"/>
    <cellStyle name="style1422888594877 3 2 5" xfId="14947"/>
    <cellStyle name="style1422888594877 3 2 6" xfId="14948"/>
    <cellStyle name="style1422888594877 3 2 7" xfId="14949"/>
    <cellStyle name="style1422888594877 3 2 8" xfId="48157"/>
    <cellStyle name="style1422888594877 3 3" xfId="14950"/>
    <cellStyle name="style1422888594877 3 3 2" xfId="39284"/>
    <cellStyle name="style1422888594877 3 3 3" xfId="58442"/>
    <cellStyle name="style1422888594877 3 4" xfId="14951"/>
    <cellStyle name="style1422888594877 3 4 2" xfId="39285"/>
    <cellStyle name="style1422888594877 3 4 3" xfId="53070"/>
    <cellStyle name="style1422888594877 3 5" xfId="14952"/>
    <cellStyle name="style1422888594877 3 6" xfId="14953"/>
    <cellStyle name="style1422888594877 3 7" xfId="14954"/>
    <cellStyle name="style1422888594877 3 8" xfId="14955"/>
    <cellStyle name="style1422888594877 3 9" xfId="48156"/>
    <cellStyle name="style1422888594877 4" xfId="1982"/>
    <cellStyle name="style1422888594877 4 2" xfId="1983"/>
    <cellStyle name="style1422888594877 4 2 2" xfId="14956"/>
    <cellStyle name="style1422888594877 4 2 2 2" xfId="39286"/>
    <cellStyle name="style1422888594877 4 2 2 3" xfId="58445"/>
    <cellStyle name="style1422888594877 4 2 3" xfId="14957"/>
    <cellStyle name="style1422888594877 4 2 3 2" xfId="39287"/>
    <cellStyle name="style1422888594877 4 2 3 3" xfId="56124"/>
    <cellStyle name="style1422888594877 4 2 4" xfId="14958"/>
    <cellStyle name="style1422888594877 4 2 5" xfId="14959"/>
    <cellStyle name="style1422888594877 4 2 6" xfId="14960"/>
    <cellStyle name="style1422888594877 4 2 7" xfId="14961"/>
    <cellStyle name="style1422888594877 4 2 8" xfId="48159"/>
    <cellStyle name="style1422888594877 4 3" xfId="14962"/>
    <cellStyle name="style1422888594877 4 3 2" xfId="39288"/>
    <cellStyle name="style1422888594877 4 3 3" xfId="58444"/>
    <cellStyle name="style1422888594877 4 4" xfId="14963"/>
    <cellStyle name="style1422888594877 4 4 2" xfId="39289"/>
    <cellStyle name="style1422888594877 4 4 3" xfId="53554"/>
    <cellStyle name="style1422888594877 4 5" xfId="14964"/>
    <cellStyle name="style1422888594877 4 6" xfId="14965"/>
    <cellStyle name="style1422888594877 4 7" xfId="14966"/>
    <cellStyle name="style1422888594877 4 8" xfId="14967"/>
    <cellStyle name="style1422888594877 4 9" xfId="48158"/>
    <cellStyle name="style1422888594877 5" xfId="1984"/>
    <cellStyle name="style1422888594877 5 2" xfId="14968"/>
    <cellStyle name="style1422888594877 5 2 2" xfId="39290"/>
    <cellStyle name="style1422888594877 5 2 3" xfId="58446"/>
    <cellStyle name="style1422888594877 5 3" xfId="14969"/>
    <cellStyle name="style1422888594877 5 3 2" xfId="39291"/>
    <cellStyle name="style1422888594877 5 3 3" xfId="54279"/>
    <cellStyle name="style1422888594877 5 4" xfId="14970"/>
    <cellStyle name="style1422888594877 5 5" xfId="14971"/>
    <cellStyle name="style1422888594877 5 6" xfId="14972"/>
    <cellStyle name="style1422888594877 5 7" xfId="14973"/>
    <cellStyle name="style1422888594877 5 8" xfId="48160"/>
    <cellStyle name="style1422888594877 6" xfId="14974"/>
    <cellStyle name="style1422888594877 6 2" xfId="39292"/>
    <cellStyle name="style1422888594877 6 3" xfId="56830"/>
    <cellStyle name="style1422888594877 7" xfId="14975"/>
    <cellStyle name="style1422888594877 7 2" xfId="39293"/>
    <cellStyle name="style1422888594877 7 3" xfId="51686"/>
    <cellStyle name="style1422888594877 8" xfId="14976"/>
    <cellStyle name="style1422888594877 9" xfId="14977"/>
    <cellStyle name="style1422888594924" xfId="1985"/>
    <cellStyle name="style1422888594924 10" xfId="14978"/>
    <cellStyle name="style1422888594924 11" xfId="14979"/>
    <cellStyle name="style1422888594924 12" xfId="46545"/>
    <cellStyle name="style1422888594924 2" xfId="1986"/>
    <cellStyle name="style1422888594924 2 10" xfId="14980"/>
    <cellStyle name="style1422888594924 2 11" xfId="46650"/>
    <cellStyle name="style1422888594924 2 2" xfId="1987"/>
    <cellStyle name="style1422888594924 2 2 2" xfId="1988"/>
    <cellStyle name="style1422888594924 2 2 2 2" xfId="14981"/>
    <cellStyle name="style1422888594924 2 2 2 2 2" xfId="39294"/>
    <cellStyle name="style1422888594924 2 2 2 2 3" xfId="58448"/>
    <cellStyle name="style1422888594924 2 2 2 3" xfId="14982"/>
    <cellStyle name="style1422888594924 2 2 2 3 2" xfId="39295"/>
    <cellStyle name="style1422888594924 2 2 2 3 3" xfId="55746"/>
    <cellStyle name="style1422888594924 2 2 2 4" xfId="14983"/>
    <cellStyle name="style1422888594924 2 2 2 5" xfId="14984"/>
    <cellStyle name="style1422888594924 2 2 2 6" xfId="14985"/>
    <cellStyle name="style1422888594924 2 2 2 7" xfId="14986"/>
    <cellStyle name="style1422888594924 2 2 2 8" xfId="48162"/>
    <cellStyle name="style1422888594924 2 2 3" xfId="14987"/>
    <cellStyle name="style1422888594924 2 2 3 2" xfId="39296"/>
    <cellStyle name="style1422888594924 2 2 3 3" xfId="58447"/>
    <cellStyle name="style1422888594924 2 2 4" xfId="14988"/>
    <cellStyle name="style1422888594924 2 2 4 2" xfId="39297"/>
    <cellStyle name="style1422888594924 2 2 4 3" xfId="53176"/>
    <cellStyle name="style1422888594924 2 2 5" xfId="14989"/>
    <cellStyle name="style1422888594924 2 2 6" xfId="14990"/>
    <cellStyle name="style1422888594924 2 2 7" xfId="14991"/>
    <cellStyle name="style1422888594924 2 2 8" xfId="14992"/>
    <cellStyle name="style1422888594924 2 2 9" xfId="48161"/>
    <cellStyle name="style1422888594924 2 3" xfId="1989"/>
    <cellStyle name="style1422888594924 2 3 2" xfId="1990"/>
    <cellStyle name="style1422888594924 2 3 2 2" xfId="14993"/>
    <cellStyle name="style1422888594924 2 3 2 2 2" xfId="39298"/>
    <cellStyle name="style1422888594924 2 3 2 2 3" xfId="58450"/>
    <cellStyle name="style1422888594924 2 3 2 3" xfId="14994"/>
    <cellStyle name="style1422888594924 2 3 2 3 2" xfId="39299"/>
    <cellStyle name="style1422888594924 2 3 2 3 3" xfId="56230"/>
    <cellStyle name="style1422888594924 2 3 2 4" xfId="14995"/>
    <cellStyle name="style1422888594924 2 3 2 5" xfId="14996"/>
    <cellStyle name="style1422888594924 2 3 2 6" xfId="14997"/>
    <cellStyle name="style1422888594924 2 3 2 7" xfId="14998"/>
    <cellStyle name="style1422888594924 2 3 2 8" xfId="48164"/>
    <cellStyle name="style1422888594924 2 3 3" xfId="14999"/>
    <cellStyle name="style1422888594924 2 3 3 2" xfId="39300"/>
    <cellStyle name="style1422888594924 2 3 3 3" xfId="58449"/>
    <cellStyle name="style1422888594924 2 3 4" xfId="15000"/>
    <cellStyle name="style1422888594924 2 3 4 2" xfId="39301"/>
    <cellStyle name="style1422888594924 2 3 4 3" xfId="53660"/>
    <cellStyle name="style1422888594924 2 3 5" xfId="15001"/>
    <cellStyle name="style1422888594924 2 3 6" xfId="15002"/>
    <cellStyle name="style1422888594924 2 3 7" xfId="15003"/>
    <cellStyle name="style1422888594924 2 3 8" xfId="15004"/>
    <cellStyle name="style1422888594924 2 3 9" xfId="48163"/>
    <cellStyle name="style1422888594924 2 4" xfId="1991"/>
    <cellStyle name="style1422888594924 2 4 2" xfId="15005"/>
    <cellStyle name="style1422888594924 2 4 2 2" xfId="39302"/>
    <cellStyle name="style1422888594924 2 4 2 3" xfId="58451"/>
    <cellStyle name="style1422888594924 2 4 3" xfId="15006"/>
    <cellStyle name="style1422888594924 2 4 3 2" xfId="39303"/>
    <cellStyle name="style1422888594924 2 4 3 3" xfId="54282"/>
    <cellStyle name="style1422888594924 2 4 4" xfId="15007"/>
    <cellStyle name="style1422888594924 2 4 5" xfId="15008"/>
    <cellStyle name="style1422888594924 2 4 6" xfId="15009"/>
    <cellStyle name="style1422888594924 2 4 7" xfId="15010"/>
    <cellStyle name="style1422888594924 2 4 8" xfId="48165"/>
    <cellStyle name="style1422888594924 2 5" xfId="15011"/>
    <cellStyle name="style1422888594924 2 5 2" xfId="39304"/>
    <cellStyle name="style1422888594924 2 5 3" xfId="56936"/>
    <cellStyle name="style1422888594924 2 6" xfId="15012"/>
    <cellStyle name="style1422888594924 2 6 2" xfId="39305"/>
    <cellStyle name="style1422888594924 2 6 3" xfId="51792"/>
    <cellStyle name="style1422888594924 2 7" xfId="15013"/>
    <cellStyle name="style1422888594924 2 8" xfId="15014"/>
    <cellStyle name="style1422888594924 2 9" xfId="15015"/>
    <cellStyle name="style1422888594924 3" xfId="1992"/>
    <cellStyle name="style1422888594924 3 2" xfId="1993"/>
    <cellStyle name="style1422888594924 3 2 2" xfId="15016"/>
    <cellStyle name="style1422888594924 3 2 2 2" xfId="39306"/>
    <cellStyle name="style1422888594924 3 2 2 3" xfId="58453"/>
    <cellStyle name="style1422888594924 3 2 3" xfId="15017"/>
    <cellStyle name="style1422888594924 3 2 3 2" xfId="39307"/>
    <cellStyle name="style1422888594924 3 2 3 3" xfId="55641"/>
    <cellStyle name="style1422888594924 3 2 4" xfId="15018"/>
    <cellStyle name="style1422888594924 3 2 5" xfId="15019"/>
    <cellStyle name="style1422888594924 3 2 6" xfId="15020"/>
    <cellStyle name="style1422888594924 3 2 7" xfId="15021"/>
    <cellStyle name="style1422888594924 3 2 8" xfId="48167"/>
    <cellStyle name="style1422888594924 3 3" xfId="15022"/>
    <cellStyle name="style1422888594924 3 3 2" xfId="39308"/>
    <cellStyle name="style1422888594924 3 3 3" xfId="58452"/>
    <cellStyle name="style1422888594924 3 4" xfId="15023"/>
    <cellStyle name="style1422888594924 3 4 2" xfId="39309"/>
    <cellStyle name="style1422888594924 3 4 3" xfId="53071"/>
    <cellStyle name="style1422888594924 3 5" xfId="15024"/>
    <cellStyle name="style1422888594924 3 6" xfId="15025"/>
    <cellStyle name="style1422888594924 3 7" xfId="15026"/>
    <cellStyle name="style1422888594924 3 8" xfId="15027"/>
    <cellStyle name="style1422888594924 3 9" xfId="48166"/>
    <cellStyle name="style1422888594924 4" xfId="1994"/>
    <cellStyle name="style1422888594924 4 2" xfId="1995"/>
    <cellStyle name="style1422888594924 4 2 2" xfId="15028"/>
    <cellStyle name="style1422888594924 4 2 2 2" xfId="39310"/>
    <cellStyle name="style1422888594924 4 2 2 3" xfId="58455"/>
    <cellStyle name="style1422888594924 4 2 3" xfId="15029"/>
    <cellStyle name="style1422888594924 4 2 3 2" xfId="39311"/>
    <cellStyle name="style1422888594924 4 2 3 3" xfId="56125"/>
    <cellStyle name="style1422888594924 4 2 4" xfId="15030"/>
    <cellStyle name="style1422888594924 4 2 5" xfId="15031"/>
    <cellStyle name="style1422888594924 4 2 6" xfId="15032"/>
    <cellStyle name="style1422888594924 4 2 7" xfId="15033"/>
    <cellStyle name="style1422888594924 4 2 8" xfId="48169"/>
    <cellStyle name="style1422888594924 4 3" xfId="15034"/>
    <cellStyle name="style1422888594924 4 3 2" xfId="39312"/>
    <cellStyle name="style1422888594924 4 3 3" xfId="58454"/>
    <cellStyle name="style1422888594924 4 4" xfId="15035"/>
    <cellStyle name="style1422888594924 4 4 2" xfId="39313"/>
    <cellStyle name="style1422888594924 4 4 3" xfId="53555"/>
    <cellStyle name="style1422888594924 4 5" xfId="15036"/>
    <cellStyle name="style1422888594924 4 6" xfId="15037"/>
    <cellStyle name="style1422888594924 4 7" xfId="15038"/>
    <cellStyle name="style1422888594924 4 8" xfId="15039"/>
    <cellStyle name="style1422888594924 4 9" xfId="48168"/>
    <cellStyle name="style1422888594924 5" xfId="1996"/>
    <cellStyle name="style1422888594924 5 2" xfId="15040"/>
    <cellStyle name="style1422888594924 5 2 2" xfId="39314"/>
    <cellStyle name="style1422888594924 5 2 3" xfId="58456"/>
    <cellStyle name="style1422888594924 5 3" xfId="15041"/>
    <cellStyle name="style1422888594924 5 3 2" xfId="39315"/>
    <cellStyle name="style1422888594924 5 3 3" xfId="54281"/>
    <cellStyle name="style1422888594924 5 4" xfId="15042"/>
    <cellStyle name="style1422888594924 5 5" xfId="15043"/>
    <cellStyle name="style1422888594924 5 6" xfId="15044"/>
    <cellStyle name="style1422888594924 5 7" xfId="15045"/>
    <cellStyle name="style1422888594924 5 8" xfId="48170"/>
    <cellStyle name="style1422888594924 6" xfId="15046"/>
    <cellStyle name="style1422888594924 6 2" xfId="39316"/>
    <cellStyle name="style1422888594924 6 3" xfId="56831"/>
    <cellStyle name="style1422888594924 7" xfId="15047"/>
    <cellStyle name="style1422888594924 7 2" xfId="39317"/>
    <cellStyle name="style1422888594924 7 3" xfId="51687"/>
    <cellStyle name="style1422888594924 8" xfId="15048"/>
    <cellStyle name="style1422888594924 9" xfId="15049"/>
    <cellStyle name="style1422888594970" xfId="1997"/>
    <cellStyle name="style1422888594970 10" xfId="15050"/>
    <cellStyle name="style1422888594970 11" xfId="15051"/>
    <cellStyle name="style1422888594970 12" xfId="46546"/>
    <cellStyle name="style1422888594970 2" xfId="1998"/>
    <cellStyle name="style1422888594970 2 10" xfId="15052"/>
    <cellStyle name="style1422888594970 2 11" xfId="46651"/>
    <cellStyle name="style1422888594970 2 2" xfId="1999"/>
    <cellStyle name="style1422888594970 2 2 2" xfId="2000"/>
    <cellStyle name="style1422888594970 2 2 2 2" xfId="15053"/>
    <cellStyle name="style1422888594970 2 2 2 2 2" xfId="39318"/>
    <cellStyle name="style1422888594970 2 2 2 2 3" xfId="58458"/>
    <cellStyle name="style1422888594970 2 2 2 3" xfId="15054"/>
    <cellStyle name="style1422888594970 2 2 2 3 2" xfId="39319"/>
    <cellStyle name="style1422888594970 2 2 2 3 3" xfId="55747"/>
    <cellStyle name="style1422888594970 2 2 2 4" xfId="15055"/>
    <cellStyle name="style1422888594970 2 2 2 5" xfId="15056"/>
    <cellStyle name="style1422888594970 2 2 2 6" xfId="15057"/>
    <cellStyle name="style1422888594970 2 2 2 7" xfId="15058"/>
    <cellStyle name="style1422888594970 2 2 2 8" xfId="48172"/>
    <cellStyle name="style1422888594970 2 2 3" xfId="15059"/>
    <cellStyle name="style1422888594970 2 2 3 2" xfId="39320"/>
    <cellStyle name="style1422888594970 2 2 3 3" xfId="58457"/>
    <cellStyle name="style1422888594970 2 2 4" xfId="15060"/>
    <cellStyle name="style1422888594970 2 2 4 2" xfId="39321"/>
    <cellStyle name="style1422888594970 2 2 4 3" xfId="53177"/>
    <cellStyle name="style1422888594970 2 2 5" xfId="15061"/>
    <cellStyle name="style1422888594970 2 2 6" xfId="15062"/>
    <cellStyle name="style1422888594970 2 2 7" xfId="15063"/>
    <cellStyle name="style1422888594970 2 2 8" xfId="15064"/>
    <cellStyle name="style1422888594970 2 2 9" xfId="48171"/>
    <cellStyle name="style1422888594970 2 3" xfId="2001"/>
    <cellStyle name="style1422888594970 2 3 2" xfId="2002"/>
    <cellStyle name="style1422888594970 2 3 2 2" xfId="15065"/>
    <cellStyle name="style1422888594970 2 3 2 2 2" xfId="39322"/>
    <cellStyle name="style1422888594970 2 3 2 2 3" xfId="58460"/>
    <cellStyle name="style1422888594970 2 3 2 3" xfId="15066"/>
    <cellStyle name="style1422888594970 2 3 2 3 2" xfId="39323"/>
    <cellStyle name="style1422888594970 2 3 2 3 3" xfId="56231"/>
    <cellStyle name="style1422888594970 2 3 2 4" xfId="15067"/>
    <cellStyle name="style1422888594970 2 3 2 5" xfId="15068"/>
    <cellStyle name="style1422888594970 2 3 2 6" xfId="15069"/>
    <cellStyle name="style1422888594970 2 3 2 7" xfId="15070"/>
    <cellStyle name="style1422888594970 2 3 2 8" xfId="48174"/>
    <cellStyle name="style1422888594970 2 3 3" xfId="15071"/>
    <cellStyle name="style1422888594970 2 3 3 2" xfId="39324"/>
    <cellStyle name="style1422888594970 2 3 3 3" xfId="58459"/>
    <cellStyle name="style1422888594970 2 3 4" xfId="15072"/>
    <cellStyle name="style1422888594970 2 3 4 2" xfId="39325"/>
    <cellStyle name="style1422888594970 2 3 4 3" xfId="53661"/>
    <cellStyle name="style1422888594970 2 3 5" xfId="15073"/>
    <cellStyle name="style1422888594970 2 3 6" xfId="15074"/>
    <cellStyle name="style1422888594970 2 3 7" xfId="15075"/>
    <cellStyle name="style1422888594970 2 3 8" xfId="15076"/>
    <cellStyle name="style1422888594970 2 3 9" xfId="48173"/>
    <cellStyle name="style1422888594970 2 4" xfId="2003"/>
    <cellStyle name="style1422888594970 2 4 2" xfId="15077"/>
    <cellStyle name="style1422888594970 2 4 2 2" xfId="39326"/>
    <cellStyle name="style1422888594970 2 4 2 3" xfId="58461"/>
    <cellStyle name="style1422888594970 2 4 3" xfId="15078"/>
    <cellStyle name="style1422888594970 2 4 3 2" xfId="39327"/>
    <cellStyle name="style1422888594970 2 4 3 3" xfId="54284"/>
    <cellStyle name="style1422888594970 2 4 4" xfId="15079"/>
    <cellStyle name="style1422888594970 2 4 5" xfId="15080"/>
    <cellStyle name="style1422888594970 2 4 6" xfId="15081"/>
    <cellStyle name="style1422888594970 2 4 7" xfId="15082"/>
    <cellStyle name="style1422888594970 2 4 8" xfId="48175"/>
    <cellStyle name="style1422888594970 2 5" xfId="15083"/>
    <cellStyle name="style1422888594970 2 5 2" xfId="39328"/>
    <cellStyle name="style1422888594970 2 5 3" xfId="56937"/>
    <cellStyle name="style1422888594970 2 6" xfId="15084"/>
    <cellStyle name="style1422888594970 2 6 2" xfId="39329"/>
    <cellStyle name="style1422888594970 2 6 3" xfId="51793"/>
    <cellStyle name="style1422888594970 2 7" xfId="15085"/>
    <cellStyle name="style1422888594970 2 8" xfId="15086"/>
    <cellStyle name="style1422888594970 2 9" xfId="15087"/>
    <cellStyle name="style1422888594970 3" xfId="2004"/>
    <cellStyle name="style1422888594970 3 2" xfId="2005"/>
    <cellStyle name="style1422888594970 3 2 2" xfId="15088"/>
    <cellStyle name="style1422888594970 3 2 2 2" xfId="39330"/>
    <cellStyle name="style1422888594970 3 2 2 3" xfId="58463"/>
    <cellStyle name="style1422888594970 3 2 3" xfId="15089"/>
    <cellStyle name="style1422888594970 3 2 3 2" xfId="39331"/>
    <cellStyle name="style1422888594970 3 2 3 3" xfId="55642"/>
    <cellStyle name="style1422888594970 3 2 4" xfId="15090"/>
    <cellStyle name="style1422888594970 3 2 5" xfId="15091"/>
    <cellStyle name="style1422888594970 3 2 6" xfId="15092"/>
    <cellStyle name="style1422888594970 3 2 7" xfId="15093"/>
    <cellStyle name="style1422888594970 3 2 8" xfId="48177"/>
    <cellStyle name="style1422888594970 3 3" xfId="15094"/>
    <cellStyle name="style1422888594970 3 3 2" xfId="39332"/>
    <cellStyle name="style1422888594970 3 3 3" xfId="58462"/>
    <cellStyle name="style1422888594970 3 4" xfId="15095"/>
    <cellStyle name="style1422888594970 3 4 2" xfId="39333"/>
    <cellStyle name="style1422888594970 3 4 3" xfId="53072"/>
    <cellStyle name="style1422888594970 3 5" xfId="15096"/>
    <cellStyle name="style1422888594970 3 6" xfId="15097"/>
    <cellStyle name="style1422888594970 3 7" xfId="15098"/>
    <cellStyle name="style1422888594970 3 8" xfId="15099"/>
    <cellStyle name="style1422888594970 3 9" xfId="48176"/>
    <cellStyle name="style1422888594970 4" xfId="2006"/>
    <cellStyle name="style1422888594970 4 2" xfId="2007"/>
    <cellStyle name="style1422888594970 4 2 2" xfId="15100"/>
    <cellStyle name="style1422888594970 4 2 2 2" xfId="39334"/>
    <cellStyle name="style1422888594970 4 2 2 3" xfId="58465"/>
    <cellStyle name="style1422888594970 4 2 3" xfId="15101"/>
    <cellStyle name="style1422888594970 4 2 3 2" xfId="39335"/>
    <cellStyle name="style1422888594970 4 2 3 3" xfId="56126"/>
    <cellStyle name="style1422888594970 4 2 4" xfId="15102"/>
    <cellStyle name="style1422888594970 4 2 5" xfId="15103"/>
    <cellStyle name="style1422888594970 4 2 6" xfId="15104"/>
    <cellStyle name="style1422888594970 4 2 7" xfId="15105"/>
    <cellStyle name="style1422888594970 4 2 8" xfId="48179"/>
    <cellStyle name="style1422888594970 4 3" xfId="15106"/>
    <cellStyle name="style1422888594970 4 3 2" xfId="39336"/>
    <cellStyle name="style1422888594970 4 3 3" xfId="58464"/>
    <cellStyle name="style1422888594970 4 4" xfId="15107"/>
    <cellStyle name="style1422888594970 4 4 2" xfId="39337"/>
    <cellStyle name="style1422888594970 4 4 3" xfId="53556"/>
    <cellStyle name="style1422888594970 4 5" xfId="15108"/>
    <cellStyle name="style1422888594970 4 6" xfId="15109"/>
    <cellStyle name="style1422888594970 4 7" xfId="15110"/>
    <cellStyle name="style1422888594970 4 8" xfId="15111"/>
    <cellStyle name="style1422888594970 4 9" xfId="48178"/>
    <cellStyle name="style1422888594970 5" xfId="2008"/>
    <cellStyle name="style1422888594970 5 2" xfId="15112"/>
    <cellStyle name="style1422888594970 5 2 2" xfId="39338"/>
    <cellStyle name="style1422888594970 5 2 3" xfId="58466"/>
    <cellStyle name="style1422888594970 5 3" xfId="15113"/>
    <cellStyle name="style1422888594970 5 3 2" xfId="39339"/>
    <cellStyle name="style1422888594970 5 3 3" xfId="54283"/>
    <cellStyle name="style1422888594970 5 4" xfId="15114"/>
    <cellStyle name="style1422888594970 5 5" xfId="15115"/>
    <cellStyle name="style1422888594970 5 6" xfId="15116"/>
    <cellStyle name="style1422888594970 5 7" xfId="15117"/>
    <cellStyle name="style1422888594970 5 8" xfId="48180"/>
    <cellStyle name="style1422888594970 6" xfId="15118"/>
    <cellStyle name="style1422888594970 6 2" xfId="39340"/>
    <cellStyle name="style1422888594970 6 3" xfId="56832"/>
    <cellStyle name="style1422888594970 7" xfId="15119"/>
    <cellStyle name="style1422888594970 7 2" xfId="39341"/>
    <cellStyle name="style1422888594970 7 3" xfId="51688"/>
    <cellStyle name="style1422888594970 8" xfId="15120"/>
    <cellStyle name="style1422888594970 9" xfId="15121"/>
    <cellStyle name="style1422888595018" xfId="2009"/>
    <cellStyle name="style1422888595018 10" xfId="15122"/>
    <cellStyle name="style1422888595018 11" xfId="15123"/>
    <cellStyle name="style1422888595018 12" xfId="46547"/>
    <cellStyle name="style1422888595018 2" xfId="2010"/>
    <cellStyle name="style1422888595018 2 10" xfId="15124"/>
    <cellStyle name="style1422888595018 2 11" xfId="46652"/>
    <cellStyle name="style1422888595018 2 2" xfId="2011"/>
    <cellStyle name="style1422888595018 2 2 2" xfId="2012"/>
    <cellStyle name="style1422888595018 2 2 2 2" xfId="15125"/>
    <cellStyle name="style1422888595018 2 2 2 2 2" xfId="39342"/>
    <cellStyle name="style1422888595018 2 2 2 2 3" xfId="58468"/>
    <cellStyle name="style1422888595018 2 2 2 3" xfId="15126"/>
    <cellStyle name="style1422888595018 2 2 2 3 2" xfId="39343"/>
    <cellStyle name="style1422888595018 2 2 2 3 3" xfId="55748"/>
    <cellStyle name="style1422888595018 2 2 2 4" xfId="15127"/>
    <cellStyle name="style1422888595018 2 2 2 5" xfId="15128"/>
    <cellStyle name="style1422888595018 2 2 2 6" xfId="15129"/>
    <cellStyle name="style1422888595018 2 2 2 7" xfId="15130"/>
    <cellStyle name="style1422888595018 2 2 2 8" xfId="48182"/>
    <cellStyle name="style1422888595018 2 2 3" xfId="15131"/>
    <cellStyle name="style1422888595018 2 2 3 2" xfId="39344"/>
    <cellStyle name="style1422888595018 2 2 3 3" xfId="58467"/>
    <cellStyle name="style1422888595018 2 2 4" xfId="15132"/>
    <cellStyle name="style1422888595018 2 2 4 2" xfId="39345"/>
    <cellStyle name="style1422888595018 2 2 4 3" xfId="53178"/>
    <cellStyle name="style1422888595018 2 2 5" xfId="15133"/>
    <cellStyle name="style1422888595018 2 2 6" xfId="15134"/>
    <cellStyle name="style1422888595018 2 2 7" xfId="15135"/>
    <cellStyle name="style1422888595018 2 2 8" xfId="15136"/>
    <cellStyle name="style1422888595018 2 2 9" xfId="48181"/>
    <cellStyle name="style1422888595018 2 3" xfId="2013"/>
    <cellStyle name="style1422888595018 2 3 2" xfId="2014"/>
    <cellStyle name="style1422888595018 2 3 2 2" xfId="15137"/>
    <cellStyle name="style1422888595018 2 3 2 2 2" xfId="39346"/>
    <cellStyle name="style1422888595018 2 3 2 2 3" xfId="58470"/>
    <cellStyle name="style1422888595018 2 3 2 3" xfId="15138"/>
    <cellStyle name="style1422888595018 2 3 2 3 2" xfId="39347"/>
    <cellStyle name="style1422888595018 2 3 2 3 3" xfId="56232"/>
    <cellStyle name="style1422888595018 2 3 2 4" xfId="15139"/>
    <cellStyle name="style1422888595018 2 3 2 5" xfId="15140"/>
    <cellStyle name="style1422888595018 2 3 2 6" xfId="15141"/>
    <cellStyle name="style1422888595018 2 3 2 7" xfId="15142"/>
    <cellStyle name="style1422888595018 2 3 2 8" xfId="48184"/>
    <cellStyle name="style1422888595018 2 3 3" xfId="15143"/>
    <cellStyle name="style1422888595018 2 3 3 2" xfId="39348"/>
    <cellStyle name="style1422888595018 2 3 3 3" xfId="58469"/>
    <cellStyle name="style1422888595018 2 3 4" xfId="15144"/>
    <cellStyle name="style1422888595018 2 3 4 2" xfId="39349"/>
    <cellStyle name="style1422888595018 2 3 4 3" xfId="53662"/>
    <cellStyle name="style1422888595018 2 3 5" xfId="15145"/>
    <cellStyle name="style1422888595018 2 3 6" xfId="15146"/>
    <cellStyle name="style1422888595018 2 3 7" xfId="15147"/>
    <cellStyle name="style1422888595018 2 3 8" xfId="15148"/>
    <cellStyle name="style1422888595018 2 3 9" xfId="48183"/>
    <cellStyle name="style1422888595018 2 4" xfId="2015"/>
    <cellStyle name="style1422888595018 2 4 2" xfId="15149"/>
    <cellStyle name="style1422888595018 2 4 2 2" xfId="39350"/>
    <cellStyle name="style1422888595018 2 4 2 3" xfId="58471"/>
    <cellStyle name="style1422888595018 2 4 3" xfId="15150"/>
    <cellStyle name="style1422888595018 2 4 3 2" xfId="39351"/>
    <cellStyle name="style1422888595018 2 4 3 3" xfId="54286"/>
    <cellStyle name="style1422888595018 2 4 4" xfId="15151"/>
    <cellStyle name="style1422888595018 2 4 5" xfId="15152"/>
    <cellStyle name="style1422888595018 2 4 6" xfId="15153"/>
    <cellStyle name="style1422888595018 2 4 7" xfId="15154"/>
    <cellStyle name="style1422888595018 2 4 8" xfId="48185"/>
    <cellStyle name="style1422888595018 2 5" xfId="15155"/>
    <cellStyle name="style1422888595018 2 5 2" xfId="39352"/>
    <cellStyle name="style1422888595018 2 5 3" xfId="56938"/>
    <cellStyle name="style1422888595018 2 6" xfId="15156"/>
    <cellStyle name="style1422888595018 2 6 2" xfId="39353"/>
    <cellStyle name="style1422888595018 2 6 3" xfId="51794"/>
    <cellStyle name="style1422888595018 2 7" xfId="15157"/>
    <cellStyle name="style1422888595018 2 8" xfId="15158"/>
    <cellStyle name="style1422888595018 2 9" xfId="15159"/>
    <cellStyle name="style1422888595018 3" xfId="2016"/>
    <cellStyle name="style1422888595018 3 2" xfId="2017"/>
    <cellStyle name="style1422888595018 3 2 2" xfId="15160"/>
    <cellStyle name="style1422888595018 3 2 2 2" xfId="39354"/>
    <cellStyle name="style1422888595018 3 2 2 3" xfId="58473"/>
    <cellStyle name="style1422888595018 3 2 3" xfId="15161"/>
    <cellStyle name="style1422888595018 3 2 3 2" xfId="39355"/>
    <cellStyle name="style1422888595018 3 2 3 3" xfId="55643"/>
    <cellStyle name="style1422888595018 3 2 4" xfId="15162"/>
    <cellStyle name="style1422888595018 3 2 5" xfId="15163"/>
    <cellStyle name="style1422888595018 3 2 6" xfId="15164"/>
    <cellStyle name="style1422888595018 3 2 7" xfId="15165"/>
    <cellStyle name="style1422888595018 3 2 8" xfId="48187"/>
    <cellStyle name="style1422888595018 3 3" xfId="15166"/>
    <cellStyle name="style1422888595018 3 3 2" xfId="39356"/>
    <cellStyle name="style1422888595018 3 3 3" xfId="58472"/>
    <cellStyle name="style1422888595018 3 4" xfId="15167"/>
    <cellStyle name="style1422888595018 3 4 2" xfId="39357"/>
    <cellStyle name="style1422888595018 3 4 3" xfId="53073"/>
    <cellStyle name="style1422888595018 3 5" xfId="15168"/>
    <cellStyle name="style1422888595018 3 6" xfId="15169"/>
    <cellStyle name="style1422888595018 3 7" xfId="15170"/>
    <cellStyle name="style1422888595018 3 8" xfId="15171"/>
    <cellStyle name="style1422888595018 3 9" xfId="48186"/>
    <cellStyle name="style1422888595018 4" xfId="2018"/>
    <cellStyle name="style1422888595018 4 2" xfId="2019"/>
    <cellStyle name="style1422888595018 4 2 2" xfId="15172"/>
    <cellStyle name="style1422888595018 4 2 2 2" xfId="39358"/>
    <cellStyle name="style1422888595018 4 2 2 3" xfId="58475"/>
    <cellStyle name="style1422888595018 4 2 3" xfId="15173"/>
    <cellStyle name="style1422888595018 4 2 3 2" xfId="39359"/>
    <cellStyle name="style1422888595018 4 2 3 3" xfId="56127"/>
    <cellStyle name="style1422888595018 4 2 4" xfId="15174"/>
    <cellStyle name="style1422888595018 4 2 5" xfId="15175"/>
    <cellStyle name="style1422888595018 4 2 6" xfId="15176"/>
    <cellStyle name="style1422888595018 4 2 7" xfId="15177"/>
    <cellStyle name="style1422888595018 4 2 8" xfId="48189"/>
    <cellStyle name="style1422888595018 4 3" xfId="15178"/>
    <cellStyle name="style1422888595018 4 3 2" xfId="39360"/>
    <cellStyle name="style1422888595018 4 3 3" xfId="58474"/>
    <cellStyle name="style1422888595018 4 4" xfId="15179"/>
    <cellStyle name="style1422888595018 4 4 2" xfId="39361"/>
    <cellStyle name="style1422888595018 4 4 3" xfId="53557"/>
    <cellStyle name="style1422888595018 4 5" xfId="15180"/>
    <cellStyle name="style1422888595018 4 6" xfId="15181"/>
    <cellStyle name="style1422888595018 4 7" xfId="15182"/>
    <cellStyle name="style1422888595018 4 8" xfId="15183"/>
    <cellStyle name="style1422888595018 4 9" xfId="48188"/>
    <cellStyle name="style1422888595018 5" xfId="2020"/>
    <cellStyle name="style1422888595018 5 2" xfId="15184"/>
    <cellStyle name="style1422888595018 5 2 2" xfId="39362"/>
    <cellStyle name="style1422888595018 5 2 3" xfId="58476"/>
    <cellStyle name="style1422888595018 5 3" xfId="15185"/>
    <cellStyle name="style1422888595018 5 3 2" xfId="39363"/>
    <cellStyle name="style1422888595018 5 3 3" xfId="54285"/>
    <cellStyle name="style1422888595018 5 4" xfId="15186"/>
    <cellStyle name="style1422888595018 5 5" xfId="15187"/>
    <cellStyle name="style1422888595018 5 6" xfId="15188"/>
    <cellStyle name="style1422888595018 5 7" xfId="15189"/>
    <cellStyle name="style1422888595018 5 8" xfId="48190"/>
    <cellStyle name="style1422888595018 6" xfId="15190"/>
    <cellStyle name="style1422888595018 6 2" xfId="39364"/>
    <cellStyle name="style1422888595018 6 3" xfId="56833"/>
    <cellStyle name="style1422888595018 7" xfId="15191"/>
    <cellStyle name="style1422888595018 7 2" xfId="39365"/>
    <cellStyle name="style1422888595018 7 3" xfId="51689"/>
    <cellStyle name="style1422888595018 8" xfId="15192"/>
    <cellStyle name="style1422888595018 9" xfId="15193"/>
    <cellStyle name="style1422888595063" xfId="2021"/>
    <cellStyle name="style1422888595063 10" xfId="15194"/>
    <cellStyle name="style1422888595063 11" xfId="15195"/>
    <cellStyle name="style1422888595063 12" xfId="46548"/>
    <cellStyle name="style1422888595063 2" xfId="2022"/>
    <cellStyle name="style1422888595063 2 10" xfId="15196"/>
    <cellStyle name="style1422888595063 2 11" xfId="46653"/>
    <cellStyle name="style1422888595063 2 2" xfId="2023"/>
    <cellStyle name="style1422888595063 2 2 2" xfId="2024"/>
    <cellStyle name="style1422888595063 2 2 2 2" xfId="15197"/>
    <cellStyle name="style1422888595063 2 2 2 2 2" xfId="39366"/>
    <cellStyle name="style1422888595063 2 2 2 2 3" xfId="58478"/>
    <cellStyle name="style1422888595063 2 2 2 3" xfId="15198"/>
    <cellStyle name="style1422888595063 2 2 2 3 2" xfId="39367"/>
    <cellStyle name="style1422888595063 2 2 2 3 3" xfId="55749"/>
    <cellStyle name="style1422888595063 2 2 2 4" xfId="15199"/>
    <cellStyle name="style1422888595063 2 2 2 5" xfId="15200"/>
    <cellStyle name="style1422888595063 2 2 2 6" xfId="15201"/>
    <cellStyle name="style1422888595063 2 2 2 7" xfId="15202"/>
    <cellStyle name="style1422888595063 2 2 2 8" xfId="48192"/>
    <cellStyle name="style1422888595063 2 2 3" xfId="15203"/>
    <cellStyle name="style1422888595063 2 2 3 2" xfId="39368"/>
    <cellStyle name="style1422888595063 2 2 3 3" xfId="58477"/>
    <cellStyle name="style1422888595063 2 2 4" xfId="15204"/>
    <cellStyle name="style1422888595063 2 2 4 2" xfId="39369"/>
    <cellStyle name="style1422888595063 2 2 4 3" xfId="53179"/>
    <cellStyle name="style1422888595063 2 2 5" xfId="15205"/>
    <cellStyle name="style1422888595063 2 2 6" xfId="15206"/>
    <cellStyle name="style1422888595063 2 2 7" xfId="15207"/>
    <cellStyle name="style1422888595063 2 2 8" xfId="15208"/>
    <cellStyle name="style1422888595063 2 2 9" xfId="48191"/>
    <cellStyle name="style1422888595063 2 3" xfId="2025"/>
    <cellStyle name="style1422888595063 2 3 2" xfId="2026"/>
    <cellStyle name="style1422888595063 2 3 2 2" xfId="15209"/>
    <cellStyle name="style1422888595063 2 3 2 2 2" xfId="39370"/>
    <cellStyle name="style1422888595063 2 3 2 2 3" xfId="58480"/>
    <cellStyle name="style1422888595063 2 3 2 3" xfId="15210"/>
    <cellStyle name="style1422888595063 2 3 2 3 2" xfId="39371"/>
    <cellStyle name="style1422888595063 2 3 2 3 3" xfId="56233"/>
    <cellStyle name="style1422888595063 2 3 2 4" xfId="15211"/>
    <cellStyle name="style1422888595063 2 3 2 5" xfId="15212"/>
    <cellStyle name="style1422888595063 2 3 2 6" xfId="15213"/>
    <cellStyle name="style1422888595063 2 3 2 7" xfId="15214"/>
    <cellStyle name="style1422888595063 2 3 2 8" xfId="48194"/>
    <cellStyle name="style1422888595063 2 3 3" xfId="15215"/>
    <cellStyle name="style1422888595063 2 3 3 2" xfId="39372"/>
    <cellStyle name="style1422888595063 2 3 3 3" xfId="58479"/>
    <cellStyle name="style1422888595063 2 3 4" xfId="15216"/>
    <cellStyle name="style1422888595063 2 3 4 2" xfId="39373"/>
    <cellStyle name="style1422888595063 2 3 4 3" xfId="53663"/>
    <cellStyle name="style1422888595063 2 3 5" xfId="15217"/>
    <cellStyle name="style1422888595063 2 3 6" xfId="15218"/>
    <cellStyle name="style1422888595063 2 3 7" xfId="15219"/>
    <cellStyle name="style1422888595063 2 3 8" xfId="15220"/>
    <cellStyle name="style1422888595063 2 3 9" xfId="48193"/>
    <cellStyle name="style1422888595063 2 4" xfId="2027"/>
    <cellStyle name="style1422888595063 2 4 2" xfId="15221"/>
    <cellStyle name="style1422888595063 2 4 2 2" xfId="39374"/>
    <cellStyle name="style1422888595063 2 4 2 3" xfId="58481"/>
    <cellStyle name="style1422888595063 2 4 3" xfId="15222"/>
    <cellStyle name="style1422888595063 2 4 3 2" xfId="39375"/>
    <cellStyle name="style1422888595063 2 4 3 3" xfId="54288"/>
    <cellStyle name="style1422888595063 2 4 4" xfId="15223"/>
    <cellStyle name="style1422888595063 2 4 5" xfId="15224"/>
    <cellStyle name="style1422888595063 2 4 6" xfId="15225"/>
    <cellStyle name="style1422888595063 2 4 7" xfId="15226"/>
    <cellStyle name="style1422888595063 2 4 8" xfId="48195"/>
    <cellStyle name="style1422888595063 2 5" xfId="15227"/>
    <cellStyle name="style1422888595063 2 5 2" xfId="39376"/>
    <cellStyle name="style1422888595063 2 5 3" xfId="56939"/>
    <cellStyle name="style1422888595063 2 6" xfId="15228"/>
    <cellStyle name="style1422888595063 2 6 2" xfId="39377"/>
    <cellStyle name="style1422888595063 2 6 3" xfId="51795"/>
    <cellStyle name="style1422888595063 2 7" xfId="15229"/>
    <cellStyle name="style1422888595063 2 8" xfId="15230"/>
    <cellStyle name="style1422888595063 2 9" xfId="15231"/>
    <cellStyle name="style1422888595063 3" xfId="2028"/>
    <cellStyle name="style1422888595063 3 2" xfId="2029"/>
    <cellStyle name="style1422888595063 3 2 2" xfId="15232"/>
    <cellStyle name="style1422888595063 3 2 2 2" xfId="39378"/>
    <cellStyle name="style1422888595063 3 2 2 3" xfId="58483"/>
    <cellStyle name="style1422888595063 3 2 3" xfId="15233"/>
    <cellStyle name="style1422888595063 3 2 3 2" xfId="39379"/>
    <cellStyle name="style1422888595063 3 2 3 3" xfId="55644"/>
    <cellStyle name="style1422888595063 3 2 4" xfId="15234"/>
    <cellStyle name="style1422888595063 3 2 5" xfId="15235"/>
    <cellStyle name="style1422888595063 3 2 6" xfId="15236"/>
    <cellStyle name="style1422888595063 3 2 7" xfId="15237"/>
    <cellStyle name="style1422888595063 3 2 8" xfId="48197"/>
    <cellStyle name="style1422888595063 3 3" xfId="15238"/>
    <cellStyle name="style1422888595063 3 3 2" xfId="39380"/>
    <cellStyle name="style1422888595063 3 3 3" xfId="58482"/>
    <cellStyle name="style1422888595063 3 4" xfId="15239"/>
    <cellStyle name="style1422888595063 3 4 2" xfId="39381"/>
    <cellStyle name="style1422888595063 3 4 3" xfId="53074"/>
    <cellStyle name="style1422888595063 3 5" xfId="15240"/>
    <cellStyle name="style1422888595063 3 6" xfId="15241"/>
    <cellStyle name="style1422888595063 3 7" xfId="15242"/>
    <cellStyle name="style1422888595063 3 8" xfId="15243"/>
    <cellStyle name="style1422888595063 3 9" xfId="48196"/>
    <cellStyle name="style1422888595063 4" xfId="2030"/>
    <cellStyle name="style1422888595063 4 2" xfId="2031"/>
    <cellStyle name="style1422888595063 4 2 2" xfId="15244"/>
    <cellStyle name="style1422888595063 4 2 2 2" xfId="39382"/>
    <cellStyle name="style1422888595063 4 2 2 3" xfId="58485"/>
    <cellStyle name="style1422888595063 4 2 3" xfId="15245"/>
    <cellStyle name="style1422888595063 4 2 3 2" xfId="39383"/>
    <cellStyle name="style1422888595063 4 2 3 3" xfId="56128"/>
    <cellStyle name="style1422888595063 4 2 4" xfId="15246"/>
    <cellStyle name="style1422888595063 4 2 5" xfId="15247"/>
    <cellStyle name="style1422888595063 4 2 6" xfId="15248"/>
    <cellStyle name="style1422888595063 4 2 7" xfId="15249"/>
    <cellStyle name="style1422888595063 4 2 8" xfId="48199"/>
    <cellStyle name="style1422888595063 4 3" xfId="15250"/>
    <cellStyle name="style1422888595063 4 3 2" xfId="39384"/>
    <cellStyle name="style1422888595063 4 3 3" xfId="58484"/>
    <cellStyle name="style1422888595063 4 4" xfId="15251"/>
    <cellStyle name="style1422888595063 4 4 2" xfId="39385"/>
    <cellStyle name="style1422888595063 4 4 3" xfId="53558"/>
    <cellStyle name="style1422888595063 4 5" xfId="15252"/>
    <cellStyle name="style1422888595063 4 6" xfId="15253"/>
    <cellStyle name="style1422888595063 4 7" xfId="15254"/>
    <cellStyle name="style1422888595063 4 8" xfId="15255"/>
    <cellStyle name="style1422888595063 4 9" xfId="48198"/>
    <cellStyle name="style1422888595063 5" xfId="2032"/>
    <cellStyle name="style1422888595063 5 2" xfId="15256"/>
    <cellStyle name="style1422888595063 5 2 2" xfId="39386"/>
    <cellStyle name="style1422888595063 5 2 3" xfId="58486"/>
    <cellStyle name="style1422888595063 5 3" xfId="15257"/>
    <cellStyle name="style1422888595063 5 3 2" xfId="39387"/>
    <cellStyle name="style1422888595063 5 3 3" xfId="54287"/>
    <cellStyle name="style1422888595063 5 4" xfId="15258"/>
    <cellStyle name="style1422888595063 5 5" xfId="15259"/>
    <cellStyle name="style1422888595063 5 6" xfId="15260"/>
    <cellStyle name="style1422888595063 5 7" xfId="15261"/>
    <cellStyle name="style1422888595063 5 8" xfId="48200"/>
    <cellStyle name="style1422888595063 6" xfId="15262"/>
    <cellStyle name="style1422888595063 6 2" xfId="39388"/>
    <cellStyle name="style1422888595063 6 3" xfId="56834"/>
    <cellStyle name="style1422888595063 7" xfId="15263"/>
    <cellStyle name="style1422888595063 7 2" xfId="39389"/>
    <cellStyle name="style1422888595063 7 3" xfId="51690"/>
    <cellStyle name="style1422888595063 8" xfId="15264"/>
    <cellStyle name="style1422888595063 9" xfId="15265"/>
    <cellStyle name="style1422888595098" xfId="2033"/>
    <cellStyle name="style1422888595098 10" xfId="15266"/>
    <cellStyle name="style1422888595098 11" xfId="15267"/>
    <cellStyle name="style1422888595098 12" xfId="46549"/>
    <cellStyle name="style1422888595098 2" xfId="2034"/>
    <cellStyle name="style1422888595098 2 10" xfId="15268"/>
    <cellStyle name="style1422888595098 2 11" xfId="46654"/>
    <cellStyle name="style1422888595098 2 2" xfId="2035"/>
    <cellStyle name="style1422888595098 2 2 2" xfId="2036"/>
    <cellStyle name="style1422888595098 2 2 2 2" xfId="15269"/>
    <cellStyle name="style1422888595098 2 2 2 2 2" xfId="39390"/>
    <cellStyle name="style1422888595098 2 2 2 2 3" xfId="58488"/>
    <cellStyle name="style1422888595098 2 2 2 3" xfId="15270"/>
    <cellStyle name="style1422888595098 2 2 2 3 2" xfId="39391"/>
    <cellStyle name="style1422888595098 2 2 2 3 3" xfId="55750"/>
    <cellStyle name="style1422888595098 2 2 2 4" xfId="15271"/>
    <cellStyle name="style1422888595098 2 2 2 5" xfId="15272"/>
    <cellStyle name="style1422888595098 2 2 2 6" xfId="15273"/>
    <cellStyle name="style1422888595098 2 2 2 7" xfId="15274"/>
    <cellStyle name="style1422888595098 2 2 2 8" xfId="48202"/>
    <cellStyle name="style1422888595098 2 2 3" xfId="15275"/>
    <cellStyle name="style1422888595098 2 2 3 2" xfId="39392"/>
    <cellStyle name="style1422888595098 2 2 3 3" xfId="58487"/>
    <cellStyle name="style1422888595098 2 2 4" xfId="15276"/>
    <cellStyle name="style1422888595098 2 2 4 2" xfId="39393"/>
    <cellStyle name="style1422888595098 2 2 4 3" xfId="53180"/>
    <cellStyle name="style1422888595098 2 2 5" xfId="15277"/>
    <cellStyle name="style1422888595098 2 2 6" xfId="15278"/>
    <cellStyle name="style1422888595098 2 2 7" xfId="15279"/>
    <cellStyle name="style1422888595098 2 2 8" xfId="15280"/>
    <cellStyle name="style1422888595098 2 2 9" xfId="48201"/>
    <cellStyle name="style1422888595098 2 3" xfId="2037"/>
    <cellStyle name="style1422888595098 2 3 2" xfId="2038"/>
    <cellStyle name="style1422888595098 2 3 2 2" xfId="15281"/>
    <cellStyle name="style1422888595098 2 3 2 2 2" xfId="39394"/>
    <cellStyle name="style1422888595098 2 3 2 2 3" xfId="58490"/>
    <cellStyle name="style1422888595098 2 3 2 3" xfId="15282"/>
    <cellStyle name="style1422888595098 2 3 2 3 2" xfId="39395"/>
    <cellStyle name="style1422888595098 2 3 2 3 3" xfId="56234"/>
    <cellStyle name="style1422888595098 2 3 2 4" xfId="15283"/>
    <cellStyle name="style1422888595098 2 3 2 5" xfId="15284"/>
    <cellStyle name="style1422888595098 2 3 2 6" xfId="15285"/>
    <cellStyle name="style1422888595098 2 3 2 7" xfId="15286"/>
    <cellStyle name="style1422888595098 2 3 2 8" xfId="48204"/>
    <cellStyle name="style1422888595098 2 3 3" xfId="15287"/>
    <cellStyle name="style1422888595098 2 3 3 2" xfId="39396"/>
    <cellStyle name="style1422888595098 2 3 3 3" xfId="58489"/>
    <cellStyle name="style1422888595098 2 3 4" xfId="15288"/>
    <cellStyle name="style1422888595098 2 3 4 2" xfId="39397"/>
    <cellStyle name="style1422888595098 2 3 4 3" xfId="53664"/>
    <cellStyle name="style1422888595098 2 3 5" xfId="15289"/>
    <cellStyle name="style1422888595098 2 3 6" xfId="15290"/>
    <cellStyle name="style1422888595098 2 3 7" xfId="15291"/>
    <cellStyle name="style1422888595098 2 3 8" xfId="15292"/>
    <cellStyle name="style1422888595098 2 3 9" xfId="48203"/>
    <cellStyle name="style1422888595098 2 4" xfId="2039"/>
    <cellStyle name="style1422888595098 2 4 2" xfId="15293"/>
    <cellStyle name="style1422888595098 2 4 2 2" xfId="39398"/>
    <cellStyle name="style1422888595098 2 4 2 3" xfId="58491"/>
    <cellStyle name="style1422888595098 2 4 3" xfId="15294"/>
    <cellStyle name="style1422888595098 2 4 3 2" xfId="39399"/>
    <cellStyle name="style1422888595098 2 4 3 3" xfId="54290"/>
    <cellStyle name="style1422888595098 2 4 4" xfId="15295"/>
    <cellStyle name="style1422888595098 2 4 5" xfId="15296"/>
    <cellStyle name="style1422888595098 2 4 6" xfId="15297"/>
    <cellStyle name="style1422888595098 2 4 7" xfId="15298"/>
    <cellStyle name="style1422888595098 2 4 8" xfId="48205"/>
    <cellStyle name="style1422888595098 2 5" xfId="15299"/>
    <cellStyle name="style1422888595098 2 5 2" xfId="39400"/>
    <cellStyle name="style1422888595098 2 5 3" xfId="56940"/>
    <cellStyle name="style1422888595098 2 6" xfId="15300"/>
    <cellStyle name="style1422888595098 2 6 2" xfId="39401"/>
    <cellStyle name="style1422888595098 2 6 3" xfId="51796"/>
    <cellStyle name="style1422888595098 2 7" xfId="15301"/>
    <cellStyle name="style1422888595098 2 8" xfId="15302"/>
    <cellStyle name="style1422888595098 2 9" xfId="15303"/>
    <cellStyle name="style1422888595098 3" xfId="2040"/>
    <cellStyle name="style1422888595098 3 2" xfId="2041"/>
    <cellStyle name="style1422888595098 3 2 2" xfId="15304"/>
    <cellStyle name="style1422888595098 3 2 2 2" xfId="39402"/>
    <cellStyle name="style1422888595098 3 2 2 3" xfId="58493"/>
    <cellStyle name="style1422888595098 3 2 3" xfId="15305"/>
    <cellStyle name="style1422888595098 3 2 3 2" xfId="39403"/>
    <cellStyle name="style1422888595098 3 2 3 3" xfId="55645"/>
    <cellStyle name="style1422888595098 3 2 4" xfId="15306"/>
    <cellStyle name="style1422888595098 3 2 5" xfId="15307"/>
    <cellStyle name="style1422888595098 3 2 6" xfId="15308"/>
    <cellStyle name="style1422888595098 3 2 7" xfId="15309"/>
    <cellStyle name="style1422888595098 3 2 8" xfId="48207"/>
    <cellStyle name="style1422888595098 3 3" xfId="15310"/>
    <cellStyle name="style1422888595098 3 3 2" xfId="39404"/>
    <cellStyle name="style1422888595098 3 3 3" xfId="58492"/>
    <cellStyle name="style1422888595098 3 4" xfId="15311"/>
    <cellStyle name="style1422888595098 3 4 2" xfId="39405"/>
    <cellStyle name="style1422888595098 3 4 3" xfId="53075"/>
    <cellStyle name="style1422888595098 3 5" xfId="15312"/>
    <cellStyle name="style1422888595098 3 6" xfId="15313"/>
    <cellStyle name="style1422888595098 3 7" xfId="15314"/>
    <cellStyle name="style1422888595098 3 8" xfId="15315"/>
    <cellStyle name="style1422888595098 3 9" xfId="48206"/>
    <cellStyle name="style1422888595098 4" xfId="2042"/>
    <cellStyle name="style1422888595098 4 2" xfId="2043"/>
    <cellStyle name="style1422888595098 4 2 2" xfId="15316"/>
    <cellStyle name="style1422888595098 4 2 2 2" xfId="39406"/>
    <cellStyle name="style1422888595098 4 2 2 3" xfId="58495"/>
    <cellStyle name="style1422888595098 4 2 3" xfId="15317"/>
    <cellStyle name="style1422888595098 4 2 3 2" xfId="39407"/>
    <cellStyle name="style1422888595098 4 2 3 3" xfId="56129"/>
    <cellStyle name="style1422888595098 4 2 4" xfId="15318"/>
    <cellStyle name="style1422888595098 4 2 5" xfId="15319"/>
    <cellStyle name="style1422888595098 4 2 6" xfId="15320"/>
    <cellStyle name="style1422888595098 4 2 7" xfId="15321"/>
    <cellStyle name="style1422888595098 4 2 8" xfId="48209"/>
    <cellStyle name="style1422888595098 4 3" xfId="15322"/>
    <cellStyle name="style1422888595098 4 3 2" xfId="39408"/>
    <cellStyle name="style1422888595098 4 3 3" xfId="58494"/>
    <cellStyle name="style1422888595098 4 4" xfId="15323"/>
    <cellStyle name="style1422888595098 4 4 2" xfId="39409"/>
    <cellStyle name="style1422888595098 4 4 3" xfId="53559"/>
    <cellStyle name="style1422888595098 4 5" xfId="15324"/>
    <cellStyle name="style1422888595098 4 6" xfId="15325"/>
    <cellStyle name="style1422888595098 4 7" xfId="15326"/>
    <cellStyle name="style1422888595098 4 8" xfId="15327"/>
    <cellStyle name="style1422888595098 4 9" xfId="48208"/>
    <cellStyle name="style1422888595098 5" xfId="2044"/>
    <cellStyle name="style1422888595098 5 2" xfId="15328"/>
    <cellStyle name="style1422888595098 5 2 2" xfId="39410"/>
    <cellStyle name="style1422888595098 5 2 3" xfId="58496"/>
    <cellStyle name="style1422888595098 5 3" xfId="15329"/>
    <cellStyle name="style1422888595098 5 3 2" xfId="39411"/>
    <cellStyle name="style1422888595098 5 3 3" xfId="54289"/>
    <cellStyle name="style1422888595098 5 4" xfId="15330"/>
    <cellStyle name="style1422888595098 5 5" xfId="15331"/>
    <cellStyle name="style1422888595098 5 6" xfId="15332"/>
    <cellStyle name="style1422888595098 5 7" xfId="15333"/>
    <cellStyle name="style1422888595098 5 8" xfId="48210"/>
    <cellStyle name="style1422888595098 6" xfId="15334"/>
    <cellStyle name="style1422888595098 6 2" xfId="39412"/>
    <cellStyle name="style1422888595098 6 3" xfId="56835"/>
    <cellStyle name="style1422888595098 7" xfId="15335"/>
    <cellStyle name="style1422888595098 7 2" xfId="39413"/>
    <cellStyle name="style1422888595098 7 3" xfId="51691"/>
    <cellStyle name="style1422888595098 8" xfId="15336"/>
    <cellStyle name="style1422888595098 9" xfId="15337"/>
    <cellStyle name="style1422888595141" xfId="2045"/>
    <cellStyle name="style1422888595141 10" xfId="15338"/>
    <cellStyle name="style1422888595141 11" xfId="15339"/>
    <cellStyle name="style1422888595141 12" xfId="46550"/>
    <cellStyle name="style1422888595141 2" xfId="2046"/>
    <cellStyle name="style1422888595141 2 10" xfId="15340"/>
    <cellStyle name="style1422888595141 2 11" xfId="46655"/>
    <cellStyle name="style1422888595141 2 2" xfId="2047"/>
    <cellStyle name="style1422888595141 2 2 2" xfId="2048"/>
    <cellStyle name="style1422888595141 2 2 2 2" xfId="15341"/>
    <cellStyle name="style1422888595141 2 2 2 2 2" xfId="39414"/>
    <cellStyle name="style1422888595141 2 2 2 2 3" xfId="58498"/>
    <cellStyle name="style1422888595141 2 2 2 3" xfId="15342"/>
    <cellStyle name="style1422888595141 2 2 2 3 2" xfId="39415"/>
    <cellStyle name="style1422888595141 2 2 2 3 3" xfId="55751"/>
    <cellStyle name="style1422888595141 2 2 2 4" xfId="15343"/>
    <cellStyle name="style1422888595141 2 2 2 5" xfId="15344"/>
    <cellStyle name="style1422888595141 2 2 2 6" xfId="15345"/>
    <cellStyle name="style1422888595141 2 2 2 7" xfId="15346"/>
    <cellStyle name="style1422888595141 2 2 2 8" xfId="48212"/>
    <cellStyle name="style1422888595141 2 2 3" xfId="15347"/>
    <cellStyle name="style1422888595141 2 2 3 2" xfId="39416"/>
    <cellStyle name="style1422888595141 2 2 3 3" xfId="58497"/>
    <cellStyle name="style1422888595141 2 2 4" xfId="15348"/>
    <cellStyle name="style1422888595141 2 2 4 2" xfId="39417"/>
    <cellStyle name="style1422888595141 2 2 4 3" xfId="53181"/>
    <cellStyle name="style1422888595141 2 2 5" xfId="15349"/>
    <cellStyle name="style1422888595141 2 2 6" xfId="15350"/>
    <cellStyle name="style1422888595141 2 2 7" xfId="15351"/>
    <cellStyle name="style1422888595141 2 2 8" xfId="15352"/>
    <cellStyle name="style1422888595141 2 2 9" xfId="48211"/>
    <cellStyle name="style1422888595141 2 3" xfId="2049"/>
    <cellStyle name="style1422888595141 2 3 2" xfId="2050"/>
    <cellStyle name="style1422888595141 2 3 2 2" xfId="15353"/>
    <cellStyle name="style1422888595141 2 3 2 2 2" xfId="39418"/>
    <cellStyle name="style1422888595141 2 3 2 2 3" xfId="58500"/>
    <cellStyle name="style1422888595141 2 3 2 3" xfId="15354"/>
    <cellStyle name="style1422888595141 2 3 2 3 2" xfId="39419"/>
    <cellStyle name="style1422888595141 2 3 2 3 3" xfId="56235"/>
    <cellStyle name="style1422888595141 2 3 2 4" xfId="15355"/>
    <cellStyle name="style1422888595141 2 3 2 5" xfId="15356"/>
    <cellStyle name="style1422888595141 2 3 2 6" xfId="15357"/>
    <cellStyle name="style1422888595141 2 3 2 7" xfId="15358"/>
    <cellStyle name="style1422888595141 2 3 2 8" xfId="48214"/>
    <cellStyle name="style1422888595141 2 3 3" xfId="15359"/>
    <cellStyle name="style1422888595141 2 3 3 2" xfId="39420"/>
    <cellStyle name="style1422888595141 2 3 3 3" xfId="58499"/>
    <cellStyle name="style1422888595141 2 3 4" xfId="15360"/>
    <cellStyle name="style1422888595141 2 3 4 2" xfId="39421"/>
    <cellStyle name="style1422888595141 2 3 4 3" xfId="53665"/>
    <cellStyle name="style1422888595141 2 3 5" xfId="15361"/>
    <cellStyle name="style1422888595141 2 3 6" xfId="15362"/>
    <cellStyle name="style1422888595141 2 3 7" xfId="15363"/>
    <cellStyle name="style1422888595141 2 3 8" xfId="15364"/>
    <cellStyle name="style1422888595141 2 3 9" xfId="48213"/>
    <cellStyle name="style1422888595141 2 4" xfId="2051"/>
    <cellStyle name="style1422888595141 2 4 2" xfId="15365"/>
    <cellStyle name="style1422888595141 2 4 2 2" xfId="39422"/>
    <cellStyle name="style1422888595141 2 4 2 3" xfId="58501"/>
    <cellStyle name="style1422888595141 2 4 3" xfId="15366"/>
    <cellStyle name="style1422888595141 2 4 3 2" xfId="39423"/>
    <cellStyle name="style1422888595141 2 4 3 3" xfId="54292"/>
    <cellStyle name="style1422888595141 2 4 4" xfId="15367"/>
    <cellStyle name="style1422888595141 2 4 5" xfId="15368"/>
    <cellStyle name="style1422888595141 2 4 6" xfId="15369"/>
    <cellStyle name="style1422888595141 2 4 7" xfId="15370"/>
    <cellStyle name="style1422888595141 2 4 8" xfId="48215"/>
    <cellStyle name="style1422888595141 2 5" xfId="15371"/>
    <cellStyle name="style1422888595141 2 5 2" xfId="39424"/>
    <cellStyle name="style1422888595141 2 5 3" xfId="56941"/>
    <cellStyle name="style1422888595141 2 6" xfId="15372"/>
    <cellStyle name="style1422888595141 2 6 2" xfId="39425"/>
    <cellStyle name="style1422888595141 2 6 3" xfId="51797"/>
    <cellStyle name="style1422888595141 2 7" xfId="15373"/>
    <cellStyle name="style1422888595141 2 8" xfId="15374"/>
    <cellStyle name="style1422888595141 2 9" xfId="15375"/>
    <cellStyle name="style1422888595141 3" xfId="2052"/>
    <cellStyle name="style1422888595141 3 2" xfId="2053"/>
    <cellStyle name="style1422888595141 3 2 2" xfId="15376"/>
    <cellStyle name="style1422888595141 3 2 2 2" xfId="39426"/>
    <cellStyle name="style1422888595141 3 2 2 3" xfId="58503"/>
    <cellStyle name="style1422888595141 3 2 3" xfId="15377"/>
    <cellStyle name="style1422888595141 3 2 3 2" xfId="39427"/>
    <cellStyle name="style1422888595141 3 2 3 3" xfId="55646"/>
    <cellStyle name="style1422888595141 3 2 4" xfId="15378"/>
    <cellStyle name="style1422888595141 3 2 5" xfId="15379"/>
    <cellStyle name="style1422888595141 3 2 6" xfId="15380"/>
    <cellStyle name="style1422888595141 3 2 7" xfId="15381"/>
    <cellStyle name="style1422888595141 3 2 8" xfId="48217"/>
    <cellStyle name="style1422888595141 3 3" xfId="15382"/>
    <cellStyle name="style1422888595141 3 3 2" xfId="39428"/>
    <cellStyle name="style1422888595141 3 3 3" xfId="58502"/>
    <cellStyle name="style1422888595141 3 4" xfId="15383"/>
    <cellStyle name="style1422888595141 3 4 2" xfId="39429"/>
    <cellStyle name="style1422888595141 3 4 3" xfId="53076"/>
    <cellStyle name="style1422888595141 3 5" xfId="15384"/>
    <cellStyle name="style1422888595141 3 6" xfId="15385"/>
    <cellStyle name="style1422888595141 3 7" xfId="15386"/>
    <cellStyle name="style1422888595141 3 8" xfId="15387"/>
    <cellStyle name="style1422888595141 3 9" xfId="48216"/>
    <cellStyle name="style1422888595141 4" xfId="2054"/>
    <cellStyle name="style1422888595141 4 2" xfId="2055"/>
    <cellStyle name="style1422888595141 4 2 2" xfId="15388"/>
    <cellStyle name="style1422888595141 4 2 2 2" xfId="39430"/>
    <cellStyle name="style1422888595141 4 2 2 3" xfId="58505"/>
    <cellStyle name="style1422888595141 4 2 3" xfId="15389"/>
    <cellStyle name="style1422888595141 4 2 3 2" xfId="39431"/>
    <cellStyle name="style1422888595141 4 2 3 3" xfId="56130"/>
    <cellStyle name="style1422888595141 4 2 4" xfId="15390"/>
    <cellStyle name="style1422888595141 4 2 5" xfId="15391"/>
    <cellStyle name="style1422888595141 4 2 6" xfId="15392"/>
    <cellStyle name="style1422888595141 4 2 7" xfId="15393"/>
    <cellStyle name="style1422888595141 4 2 8" xfId="48219"/>
    <cellStyle name="style1422888595141 4 3" xfId="15394"/>
    <cellStyle name="style1422888595141 4 3 2" xfId="39432"/>
    <cellStyle name="style1422888595141 4 3 3" xfId="58504"/>
    <cellStyle name="style1422888595141 4 4" xfId="15395"/>
    <cellStyle name="style1422888595141 4 4 2" xfId="39433"/>
    <cellStyle name="style1422888595141 4 4 3" xfId="53560"/>
    <cellStyle name="style1422888595141 4 5" xfId="15396"/>
    <cellStyle name="style1422888595141 4 6" xfId="15397"/>
    <cellStyle name="style1422888595141 4 7" xfId="15398"/>
    <cellStyle name="style1422888595141 4 8" xfId="15399"/>
    <cellStyle name="style1422888595141 4 9" xfId="48218"/>
    <cellStyle name="style1422888595141 5" xfId="2056"/>
    <cellStyle name="style1422888595141 5 2" xfId="15400"/>
    <cellStyle name="style1422888595141 5 2 2" xfId="39434"/>
    <cellStyle name="style1422888595141 5 2 3" xfId="58506"/>
    <cellStyle name="style1422888595141 5 3" xfId="15401"/>
    <cellStyle name="style1422888595141 5 3 2" xfId="39435"/>
    <cellStyle name="style1422888595141 5 3 3" xfId="54291"/>
    <cellStyle name="style1422888595141 5 4" xfId="15402"/>
    <cellStyle name="style1422888595141 5 5" xfId="15403"/>
    <cellStyle name="style1422888595141 5 6" xfId="15404"/>
    <cellStyle name="style1422888595141 5 7" xfId="15405"/>
    <cellStyle name="style1422888595141 5 8" xfId="48220"/>
    <cellStyle name="style1422888595141 6" xfId="15406"/>
    <cellStyle name="style1422888595141 6 2" xfId="39436"/>
    <cellStyle name="style1422888595141 6 3" xfId="56836"/>
    <cellStyle name="style1422888595141 7" xfId="15407"/>
    <cellStyle name="style1422888595141 7 2" xfId="39437"/>
    <cellStyle name="style1422888595141 7 3" xfId="51692"/>
    <cellStyle name="style1422888595141 8" xfId="15408"/>
    <cellStyle name="style1422888595141 9" xfId="15409"/>
    <cellStyle name="style1422888595184" xfId="2057"/>
    <cellStyle name="style1422888595184 10" xfId="15410"/>
    <cellStyle name="style1422888595184 11" xfId="15411"/>
    <cellStyle name="style1422888595184 12" xfId="46551"/>
    <cellStyle name="style1422888595184 2" xfId="2058"/>
    <cellStyle name="style1422888595184 2 10" xfId="15412"/>
    <cellStyle name="style1422888595184 2 11" xfId="46656"/>
    <cellStyle name="style1422888595184 2 2" xfId="2059"/>
    <cellStyle name="style1422888595184 2 2 2" xfId="2060"/>
    <cellStyle name="style1422888595184 2 2 2 2" xfId="15413"/>
    <cellStyle name="style1422888595184 2 2 2 2 2" xfId="39438"/>
    <cellStyle name="style1422888595184 2 2 2 2 3" xfId="58508"/>
    <cellStyle name="style1422888595184 2 2 2 3" xfId="15414"/>
    <cellStyle name="style1422888595184 2 2 2 3 2" xfId="39439"/>
    <cellStyle name="style1422888595184 2 2 2 3 3" xfId="55752"/>
    <cellStyle name="style1422888595184 2 2 2 4" xfId="15415"/>
    <cellStyle name="style1422888595184 2 2 2 5" xfId="15416"/>
    <cellStyle name="style1422888595184 2 2 2 6" xfId="15417"/>
    <cellStyle name="style1422888595184 2 2 2 7" xfId="15418"/>
    <cellStyle name="style1422888595184 2 2 2 8" xfId="48222"/>
    <cellStyle name="style1422888595184 2 2 3" xfId="15419"/>
    <cellStyle name="style1422888595184 2 2 3 2" xfId="39440"/>
    <cellStyle name="style1422888595184 2 2 3 3" xfId="58507"/>
    <cellStyle name="style1422888595184 2 2 4" xfId="15420"/>
    <cellStyle name="style1422888595184 2 2 4 2" xfId="39441"/>
    <cellStyle name="style1422888595184 2 2 4 3" xfId="53182"/>
    <cellStyle name="style1422888595184 2 2 5" xfId="15421"/>
    <cellStyle name="style1422888595184 2 2 6" xfId="15422"/>
    <cellStyle name="style1422888595184 2 2 7" xfId="15423"/>
    <cellStyle name="style1422888595184 2 2 8" xfId="15424"/>
    <cellStyle name="style1422888595184 2 2 9" xfId="48221"/>
    <cellStyle name="style1422888595184 2 3" xfId="2061"/>
    <cellStyle name="style1422888595184 2 3 2" xfId="2062"/>
    <cellStyle name="style1422888595184 2 3 2 2" xfId="15425"/>
    <cellStyle name="style1422888595184 2 3 2 2 2" xfId="39442"/>
    <cellStyle name="style1422888595184 2 3 2 2 3" xfId="58510"/>
    <cellStyle name="style1422888595184 2 3 2 3" xfId="15426"/>
    <cellStyle name="style1422888595184 2 3 2 3 2" xfId="39443"/>
    <cellStyle name="style1422888595184 2 3 2 3 3" xfId="56236"/>
    <cellStyle name="style1422888595184 2 3 2 4" xfId="15427"/>
    <cellStyle name="style1422888595184 2 3 2 5" xfId="15428"/>
    <cellStyle name="style1422888595184 2 3 2 6" xfId="15429"/>
    <cellStyle name="style1422888595184 2 3 2 7" xfId="15430"/>
    <cellStyle name="style1422888595184 2 3 2 8" xfId="48224"/>
    <cellStyle name="style1422888595184 2 3 3" xfId="15431"/>
    <cellStyle name="style1422888595184 2 3 3 2" xfId="39444"/>
    <cellStyle name="style1422888595184 2 3 3 3" xfId="58509"/>
    <cellStyle name="style1422888595184 2 3 4" xfId="15432"/>
    <cellStyle name="style1422888595184 2 3 4 2" xfId="39445"/>
    <cellStyle name="style1422888595184 2 3 4 3" xfId="53666"/>
    <cellStyle name="style1422888595184 2 3 5" xfId="15433"/>
    <cellStyle name="style1422888595184 2 3 6" xfId="15434"/>
    <cellStyle name="style1422888595184 2 3 7" xfId="15435"/>
    <cellStyle name="style1422888595184 2 3 8" xfId="15436"/>
    <cellStyle name="style1422888595184 2 3 9" xfId="48223"/>
    <cellStyle name="style1422888595184 2 4" xfId="2063"/>
    <cellStyle name="style1422888595184 2 4 2" xfId="15437"/>
    <cellStyle name="style1422888595184 2 4 2 2" xfId="39446"/>
    <cellStyle name="style1422888595184 2 4 2 3" xfId="58511"/>
    <cellStyle name="style1422888595184 2 4 3" xfId="15438"/>
    <cellStyle name="style1422888595184 2 4 3 2" xfId="39447"/>
    <cellStyle name="style1422888595184 2 4 3 3" xfId="54294"/>
    <cellStyle name="style1422888595184 2 4 4" xfId="15439"/>
    <cellStyle name="style1422888595184 2 4 5" xfId="15440"/>
    <cellStyle name="style1422888595184 2 4 6" xfId="15441"/>
    <cellStyle name="style1422888595184 2 4 7" xfId="15442"/>
    <cellStyle name="style1422888595184 2 4 8" xfId="48225"/>
    <cellStyle name="style1422888595184 2 5" xfId="15443"/>
    <cellStyle name="style1422888595184 2 5 2" xfId="39448"/>
    <cellStyle name="style1422888595184 2 5 3" xfId="56942"/>
    <cellStyle name="style1422888595184 2 6" xfId="15444"/>
    <cellStyle name="style1422888595184 2 6 2" xfId="39449"/>
    <cellStyle name="style1422888595184 2 6 3" xfId="51798"/>
    <cellStyle name="style1422888595184 2 7" xfId="15445"/>
    <cellStyle name="style1422888595184 2 8" xfId="15446"/>
    <cellStyle name="style1422888595184 2 9" xfId="15447"/>
    <cellStyle name="style1422888595184 3" xfId="2064"/>
    <cellStyle name="style1422888595184 3 2" xfId="2065"/>
    <cellStyle name="style1422888595184 3 2 2" xfId="15448"/>
    <cellStyle name="style1422888595184 3 2 2 2" xfId="39450"/>
    <cellStyle name="style1422888595184 3 2 2 3" xfId="58513"/>
    <cellStyle name="style1422888595184 3 2 3" xfId="15449"/>
    <cellStyle name="style1422888595184 3 2 3 2" xfId="39451"/>
    <cellStyle name="style1422888595184 3 2 3 3" xfId="55647"/>
    <cellStyle name="style1422888595184 3 2 4" xfId="15450"/>
    <cellStyle name="style1422888595184 3 2 5" xfId="15451"/>
    <cellStyle name="style1422888595184 3 2 6" xfId="15452"/>
    <cellStyle name="style1422888595184 3 2 7" xfId="15453"/>
    <cellStyle name="style1422888595184 3 2 8" xfId="48227"/>
    <cellStyle name="style1422888595184 3 3" xfId="15454"/>
    <cellStyle name="style1422888595184 3 3 2" xfId="39452"/>
    <cellStyle name="style1422888595184 3 3 3" xfId="58512"/>
    <cellStyle name="style1422888595184 3 4" xfId="15455"/>
    <cellStyle name="style1422888595184 3 4 2" xfId="39453"/>
    <cellStyle name="style1422888595184 3 4 3" xfId="53077"/>
    <cellStyle name="style1422888595184 3 5" xfId="15456"/>
    <cellStyle name="style1422888595184 3 6" xfId="15457"/>
    <cellStyle name="style1422888595184 3 7" xfId="15458"/>
    <cellStyle name="style1422888595184 3 8" xfId="15459"/>
    <cellStyle name="style1422888595184 3 9" xfId="48226"/>
    <cellStyle name="style1422888595184 4" xfId="2066"/>
    <cellStyle name="style1422888595184 4 2" xfId="2067"/>
    <cellStyle name="style1422888595184 4 2 2" xfId="15460"/>
    <cellStyle name="style1422888595184 4 2 2 2" xfId="39454"/>
    <cellStyle name="style1422888595184 4 2 2 3" xfId="58515"/>
    <cellStyle name="style1422888595184 4 2 3" xfId="15461"/>
    <cellStyle name="style1422888595184 4 2 3 2" xfId="39455"/>
    <cellStyle name="style1422888595184 4 2 3 3" xfId="56131"/>
    <cellStyle name="style1422888595184 4 2 4" xfId="15462"/>
    <cellStyle name="style1422888595184 4 2 5" xfId="15463"/>
    <cellStyle name="style1422888595184 4 2 6" xfId="15464"/>
    <cellStyle name="style1422888595184 4 2 7" xfId="15465"/>
    <cellStyle name="style1422888595184 4 2 8" xfId="48229"/>
    <cellStyle name="style1422888595184 4 3" xfId="15466"/>
    <cellStyle name="style1422888595184 4 3 2" xfId="39456"/>
    <cellStyle name="style1422888595184 4 3 3" xfId="58514"/>
    <cellStyle name="style1422888595184 4 4" xfId="15467"/>
    <cellStyle name="style1422888595184 4 4 2" xfId="39457"/>
    <cellStyle name="style1422888595184 4 4 3" xfId="53561"/>
    <cellStyle name="style1422888595184 4 5" xfId="15468"/>
    <cellStyle name="style1422888595184 4 6" xfId="15469"/>
    <cellStyle name="style1422888595184 4 7" xfId="15470"/>
    <cellStyle name="style1422888595184 4 8" xfId="15471"/>
    <cellStyle name="style1422888595184 4 9" xfId="48228"/>
    <cellStyle name="style1422888595184 5" xfId="2068"/>
    <cellStyle name="style1422888595184 5 2" xfId="15472"/>
    <cellStyle name="style1422888595184 5 2 2" xfId="39458"/>
    <cellStyle name="style1422888595184 5 2 3" xfId="58516"/>
    <cellStyle name="style1422888595184 5 3" xfId="15473"/>
    <cellStyle name="style1422888595184 5 3 2" xfId="39459"/>
    <cellStyle name="style1422888595184 5 3 3" xfId="54293"/>
    <cellStyle name="style1422888595184 5 4" xfId="15474"/>
    <cellStyle name="style1422888595184 5 5" xfId="15475"/>
    <cellStyle name="style1422888595184 5 6" xfId="15476"/>
    <cellStyle name="style1422888595184 5 7" xfId="15477"/>
    <cellStyle name="style1422888595184 5 8" xfId="48230"/>
    <cellStyle name="style1422888595184 6" xfId="15478"/>
    <cellStyle name="style1422888595184 6 2" xfId="39460"/>
    <cellStyle name="style1422888595184 6 3" xfId="56837"/>
    <cellStyle name="style1422888595184 7" xfId="15479"/>
    <cellStyle name="style1422888595184 7 2" xfId="39461"/>
    <cellStyle name="style1422888595184 7 3" xfId="51693"/>
    <cellStyle name="style1422888595184 8" xfId="15480"/>
    <cellStyle name="style1422888595184 9" xfId="15481"/>
    <cellStyle name="style1422888595227" xfId="2069"/>
    <cellStyle name="style1422888595227 10" xfId="15482"/>
    <cellStyle name="style1422888595227 11" xfId="15483"/>
    <cellStyle name="style1422888595227 12" xfId="46552"/>
    <cellStyle name="style1422888595227 2" xfId="2070"/>
    <cellStyle name="style1422888595227 2 10" xfId="15484"/>
    <cellStyle name="style1422888595227 2 11" xfId="46657"/>
    <cellStyle name="style1422888595227 2 2" xfId="2071"/>
    <cellStyle name="style1422888595227 2 2 2" xfId="2072"/>
    <cellStyle name="style1422888595227 2 2 2 2" xfId="15485"/>
    <cellStyle name="style1422888595227 2 2 2 2 2" xfId="39462"/>
    <cellStyle name="style1422888595227 2 2 2 2 3" xfId="58518"/>
    <cellStyle name="style1422888595227 2 2 2 3" xfId="15486"/>
    <cellStyle name="style1422888595227 2 2 2 3 2" xfId="39463"/>
    <cellStyle name="style1422888595227 2 2 2 3 3" xfId="55753"/>
    <cellStyle name="style1422888595227 2 2 2 4" xfId="15487"/>
    <cellStyle name="style1422888595227 2 2 2 5" xfId="15488"/>
    <cellStyle name="style1422888595227 2 2 2 6" xfId="15489"/>
    <cellStyle name="style1422888595227 2 2 2 7" xfId="15490"/>
    <cellStyle name="style1422888595227 2 2 2 8" xfId="48232"/>
    <cellStyle name="style1422888595227 2 2 3" xfId="15491"/>
    <cellStyle name="style1422888595227 2 2 3 2" xfId="39464"/>
    <cellStyle name="style1422888595227 2 2 3 3" xfId="58517"/>
    <cellStyle name="style1422888595227 2 2 4" xfId="15492"/>
    <cellStyle name="style1422888595227 2 2 4 2" xfId="39465"/>
    <cellStyle name="style1422888595227 2 2 4 3" xfId="53183"/>
    <cellStyle name="style1422888595227 2 2 5" xfId="15493"/>
    <cellStyle name="style1422888595227 2 2 6" xfId="15494"/>
    <cellStyle name="style1422888595227 2 2 7" xfId="15495"/>
    <cellStyle name="style1422888595227 2 2 8" xfId="15496"/>
    <cellStyle name="style1422888595227 2 2 9" xfId="48231"/>
    <cellStyle name="style1422888595227 2 3" xfId="2073"/>
    <cellStyle name="style1422888595227 2 3 2" xfId="2074"/>
    <cellStyle name="style1422888595227 2 3 2 2" xfId="15497"/>
    <cellStyle name="style1422888595227 2 3 2 2 2" xfId="39466"/>
    <cellStyle name="style1422888595227 2 3 2 2 3" xfId="58520"/>
    <cellStyle name="style1422888595227 2 3 2 3" xfId="15498"/>
    <cellStyle name="style1422888595227 2 3 2 3 2" xfId="39467"/>
    <cellStyle name="style1422888595227 2 3 2 3 3" xfId="56237"/>
    <cellStyle name="style1422888595227 2 3 2 4" xfId="15499"/>
    <cellStyle name="style1422888595227 2 3 2 5" xfId="15500"/>
    <cellStyle name="style1422888595227 2 3 2 6" xfId="15501"/>
    <cellStyle name="style1422888595227 2 3 2 7" xfId="15502"/>
    <cellStyle name="style1422888595227 2 3 2 8" xfId="48234"/>
    <cellStyle name="style1422888595227 2 3 3" xfId="15503"/>
    <cellStyle name="style1422888595227 2 3 3 2" xfId="39468"/>
    <cellStyle name="style1422888595227 2 3 3 3" xfId="58519"/>
    <cellStyle name="style1422888595227 2 3 4" xfId="15504"/>
    <cellStyle name="style1422888595227 2 3 4 2" xfId="39469"/>
    <cellStyle name="style1422888595227 2 3 4 3" xfId="53667"/>
    <cellStyle name="style1422888595227 2 3 5" xfId="15505"/>
    <cellStyle name="style1422888595227 2 3 6" xfId="15506"/>
    <cellStyle name="style1422888595227 2 3 7" xfId="15507"/>
    <cellStyle name="style1422888595227 2 3 8" xfId="15508"/>
    <cellStyle name="style1422888595227 2 3 9" xfId="48233"/>
    <cellStyle name="style1422888595227 2 4" xfId="2075"/>
    <cellStyle name="style1422888595227 2 4 2" xfId="15509"/>
    <cellStyle name="style1422888595227 2 4 2 2" xfId="39470"/>
    <cellStyle name="style1422888595227 2 4 2 3" xfId="58521"/>
    <cellStyle name="style1422888595227 2 4 3" xfId="15510"/>
    <cellStyle name="style1422888595227 2 4 3 2" xfId="39471"/>
    <cellStyle name="style1422888595227 2 4 3 3" xfId="54296"/>
    <cellStyle name="style1422888595227 2 4 4" xfId="15511"/>
    <cellStyle name="style1422888595227 2 4 5" xfId="15512"/>
    <cellStyle name="style1422888595227 2 4 6" xfId="15513"/>
    <cellStyle name="style1422888595227 2 4 7" xfId="15514"/>
    <cellStyle name="style1422888595227 2 4 8" xfId="48235"/>
    <cellStyle name="style1422888595227 2 5" xfId="15515"/>
    <cellStyle name="style1422888595227 2 5 2" xfId="39472"/>
    <cellStyle name="style1422888595227 2 5 3" xfId="56943"/>
    <cellStyle name="style1422888595227 2 6" xfId="15516"/>
    <cellStyle name="style1422888595227 2 6 2" xfId="39473"/>
    <cellStyle name="style1422888595227 2 6 3" xfId="51799"/>
    <cellStyle name="style1422888595227 2 7" xfId="15517"/>
    <cellStyle name="style1422888595227 2 8" xfId="15518"/>
    <cellStyle name="style1422888595227 2 9" xfId="15519"/>
    <cellStyle name="style1422888595227 3" xfId="2076"/>
    <cellStyle name="style1422888595227 3 2" xfId="2077"/>
    <cellStyle name="style1422888595227 3 2 2" xfId="15520"/>
    <cellStyle name="style1422888595227 3 2 2 2" xfId="39474"/>
    <cellStyle name="style1422888595227 3 2 2 3" xfId="58523"/>
    <cellStyle name="style1422888595227 3 2 3" xfId="15521"/>
    <cellStyle name="style1422888595227 3 2 3 2" xfId="39475"/>
    <cellStyle name="style1422888595227 3 2 3 3" xfId="55648"/>
    <cellStyle name="style1422888595227 3 2 4" xfId="15522"/>
    <cellStyle name="style1422888595227 3 2 5" xfId="15523"/>
    <cellStyle name="style1422888595227 3 2 6" xfId="15524"/>
    <cellStyle name="style1422888595227 3 2 7" xfId="15525"/>
    <cellStyle name="style1422888595227 3 2 8" xfId="48237"/>
    <cellStyle name="style1422888595227 3 3" xfId="15526"/>
    <cellStyle name="style1422888595227 3 3 2" xfId="39476"/>
    <cellStyle name="style1422888595227 3 3 3" xfId="58522"/>
    <cellStyle name="style1422888595227 3 4" xfId="15527"/>
    <cellStyle name="style1422888595227 3 4 2" xfId="39477"/>
    <cellStyle name="style1422888595227 3 4 3" xfId="53078"/>
    <cellStyle name="style1422888595227 3 5" xfId="15528"/>
    <cellStyle name="style1422888595227 3 6" xfId="15529"/>
    <cellStyle name="style1422888595227 3 7" xfId="15530"/>
    <cellStyle name="style1422888595227 3 8" xfId="15531"/>
    <cellStyle name="style1422888595227 3 9" xfId="48236"/>
    <cellStyle name="style1422888595227 4" xfId="2078"/>
    <cellStyle name="style1422888595227 4 2" xfId="2079"/>
    <cellStyle name="style1422888595227 4 2 2" xfId="15532"/>
    <cellStyle name="style1422888595227 4 2 2 2" xfId="39478"/>
    <cellStyle name="style1422888595227 4 2 2 3" xfId="58525"/>
    <cellStyle name="style1422888595227 4 2 3" xfId="15533"/>
    <cellStyle name="style1422888595227 4 2 3 2" xfId="39479"/>
    <cellStyle name="style1422888595227 4 2 3 3" xfId="56132"/>
    <cellStyle name="style1422888595227 4 2 4" xfId="15534"/>
    <cellStyle name="style1422888595227 4 2 5" xfId="15535"/>
    <cellStyle name="style1422888595227 4 2 6" xfId="15536"/>
    <cellStyle name="style1422888595227 4 2 7" xfId="15537"/>
    <cellStyle name="style1422888595227 4 2 8" xfId="48239"/>
    <cellStyle name="style1422888595227 4 3" xfId="15538"/>
    <cellStyle name="style1422888595227 4 3 2" xfId="39480"/>
    <cellStyle name="style1422888595227 4 3 3" xfId="58524"/>
    <cellStyle name="style1422888595227 4 4" xfId="15539"/>
    <cellStyle name="style1422888595227 4 4 2" xfId="39481"/>
    <cellStyle name="style1422888595227 4 4 3" xfId="53562"/>
    <cellStyle name="style1422888595227 4 5" xfId="15540"/>
    <cellStyle name="style1422888595227 4 6" xfId="15541"/>
    <cellStyle name="style1422888595227 4 7" xfId="15542"/>
    <cellStyle name="style1422888595227 4 8" xfId="15543"/>
    <cellStyle name="style1422888595227 4 9" xfId="48238"/>
    <cellStyle name="style1422888595227 5" xfId="2080"/>
    <cellStyle name="style1422888595227 5 2" xfId="15544"/>
    <cellStyle name="style1422888595227 5 2 2" xfId="39482"/>
    <cellStyle name="style1422888595227 5 2 3" xfId="58526"/>
    <cellStyle name="style1422888595227 5 3" xfId="15545"/>
    <cellStyle name="style1422888595227 5 3 2" xfId="39483"/>
    <cellStyle name="style1422888595227 5 3 3" xfId="54295"/>
    <cellStyle name="style1422888595227 5 4" xfId="15546"/>
    <cellStyle name="style1422888595227 5 5" xfId="15547"/>
    <cellStyle name="style1422888595227 5 6" xfId="15548"/>
    <cellStyle name="style1422888595227 5 7" xfId="15549"/>
    <cellStyle name="style1422888595227 5 8" xfId="48240"/>
    <cellStyle name="style1422888595227 6" xfId="15550"/>
    <cellStyle name="style1422888595227 6 2" xfId="39484"/>
    <cellStyle name="style1422888595227 6 3" xfId="56838"/>
    <cellStyle name="style1422888595227 7" xfId="15551"/>
    <cellStyle name="style1422888595227 7 2" xfId="39485"/>
    <cellStyle name="style1422888595227 7 3" xfId="51694"/>
    <cellStyle name="style1422888595227 8" xfId="15552"/>
    <cellStyle name="style1422888595227 9" xfId="15553"/>
    <cellStyle name="style1422888595270" xfId="2081"/>
    <cellStyle name="style1422888595270 10" xfId="15554"/>
    <cellStyle name="style1422888595270 11" xfId="15555"/>
    <cellStyle name="style1422888595270 12" xfId="46553"/>
    <cellStyle name="style1422888595270 2" xfId="2082"/>
    <cellStyle name="style1422888595270 2 10" xfId="15556"/>
    <cellStyle name="style1422888595270 2 11" xfId="46658"/>
    <cellStyle name="style1422888595270 2 2" xfId="2083"/>
    <cellStyle name="style1422888595270 2 2 2" xfId="2084"/>
    <cellStyle name="style1422888595270 2 2 2 2" xfId="15557"/>
    <cellStyle name="style1422888595270 2 2 2 2 2" xfId="39486"/>
    <cellStyle name="style1422888595270 2 2 2 2 3" xfId="58528"/>
    <cellStyle name="style1422888595270 2 2 2 3" xfId="15558"/>
    <cellStyle name="style1422888595270 2 2 2 3 2" xfId="39487"/>
    <cellStyle name="style1422888595270 2 2 2 3 3" xfId="55754"/>
    <cellStyle name="style1422888595270 2 2 2 4" xfId="15559"/>
    <cellStyle name="style1422888595270 2 2 2 5" xfId="15560"/>
    <cellStyle name="style1422888595270 2 2 2 6" xfId="15561"/>
    <cellStyle name="style1422888595270 2 2 2 7" xfId="15562"/>
    <cellStyle name="style1422888595270 2 2 2 8" xfId="48242"/>
    <cellStyle name="style1422888595270 2 2 3" xfId="15563"/>
    <cellStyle name="style1422888595270 2 2 3 2" xfId="39488"/>
    <cellStyle name="style1422888595270 2 2 3 3" xfId="58527"/>
    <cellStyle name="style1422888595270 2 2 4" xfId="15564"/>
    <cellStyle name="style1422888595270 2 2 4 2" xfId="39489"/>
    <cellStyle name="style1422888595270 2 2 4 3" xfId="53184"/>
    <cellStyle name="style1422888595270 2 2 5" xfId="15565"/>
    <cellStyle name="style1422888595270 2 2 6" xfId="15566"/>
    <cellStyle name="style1422888595270 2 2 7" xfId="15567"/>
    <cellStyle name="style1422888595270 2 2 8" xfId="15568"/>
    <cellStyle name="style1422888595270 2 2 9" xfId="48241"/>
    <cellStyle name="style1422888595270 2 3" xfId="2085"/>
    <cellStyle name="style1422888595270 2 3 2" xfId="2086"/>
    <cellStyle name="style1422888595270 2 3 2 2" xfId="15569"/>
    <cellStyle name="style1422888595270 2 3 2 2 2" xfId="39490"/>
    <cellStyle name="style1422888595270 2 3 2 2 3" xfId="58530"/>
    <cellStyle name="style1422888595270 2 3 2 3" xfId="15570"/>
    <cellStyle name="style1422888595270 2 3 2 3 2" xfId="39491"/>
    <cellStyle name="style1422888595270 2 3 2 3 3" xfId="56238"/>
    <cellStyle name="style1422888595270 2 3 2 4" xfId="15571"/>
    <cellStyle name="style1422888595270 2 3 2 5" xfId="15572"/>
    <cellStyle name="style1422888595270 2 3 2 6" xfId="15573"/>
    <cellStyle name="style1422888595270 2 3 2 7" xfId="15574"/>
    <cellStyle name="style1422888595270 2 3 2 8" xfId="48244"/>
    <cellStyle name="style1422888595270 2 3 3" xfId="15575"/>
    <cellStyle name="style1422888595270 2 3 3 2" xfId="39492"/>
    <cellStyle name="style1422888595270 2 3 3 3" xfId="58529"/>
    <cellStyle name="style1422888595270 2 3 4" xfId="15576"/>
    <cellStyle name="style1422888595270 2 3 4 2" xfId="39493"/>
    <cellStyle name="style1422888595270 2 3 4 3" xfId="53668"/>
    <cellStyle name="style1422888595270 2 3 5" xfId="15577"/>
    <cellStyle name="style1422888595270 2 3 6" xfId="15578"/>
    <cellStyle name="style1422888595270 2 3 7" xfId="15579"/>
    <cellStyle name="style1422888595270 2 3 8" xfId="15580"/>
    <cellStyle name="style1422888595270 2 3 9" xfId="48243"/>
    <cellStyle name="style1422888595270 2 4" xfId="2087"/>
    <cellStyle name="style1422888595270 2 4 2" xfId="15581"/>
    <cellStyle name="style1422888595270 2 4 2 2" xfId="39494"/>
    <cellStyle name="style1422888595270 2 4 2 3" xfId="58531"/>
    <cellStyle name="style1422888595270 2 4 3" xfId="15582"/>
    <cellStyle name="style1422888595270 2 4 3 2" xfId="39495"/>
    <cellStyle name="style1422888595270 2 4 3 3" xfId="54298"/>
    <cellStyle name="style1422888595270 2 4 4" xfId="15583"/>
    <cellStyle name="style1422888595270 2 4 5" xfId="15584"/>
    <cellStyle name="style1422888595270 2 4 6" xfId="15585"/>
    <cellStyle name="style1422888595270 2 4 7" xfId="15586"/>
    <cellStyle name="style1422888595270 2 4 8" xfId="48245"/>
    <cellStyle name="style1422888595270 2 5" xfId="15587"/>
    <cellStyle name="style1422888595270 2 5 2" xfId="39496"/>
    <cellStyle name="style1422888595270 2 5 3" xfId="56944"/>
    <cellStyle name="style1422888595270 2 6" xfId="15588"/>
    <cellStyle name="style1422888595270 2 6 2" xfId="39497"/>
    <cellStyle name="style1422888595270 2 6 3" xfId="51800"/>
    <cellStyle name="style1422888595270 2 7" xfId="15589"/>
    <cellStyle name="style1422888595270 2 8" xfId="15590"/>
    <cellStyle name="style1422888595270 2 9" xfId="15591"/>
    <cellStyle name="style1422888595270 3" xfId="2088"/>
    <cellStyle name="style1422888595270 3 2" xfId="2089"/>
    <cellStyle name="style1422888595270 3 2 2" xfId="15592"/>
    <cellStyle name="style1422888595270 3 2 2 2" xfId="39498"/>
    <cellStyle name="style1422888595270 3 2 2 3" xfId="58533"/>
    <cellStyle name="style1422888595270 3 2 3" xfId="15593"/>
    <cellStyle name="style1422888595270 3 2 3 2" xfId="39499"/>
    <cellStyle name="style1422888595270 3 2 3 3" xfId="55649"/>
    <cellStyle name="style1422888595270 3 2 4" xfId="15594"/>
    <cellStyle name="style1422888595270 3 2 5" xfId="15595"/>
    <cellStyle name="style1422888595270 3 2 6" xfId="15596"/>
    <cellStyle name="style1422888595270 3 2 7" xfId="15597"/>
    <cellStyle name="style1422888595270 3 2 8" xfId="48247"/>
    <cellStyle name="style1422888595270 3 3" xfId="15598"/>
    <cellStyle name="style1422888595270 3 3 2" xfId="39500"/>
    <cellStyle name="style1422888595270 3 3 3" xfId="58532"/>
    <cellStyle name="style1422888595270 3 4" xfId="15599"/>
    <cellStyle name="style1422888595270 3 4 2" xfId="39501"/>
    <cellStyle name="style1422888595270 3 4 3" xfId="53079"/>
    <cellStyle name="style1422888595270 3 5" xfId="15600"/>
    <cellStyle name="style1422888595270 3 6" xfId="15601"/>
    <cellStyle name="style1422888595270 3 7" xfId="15602"/>
    <cellStyle name="style1422888595270 3 8" xfId="15603"/>
    <cellStyle name="style1422888595270 3 9" xfId="48246"/>
    <cellStyle name="style1422888595270 4" xfId="2090"/>
    <cellStyle name="style1422888595270 4 2" xfId="2091"/>
    <cellStyle name="style1422888595270 4 2 2" xfId="15604"/>
    <cellStyle name="style1422888595270 4 2 2 2" xfId="39502"/>
    <cellStyle name="style1422888595270 4 2 2 3" xfId="58535"/>
    <cellStyle name="style1422888595270 4 2 3" xfId="15605"/>
    <cellStyle name="style1422888595270 4 2 3 2" xfId="39503"/>
    <cellStyle name="style1422888595270 4 2 3 3" xfId="56133"/>
    <cellStyle name="style1422888595270 4 2 4" xfId="15606"/>
    <cellStyle name="style1422888595270 4 2 5" xfId="15607"/>
    <cellStyle name="style1422888595270 4 2 6" xfId="15608"/>
    <cellStyle name="style1422888595270 4 2 7" xfId="15609"/>
    <cellStyle name="style1422888595270 4 2 8" xfId="48249"/>
    <cellStyle name="style1422888595270 4 3" xfId="15610"/>
    <cellStyle name="style1422888595270 4 3 2" xfId="39504"/>
    <cellStyle name="style1422888595270 4 3 3" xfId="58534"/>
    <cellStyle name="style1422888595270 4 4" xfId="15611"/>
    <cellStyle name="style1422888595270 4 4 2" xfId="39505"/>
    <cellStyle name="style1422888595270 4 4 3" xfId="53563"/>
    <cellStyle name="style1422888595270 4 5" xfId="15612"/>
    <cellStyle name="style1422888595270 4 6" xfId="15613"/>
    <cellStyle name="style1422888595270 4 7" xfId="15614"/>
    <cellStyle name="style1422888595270 4 8" xfId="15615"/>
    <cellStyle name="style1422888595270 4 9" xfId="48248"/>
    <cellStyle name="style1422888595270 5" xfId="2092"/>
    <cellStyle name="style1422888595270 5 2" xfId="15616"/>
    <cellStyle name="style1422888595270 5 2 2" xfId="39506"/>
    <cellStyle name="style1422888595270 5 2 3" xfId="58536"/>
    <cellStyle name="style1422888595270 5 3" xfId="15617"/>
    <cellStyle name="style1422888595270 5 3 2" xfId="39507"/>
    <cellStyle name="style1422888595270 5 3 3" xfId="54297"/>
    <cellStyle name="style1422888595270 5 4" xfId="15618"/>
    <cellStyle name="style1422888595270 5 5" xfId="15619"/>
    <cellStyle name="style1422888595270 5 6" xfId="15620"/>
    <cellStyle name="style1422888595270 5 7" xfId="15621"/>
    <cellStyle name="style1422888595270 5 8" xfId="48250"/>
    <cellStyle name="style1422888595270 6" xfId="15622"/>
    <cellStyle name="style1422888595270 6 2" xfId="39508"/>
    <cellStyle name="style1422888595270 6 3" xfId="56839"/>
    <cellStyle name="style1422888595270 7" xfId="15623"/>
    <cellStyle name="style1422888595270 7 2" xfId="39509"/>
    <cellStyle name="style1422888595270 7 3" xfId="51695"/>
    <cellStyle name="style1422888595270 8" xfId="15624"/>
    <cellStyle name="style1422888595270 9" xfId="15625"/>
    <cellStyle name="style1422888595314" xfId="2093"/>
    <cellStyle name="style1422888595314 10" xfId="15626"/>
    <cellStyle name="style1422888595314 11" xfId="15627"/>
    <cellStyle name="style1422888595314 12" xfId="46554"/>
    <cellStyle name="style1422888595314 2" xfId="2094"/>
    <cellStyle name="style1422888595314 2 10" xfId="15628"/>
    <cellStyle name="style1422888595314 2 11" xfId="46659"/>
    <cellStyle name="style1422888595314 2 2" xfId="2095"/>
    <cellStyle name="style1422888595314 2 2 2" xfId="2096"/>
    <cellStyle name="style1422888595314 2 2 2 2" xfId="15629"/>
    <cellStyle name="style1422888595314 2 2 2 2 2" xfId="39510"/>
    <cellStyle name="style1422888595314 2 2 2 2 3" xfId="58538"/>
    <cellStyle name="style1422888595314 2 2 2 3" xfId="15630"/>
    <cellStyle name="style1422888595314 2 2 2 3 2" xfId="39511"/>
    <cellStyle name="style1422888595314 2 2 2 3 3" xfId="55755"/>
    <cellStyle name="style1422888595314 2 2 2 4" xfId="15631"/>
    <cellStyle name="style1422888595314 2 2 2 5" xfId="15632"/>
    <cellStyle name="style1422888595314 2 2 2 6" xfId="15633"/>
    <cellStyle name="style1422888595314 2 2 2 7" xfId="15634"/>
    <cellStyle name="style1422888595314 2 2 2 8" xfId="48252"/>
    <cellStyle name="style1422888595314 2 2 3" xfId="15635"/>
    <cellStyle name="style1422888595314 2 2 3 2" xfId="39512"/>
    <cellStyle name="style1422888595314 2 2 3 3" xfId="58537"/>
    <cellStyle name="style1422888595314 2 2 4" xfId="15636"/>
    <cellStyle name="style1422888595314 2 2 4 2" xfId="39513"/>
    <cellStyle name="style1422888595314 2 2 4 3" xfId="53185"/>
    <cellStyle name="style1422888595314 2 2 5" xfId="15637"/>
    <cellStyle name="style1422888595314 2 2 6" xfId="15638"/>
    <cellStyle name="style1422888595314 2 2 7" xfId="15639"/>
    <cellStyle name="style1422888595314 2 2 8" xfId="15640"/>
    <cellStyle name="style1422888595314 2 2 9" xfId="48251"/>
    <cellStyle name="style1422888595314 2 3" xfId="2097"/>
    <cellStyle name="style1422888595314 2 3 2" xfId="2098"/>
    <cellStyle name="style1422888595314 2 3 2 2" xfId="15641"/>
    <cellStyle name="style1422888595314 2 3 2 2 2" xfId="39514"/>
    <cellStyle name="style1422888595314 2 3 2 2 3" xfId="58540"/>
    <cellStyle name="style1422888595314 2 3 2 3" xfId="15642"/>
    <cellStyle name="style1422888595314 2 3 2 3 2" xfId="39515"/>
    <cellStyle name="style1422888595314 2 3 2 3 3" xfId="56239"/>
    <cellStyle name="style1422888595314 2 3 2 4" xfId="15643"/>
    <cellStyle name="style1422888595314 2 3 2 5" xfId="15644"/>
    <cellStyle name="style1422888595314 2 3 2 6" xfId="15645"/>
    <cellStyle name="style1422888595314 2 3 2 7" xfId="15646"/>
    <cellStyle name="style1422888595314 2 3 2 8" xfId="48254"/>
    <cellStyle name="style1422888595314 2 3 3" xfId="15647"/>
    <cellStyle name="style1422888595314 2 3 3 2" xfId="39516"/>
    <cellStyle name="style1422888595314 2 3 3 3" xfId="58539"/>
    <cellStyle name="style1422888595314 2 3 4" xfId="15648"/>
    <cellStyle name="style1422888595314 2 3 4 2" xfId="39517"/>
    <cellStyle name="style1422888595314 2 3 4 3" xfId="53669"/>
    <cellStyle name="style1422888595314 2 3 5" xfId="15649"/>
    <cellStyle name="style1422888595314 2 3 6" xfId="15650"/>
    <cellStyle name="style1422888595314 2 3 7" xfId="15651"/>
    <cellStyle name="style1422888595314 2 3 8" xfId="15652"/>
    <cellStyle name="style1422888595314 2 3 9" xfId="48253"/>
    <cellStyle name="style1422888595314 2 4" xfId="2099"/>
    <cellStyle name="style1422888595314 2 4 2" xfId="15653"/>
    <cellStyle name="style1422888595314 2 4 2 2" xfId="39518"/>
    <cellStyle name="style1422888595314 2 4 2 3" xfId="58541"/>
    <cellStyle name="style1422888595314 2 4 3" xfId="15654"/>
    <cellStyle name="style1422888595314 2 4 3 2" xfId="39519"/>
    <cellStyle name="style1422888595314 2 4 3 3" xfId="54300"/>
    <cellStyle name="style1422888595314 2 4 4" xfId="15655"/>
    <cellStyle name="style1422888595314 2 4 5" xfId="15656"/>
    <cellStyle name="style1422888595314 2 4 6" xfId="15657"/>
    <cellStyle name="style1422888595314 2 4 7" xfId="15658"/>
    <cellStyle name="style1422888595314 2 4 8" xfId="48255"/>
    <cellStyle name="style1422888595314 2 5" xfId="15659"/>
    <cellStyle name="style1422888595314 2 5 2" xfId="39520"/>
    <cellStyle name="style1422888595314 2 5 3" xfId="56945"/>
    <cellStyle name="style1422888595314 2 6" xfId="15660"/>
    <cellStyle name="style1422888595314 2 6 2" xfId="39521"/>
    <cellStyle name="style1422888595314 2 6 3" xfId="51801"/>
    <cellStyle name="style1422888595314 2 7" xfId="15661"/>
    <cellStyle name="style1422888595314 2 8" xfId="15662"/>
    <cellStyle name="style1422888595314 2 9" xfId="15663"/>
    <cellStyle name="style1422888595314 3" xfId="2100"/>
    <cellStyle name="style1422888595314 3 2" xfId="2101"/>
    <cellStyle name="style1422888595314 3 2 2" xfId="15664"/>
    <cellStyle name="style1422888595314 3 2 2 2" xfId="39522"/>
    <cellStyle name="style1422888595314 3 2 2 3" xfId="58543"/>
    <cellStyle name="style1422888595314 3 2 3" xfId="15665"/>
    <cellStyle name="style1422888595314 3 2 3 2" xfId="39523"/>
    <cellStyle name="style1422888595314 3 2 3 3" xfId="55650"/>
    <cellStyle name="style1422888595314 3 2 4" xfId="15666"/>
    <cellStyle name="style1422888595314 3 2 5" xfId="15667"/>
    <cellStyle name="style1422888595314 3 2 6" xfId="15668"/>
    <cellStyle name="style1422888595314 3 2 7" xfId="15669"/>
    <cellStyle name="style1422888595314 3 2 8" xfId="48257"/>
    <cellStyle name="style1422888595314 3 3" xfId="15670"/>
    <cellStyle name="style1422888595314 3 3 2" xfId="39524"/>
    <cellStyle name="style1422888595314 3 3 3" xfId="58542"/>
    <cellStyle name="style1422888595314 3 4" xfId="15671"/>
    <cellStyle name="style1422888595314 3 4 2" xfId="39525"/>
    <cellStyle name="style1422888595314 3 4 3" xfId="53080"/>
    <cellStyle name="style1422888595314 3 5" xfId="15672"/>
    <cellStyle name="style1422888595314 3 6" xfId="15673"/>
    <cellStyle name="style1422888595314 3 7" xfId="15674"/>
    <cellStyle name="style1422888595314 3 8" xfId="15675"/>
    <cellStyle name="style1422888595314 3 9" xfId="48256"/>
    <cellStyle name="style1422888595314 4" xfId="2102"/>
    <cellStyle name="style1422888595314 4 2" xfId="2103"/>
    <cellStyle name="style1422888595314 4 2 2" xfId="15676"/>
    <cellStyle name="style1422888595314 4 2 2 2" xfId="39526"/>
    <cellStyle name="style1422888595314 4 2 2 3" xfId="58545"/>
    <cellStyle name="style1422888595314 4 2 3" xfId="15677"/>
    <cellStyle name="style1422888595314 4 2 3 2" xfId="39527"/>
    <cellStyle name="style1422888595314 4 2 3 3" xfId="56134"/>
    <cellStyle name="style1422888595314 4 2 4" xfId="15678"/>
    <cellStyle name="style1422888595314 4 2 5" xfId="15679"/>
    <cellStyle name="style1422888595314 4 2 6" xfId="15680"/>
    <cellStyle name="style1422888595314 4 2 7" xfId="15681"/>
    <cellStyle name="style1422888595314 4 2 8" xfId="48259"/>
    <cellStyle name="style1422888595314 4 3" xfId="15682"/>
    <cellStyle name="style1422888595314 4 3 2" xfId="39528"/>
    <cellStyle name="style1422888595314 4 3 3" xfId="58544"/>
    <cellStyle name="style1422888595314 4 4" xfId="15683"/>
    <cellStyle name="style1422888595314 4 4 2" xfId="39529"/>
    <cellStyle name="style1422888595314 4 4 3" xfId="53564"/>
    <cellStyle name="style1422888595314 4 5" xfId="15684"/>
    <cellStyle name="style1422888595314 4 6" xfId="15685"/>
    <cellStyle name="style1422888595314 4 7" xfId="15686"/>
    <cellStyle name="style1422888595314 4 8" xfId="15687"/>
    <cellStyle name="style1422888595314 4 9" xfId="48258"/>
    <cellStyle name="style1422888595314 5" xfId="2104"/>
    <cellStyle name="style1422888595314 5 2" xfId="15688"/>
    <cellStyle name="style1422888595314 5 2 2" xfId="39530"/>
    <cellStyle name="style1422888595314 5 2 3" xfId="58546"/>
    <cellStyle name="style1422888595314 5 3" xfId="15689"/>
    <cellStyle name="style1422888595314 5 3 2" xfId="39531"/>
    <cellStyle name="style1422888595314 5 3 3" xfId="54299"/>
    <cellStyle name="style1422888595314 5 4" xfId="15690"/>
    <cellStyle name="style1422888595314 5 5" xfId="15691"/>
    <cellStyle name="style1422888595314 5 6" xfId="15692"/>
    <cellStyle name="style1422888595314 5 7" xfId="15693"/>
    <cellStyle name="style1422888595314 5 8" xfId="48260"/>
    <cellStyle name="style1422888595314 6" xfId="15694"/>
    <cellStyle name="style1422888595314 6 2" xfId="39532"/>
    <cellStyle name="style1422888595314 6 3" xfId="56840"/>
    <cellStyle name="style1422888595314 7" xfId="15695"/>
    <cellStyle name="style1422888595314 7 2" xfId="39533"/>
    <cellStyle name="style1422888595314 7 3" xfId="51696"/>
    <cellStyle name="style1422888595314 8" xfId="15696"/>
    <cellStyle name="style1422888595314 9" xfId="15697"/>
    <cellStyle name="style1422888595357" xfId="2105"/>
    <cellStyle name="style1422888595357 10" xfId="15698"/>
    <cellStyle name="style1422888595357 11" xfId="15699"/>
    <cellStyle name="style1422888595357 12" xfId="46555"/>
    <cellStyle name="style1422888595357 2" xfId="2106"/>
    <cellStyle name="style1422888595357 2 10" xfId="15700"/>
    <cellStyle name="style1422888595357 2 11" xfId="46660"/>
    <cellStyle name="style1422888595357 2 2" xfId="2107"/>
    <cellStyle name="style1422888595357 2 2 2" xfId="2108"/>
    <cellStyle name="style1422888595357 2 2 2 2" xfId="15701"/>
    <cellStyle name="style1422888595357 2 2 2 2 2" xfId="39534"/>
    <cellStyle name="style1422888595357 2 2 2 2 3" xfId="58548"/>
    <cellStyle name="style1422888595357 2 2 2 3" xfId="15702"/>
    <cellStyle name="style1422888595357 2 2 2 3 2" xfId="39535"/>
    <cellStyle name="style1422888595357 2 2 2 3 3" xfId="55756"/>
    <cellStyle name="style1422888595357 2 2 2 4" xfId="15703"/>
    <cellStyle name="style1422888595357 2 2 2 5" xfId="15704"/>
    <cellStyle name="style1422888595357 2 2 2 6" xfId="15705"/>
    <cellStyle name="style1422888595357 2 2 2 7" xfId="15706"/>
    <cellStyle name="style1422888595357 2 2 2 8" xfId="48262"/>
    <cellStyle name="style1422888595357 2 2 3" xfId="15707"/>
    <cellStyle name="style1422888595357 2 2 3 2" xfId="39536"/>
    <cellStyle name="style1422888595357 2 2 3 3" xfId="58547"/>
    <cellStyle name="style1422888595357 2 2 4" xfId="15708"/>
    <cellStyle name="style1422888595357 2 2 4 2" xfId="39537"/>
    <cellStyle name="style1422888595357 2 2 4 3" xfId="53186"/>
    <cellStyle name="style1422888595357 2 2 5" xfId="15709"/>
    <cellStyle name="style1422888595357 2 2 6" xfId="15710"/>
    <cellStyle name="style1422888595357 2 2 7" xfId="15711"/>
    <cellStyle name="style1422888595357 2 2 8" xfId="15712"/>
    <cellStyle name="style1422888595357 2 2 9" xfId="48261"/>
    <cellStyle name="style1422888595357 2 3" xfId="2109"/>
    <cellStyle name="style1422888595357 2 3 2" xfId="2110"/>
    <cellStyle name="style1422888595357 2 3 2 2" xfId="15713"/>
    <cellStyle name="style1422888595357 2 3 2 2 2" xfId="39538"/>
    <cellStyle name="style1422888595357 2 3 2 2 3" xfId="58550"/>
    <cellStyle name="style1422888595357 2 3 2 3" xfId="15714"/>
    <cellStyle name="style1422888595357 2 3 2 3 2" xfId="39539"/>
    <cellStyle name="style1422888595357 2 3 2 3 3" xfId="56240"/>
    <cellStyle name="style1422888595357 2 3 2 4" xfId="15715"/>
    <cellStyle name="style1422888595357 2 3 2 5" xfId="15716"/>
    <cellStyle name="style1422888595357 2 3 2 6" xfId="15717"/>
    <cellStyle name="style1422888595357 2 3 2 7" xfId="15718"/>
    <cellStyle name="style1422888595357 2 3 2 8" xfId="48264"/>
    <cellStyle name="style1422888595357 2 3 3" xfId="15719"/>
    <cellStyle name="style1422888595357 2 3 3 2" xfId="39540"/>
    <cellStyle name="style1422888595357 2 3 3 3" xfId="58549"/>
    <cellStyle name="style1422888595357 2 3 4" xfId="15720"/>
    <cellStyle name="style1422888595357 2 3 4 2" xfId="39541"/>
    <cellStyle name="style1422888595357 2 3 4 3" xfId="53670"/>
    <cellStyle name="style1422888595357 2 3 5" xfId="15721"/>
    <cellStyle name="style1422888595357 2 3 6" xfId="15722"/>
    <cellStyle name="style1422888595357 2 3 7" xfId="15723"/>
    <cellStyle name="style1422888595357 2 3 8" xfId="15724"/>
    <cellStyle name="style1422888595357 2 3 9" xfId="48263"/>
    <cellStyle name="style1422888595357 2 4" xfId="2111"/>
    <cellStyle name="style1422888595357 2 4 2" xfId="15725"/>
    <cellStyle name="style1422888595357 2 4 2 2" xfId="39542"/>
    <cellStyle name="style1422888595357 2 4 2 3" xfId="58551"/>
    <cellStyle name="style1422888595357 2 4 3" xfId="15726"/>
    <cellStyle name="style1422888595357 2 4 3 2" xfId="39543"/>
    <cellStyle name="style1422888595357 2 4 3 3" xfId="54302"/>
    <cellStyle name="style1422888595357 2 4 4" xfId="15727"/>
    <cellStyle name="style1422888595357 2 4 5" xfId="15728"/>
    <cellStyle name="style1422888595357 2 4 6" xfId="15729"/>
    <cellStyle name="style1422888595357 2 4 7" xfId="15730"/>
    <cellStyle name="style1422888595357 2 4 8" xfId="48265"/>
    <cellStyle name="style1422888595357 2 5" xfId="15731"/>
    <cellStyle name="style1422888595357 2 5 2" xfId="39544"/>
    <cellStyle name="style1422888595357 2 5 3" xfId="56946"/>
    <cellStyle name="style1422888595357 2 6" xfId="15732"/>
    <cellStyle name="style1422888595357 2 6 2" xfId="39545"/>
    <cellStyle name="style1422888595357 2 6 3" xfId="51802"/>
    <cellStyle name="style1422888595357 2 7" xfId="15733"/>
    <cellStyle name="style1422888595357 2 8" xfId="15734"/>
    <cellStyle name="style1422888595357 2 9" xfId="15735"/>
    <cellStyle name="style1422888595357 3" xfId="2112"/>
    <cellStyle name="style1422888595357 3 2" xfId="2113"/>
    <cellStyle name="style1422888595357 3 2 2" xfId="15736"/>
    <cellStyle name="style1422888595357 3 2 2 2" xfId="39546"/>
    <cellStyle name="style1422888595357 3 2 2 3" xfId="58553"/>
    <cellStyle name="style1422888595357 3 2 3" xfId="15737"/>
    <cellStyle name="style1422888595357 3 2 3 2" xfId="39547"/>
    <cellStyle name="style1422888595357 3 2 3 3" xfId="55651"/>
    <cellStyle name="style1422888595357 3 2 4" xfId="15738"/>
    <cellStyle name="style1422888595357 3 2 5" xfId="15739"/>
    <cellStyle name="style1422888595357 3 2 6" xfId="15740"/>
    <cellStyle name="style1422888595357 3 2 7" xfId="15741"/>
    <cellStyle name="style1422888595357 3 2 8" xfId="48267"/>
    <cellStyle name="style1422888595357 3 3" xfId="15742"/>
    <cellStyle name="style1422888595357 3 3 2" xfId="39548"/>
    <cellStyle name="style1422888595357 3 3 3" xfId="58552"/>
    <cellStyle name="style1422888595357 3 4" xfId="15743"/>
    <cellStyle name="style1422888595357 3 4 2" xfId="39549"/>
    <cellStyle name="style1422888595357 3 4 3" xfId="53081"/>
    <cellStyle name="style1422888595357 3 5" xfId="15744"/>
    <cellStyle name="style1422888595357 3 6" xfId="15745"/>
    <cellStyle name="style1422888595357 3 7" xfId="15746"/>
    <cellStyle name="style1422888595357 3 8" xfId="15747"/>
    <cellStyle name="style1422888595357 3 9" xfId="48266"/>
    <cellStyle name="style1422888595357 4" xfId="2114"/>
    <cellStyle name="style1422888595357 4 2" xfId="2115"/>
    <cellStyle name="style1422888595357 4 2 2" xfId="15748"/>
    <cellStyle name="style1422888595357 4 2 2 2" xfId="39550"/>
    <cellStyle name="style1422888595357 4 2 2 3" xfId="58555"/>
    <cellStyle name="style1422888595357 4 2 3" xfId="15749"/>
    <cellStyle name="style1422888595357 4 2 3 2" xfId="39551"/>
    <cellStyle name="style1422888595357 4 2 3 3" xfId="56135"/>
    <cellStyle name="style1422888595357 4 2 4" xfId="15750"/>
    <cellStyle name="style1422888595357 4 2 5" xfId="15751"/>
    <cellStyle name="style1422888595357 4 2 6" xfId="15752"/>
    <cellStyle name="style1422888595357 4 2 7" xfId="15753"/>
    <cellStyle name="style1422888595357 4 2 8" xfId="48269"/>
    <cellStyle name="style1422888595357 4 3" xfId="15754"/>
    <cellStyle name="style1422888595357 4 3 2" xfId="39552"/>
    <cellStyle name="style1422888595357 4 3 3" xfId="58554"/>
    <cellStyle name="style1422888595357 4 4" xfId="15755"/>
    <cellStyle name="style1422888595357 4 4 2" xfId="39553"/>
    <cellStyle name="style1422888595357 4 4 3" xfId="53565"/>
    <cellStyle name="style1422888595357 4 5" xfId="15756"/>
    <cellStyle name="style1422888595357 4 6" xfId="15757"/>
    <cellStyle name="style1422888595357 4 7" xfId="15758"/>
    <cellStyle name="style1422888595357 4 8" xfId="15759"/>
    <cellStyle name="style1422888595357 4 9" xfId="48268"/>
    <cellStyle name="style1422888595357 5" xfId="2116"/>
    <cellStyle name="style1422888595357 5 2" xfId="15760"/>
    <cellStyle name="style1422888595357 5 2 2" xfId="39554"/>
    <cellStyle name="style1422888595357 5 2 3" xfId="58556"/>
    <cellStyle name="style1422888595357 5 3" xfId="15761"/>
    <cellStyle name="style1422888595357 5 3 2" xfId="39555"/>
    <cellStyle name="style1422888595357 5 3 3" xfId="54301"/>
    <cellStyle name="style1422888595357 5 4" xfId="15762"/>
    <cellStyle name="style1422888595357 5 5" xfId="15763"/>
    <cellStyle name="style1422888595357 5 6" xfId="15764"/>
    <cellStyle name="style1422888595357 5 7" xfId="15765"/>
    <cellStyle name="style1422888595357 5 8" xfId="48270"/>
    <cellStyle name="style1422888595357 6" xfId="15766"/>
    <cellStyle name="style1422888595357 6 2" xfId="39556"/>
    <cellStyle name="style1422888595357 6 3" xfId="56841"/>
    <cellStyle name="style1422888595357 7" xfId="15767"/>
    <cellStyle name="style1422888595357 7 2" xfId="39557"/>
    <cellStyle name="style1422888595357 7 3" xfId="51697"/>
    <cellStyle name="style1422888595357 8" xfId="15768"/>
    <cellStyle name="style1422888595357 9" xfId="15769"/>
    <cellStyle name="style1422888595393" xfId="2117"/>
    <cellStyle name="style1422888595393 10" xfId="15770"/>
    <cellStyle name="style1422888595393 11" xfId="15771"/>
    <cellStyle name="style1422888595393 12" xfId="46556"/>
    <cellStyle name="style1422888595393 2" xfId="2118"/>
    <cellStyle name="style1422888595393 2 10" xfId="15772"/>
    <cellStyle name="style1422888595393 2 11" xfId="46661"/>
    <cellStyle name="style1422888595393 2 2" xfId="2119"/>
    <cellStyle name="style1422888595393 2 2 2" xfId="2120"/>
    <cellStyle name="style1422888595393 2 2 2 2" xfId="15773"/>
    <cellStyle name="style1422888595393 2 2 2 2 2" xfId="39558"/>
    <cellStyle name="style1422888595393 2 2 2 2 3" xfId="58558"/>
    <cellStyle name="style1422888595393 2 2 2 3" xfId="15774"/>
    <cellStyle name="style1422888595393 2 2 2 3 2" xfId="39559"/>
    <cellStyle name="style1422888595393 2 2 2 3 3" xfId="55757"/>
    <cellStyle name="style1422888595393 2 2 2 4" xfId="15775"/>
    <cellStyle name="style1422888595393 2 2 2 5" xfId="15776"/>
    <cellStyle name="style1422888595393 2 2 2 6" xfId="15777"/>
    <cellStyle name="style1422888595393 2 2 2 7" xfId="15778"/>
    <cellStyle name="style1422888595393 2 2 2 8" xfId="48272"/>
    <cellStyle name="style1422888595393 2 2 3" xfId="15779"/>
    <cellStyle name="style1422888595393 2 2 3 2" xfId="39560"/>
    <cellStyle name="style1422888595393 2 2 3 3" xfId="58557"/>
    <cellStyle name="style1422888595393 2 2 4" xfId="15780"/>
    <cellStyle name="style1422888595393 2 2 4 2" xfId="39561"/>
    <cellStyle name="style1422888595393 2 2 4 3" xfId="53187"/>
    <cellStyle name="style1422888595393 2 2 5" xfId="15781"/>
    <cellStyle name="style1422888595393 2 2 6" xfId="15782"/>
    <cellStyle name="style1422888595393 2 2 7" xfId="15783"/>
    <cellStyle name="style1422888595393 2 2 8" xfId="15784"/>
    <cellStyle name="style1422888595393 2 2 9" xfId="48271"/>
    <cellStyle name="style1422888595393 2 3" xfId="2121"/>
    <cellStyle name="style1422888595393 2 3 2" xfId="2122"/>
    <cellStyle name="style1422888595393 2 3 2 2" xfId="15785"/>
    <cellStyle name="style1422888595393 2 3 2 2 2" xfId="39562"/>
    <cellStyle name="style1422888595393 2 3 2 2 3" xfId="58560"/>
    <cellStyle name="style1422888595393 2 3 2 3" xfId="15786"/>
    <cellStyle name="style1422888595393 2 3 2 3 2" xfId="39563"/>
    <cellStyle name="style1422888595393 2 3 2 3 3" xfId="56241"/>
    <cellStyle name="style1422888595393 2 3 2 4" xfId="15787"/>
    <cellStyle name="style1422888595393 2 3 2 5" xfId="15788"/>
    <cellStyle name="style1422888595393 2 3 2 6" xfId="15789"/>
    <cellStyle name="style1422888595393 2 3 2 7" xfId="15790"/>
    <cellStyle name="style1422888595393 2 3 2 8" xfId="48274"/>
    <cellStyle name="style1422888595393 2 3 3" xfId="15791"/>
    <cellStyle name="style1422888595393 2 3 3 2" xfId="39564"/>
    <cellStyle name="style1422888595393 2 3 3 3" xfId="58559"/>
    <cellStyle name="style1422888595393 2 3 4" xfId="15792"/>
    <cellStyle name="style1422888595393 2 3 4 2" xfId="39565"/>
    <cellStyle name="style1422888595393 2 3 4 3" xfId="53671"/>
    <cellStyle name="style1422888595393 2 3 5" xfId="15793"/>
    <cellStyle name="style1422888595393 2 3 6" xfId="15794"/>
    <cellStyle name="style1422888595393 2 3 7" xfId="15795"/>
    <cellStyle name="style1422888595393 2 3 8" xfId="15796"/>
    <cellStyle name="style1422888595393 2 3 9" xfId="48273"/>
    <cellStyle name="style1422888595393 2 4" xfId="2123"/>
    <cellStyle name="style1422888595393 2 4 2" xfId="15797"/>
    <cellStyle name="style1422888595393 2 4 2 2" xfId="39566"/>
    <cellStyle name="style1422888595393 2 4 2 3" xfId="58561"/>
    <cellStyle name="style1422888595393 2 4 3" xfId="15798"/>
    <cellStyle name="style1422888595393 2 4 3 2" xfId="39567"/>
    <cellStyle name="style1422888595393 2 4 3 3" xfId="54304"/>
    <cellStyle name="style1422888595393 2 4 4" xfId="15799"/>
    <cellStyle name="style1422888595393 2 4 5" xfId="15800"/>
    <cellStyle name="style1422888595393 2 4 6" xfId="15801"/>
    <cellStyle name="style1422888595393 2 4 7" xfId="15802"/>
    <cellStyle name="style1422888595393 2 4 8" xfId="48275"/>
    <cellStyle name="style1422888595393 2 5" xfId="15803"/>
    <cellStyle name="style1422888595393 2 5 2" xfId="39568"/>
    <cellStyle name="style1422888595393 2 5 3" xfId="56947"/>
    <cellStyle name="style1422888595393 2 6" xfId="15804"/>
    <cellStyle name="style1422888595393 2 6 2" xfId="39569"/>
    <cellStyle name="style1422888595393 2 6 3" xfId="51803"/>
    <cellStyle name="style1422888595393 2 7" xfId="15805"/>
    <cellStyle name="style1422888595393 2 8" xfId="15806"/>
    <cellStyle name="style1422888595393 2 9" xfId="15807"/>
    <cellStyle name="style1422888595393 3" xfId="2124"/>
    <cellStyle name="style1422888595393 3 2" xfId="2125"/>
    <cellStyle name="style1422888595393 3 2 2" xfId="15808"/>
    <cellStyle name="style1422888595393 3 2 2 2" xfId="39570"/>
    <cellStyle name="style1422888595393 3 2 2 3" xfId="58563"/>
    <cellStyle name="style1422888595393 3 2 3" xfId="15809"/>
    <cellStyle name="style1422888595393 3 2 3 2" xfId="39571"/>
    <cellStyle name="style1422888595393 3 2 3 3" xfId="55652"/>
    <cellStyle name="style1422888595393 3 2 4" xfId="15810"/>
    <cellStyle name="style1422888595393 3 2 5" xfId="15811"/>
    <cellStyle name="style1422888595393 3 2 6" xfId="15812"/>
    <cellStyle name="style1422888595393 3 2 7" xfId="15813"/>
    <cellStyle name="style1422888595393 3 2 8" xfId="48277"/>
    <cellStyle name="style1422888595393 3 3" xfId="15814"/>
    <cellStyle name="style1422888595393 3 3 2" xfId="39572"/>
    <cellStyle name="style1422888595393 3 3 3" xfId="58562"/>
    <cellStyle name="style1422888595393 3 4" xfId="15815"/>
    <cellStyle name="style1422888595393 3 4 2" xfId="39573"/>
    <cellStyle name="style1422888595393 3 4 3" xfId="53082"/>
    <cellStyle name="style1422888595393 3 5" xfId="15816"/>
    <cellStyle name="style1422888595393 3 6" xfId="15817"/>
    <cellStyle name="style1422888595393 3 7" xfId="15818"/>
    <cellStyle name="style1422888595393 3 8" xfId="15819"/>
    <cellStyle name="style1422888595393 3 9" xfId="48276"/>
    <cellStyle name="style1422888595393 4" xfId="2126"/>
    <cellStyle name="style1422888595393 4 2" xfId="2127"/>
    <cellStyle name="style1422888595393 4 2 2" xfId="15820"/>
    <cellStyle name="style1422888595393 4 2 2 2" xfId="39574"/>
    <cellStyle name="style1422888595393 4 2 2 3" xfId="58565"/>
    <cellStyle name="style1422888595393 4 2 3" xfId="15821"/>
    <cellStyle name="style1422888595393 4 2 3 2" xfId="39575"/>
    <cellStyle name="style1422888595393 4 2 3 3" xfId="56136"/>
    <cellStyle name="style1422888595393 4 2 4" xfId="15822"/>
    <cellStyle name="style1422888595393 4 2 5" xfId="15823"/>
    <cellStyle name="style1422888595393 4 2 6" xfId="15824"/>
    <cellStyle name="style1422888595393 4 2 7" xfId="15825"/>
    <cellStyle name="style1422888595393 4 2 8" xfId="48279"/>
    <cellStyle name="style1422888595393 4 3" xfId="15826"/>
    <cellStyle name="style1422888595393 4 3 2" xfId="39576"/>
    <cellStyle name="style1422888595393 4 3 3" xfId="58564"/>
    <cellStyle name="style1422888595393 4 4" xfId="15827"/>
    <cellStyle name="style1422888595393 4 4 2" xfId="39577"/>
    <cellStyle name="style1422888595393 4 4 3" xfId="53566"/>
    <cellStyle name="style1422888595393 4 5" xfId="15828"/>
    <cellStyle name="style1422888595393 4 6" xfId="15829"/>
    <cellStyle name="style1422888595393 4 7" xfId="15830"/>
    <cellStyle name="style1422888595393 4 8" xfId="15831"/>
    <cellStyle name="style1422888595393 4 9" xfId="48278"/>
    <cellStyle name="style1422888595393 5" xfId="2128"/>
    <cellStyle name="style1422888595393 5 2" xfId="15832"/>
    <cellStyle name="style1422888595393 5 2 2" xfId="39578"/>
    <cellStyle name="style1422888595393 5 2 3" xfId="58566"/>
    <cellStyle name="style1422888595393 5 3" xfId="15833"/>
    <cellStyle name="style1422888595393 5 3 2" xfId="39579"/>
    <cellStyle name="style1422888595393 5 3 3" xfId="54303"/>
    <cellStyle name="style1422888595393 5 4" xfId="15834"/>
    <cellStyle name="style1422888595393 5 5" xfId="15835"/>
    <cellStyle name="style1422888595393 5 6" xfId="15836"/>
    <cellStyle name="style1422888595393 5 7" xfId="15837"/>
    <cellStyle name="style1422888595393 5 8" xfId="48280"/>
    <cellStyle name="style1422888595393 6" xfId="15838"/>
    <cellStyle name="style1422888595393 6 2" xfId="39580"/>
    <cellStyle name="style1422888595393 6 3" xfId="56842"/>
    <cellStyle name="style1422888595393 7" xfId="15839"/>
    <cellStyle name="style1422888595393 7 2" xfId="39581"/>
    <cellStyle name="style1422888595393 7 3" xfId="51698"/>
    <cellStyle name="style1422888595393 8" xfId="15840"/>
    <cellStyle name="style1422888595393 9" xfId="15841"/>
    <cellStyle name="style1422888595426" xfId="2129"/>
    <cellStyle name="style1422888595426 10" xfId="15842"/>
    <cellStyle name="style1422888595426 11" xfId="15843"/>
    <cellStyle name="style1422888595426 12" xfId="46557"/>
    <cellStyle name="style1422888595426 2" xfId="2130"/>
    <cellStyle name="style1422888595426 2 10" xfId="15844"/>
    <cellStyle name="style1422888595426 2 11" xfId="46662"/>
    <cellStyle name="style1422888595426 2 2" xfId="2131"/>
    <cellStyle name="style1422888595426 2 2 2" xfId="2132"/>
    <cellStyle name="style1422888595426 2 2 2 2" xfId="15845"/>
    <cellStyle name="style1422888595426 2 2 2 2 2" xfId="39582"/>
    <cellStyle name="style1422888595426 2 2 2 2 3" xfId="58568"/>
    <cellStyle name="style1422888595426 2 2 2 3" xfId="15846"/>
    <cellStyle name="style1422888595426 2 2 2 3 2" xfId="39583"/>
    <cellStyle name="style1422888595426 2 2 2 3 3" xfId="55758"/>
    <cellStyle name="style1422888595426 2 2 2 4" xfId="15847"/>
    <cellStyle name="style1422888595426 2 2 2 5" xfId="15848"/>
    <cellStyle name="style1422888595426 2 2 2 6" xfId="15849"/>
    <cellStyle name="style1422888595426 2 2 2 7" xfId="15850"/>
    <cellStyle name="style1422888595426 2 2 2 8" xfId="48282"/>
    <cellStyle name="style1422888595426 2 2 3" xfId="15851"/>
    <cellStyle name="style1422888595426 2 2 3 2" xfId="39584"/>
    <cellStyle name="style1422888595426 2 2 3 3" xfId="58567"/>
    <cellStyle name="style1422888595426 2 2 4" xfId="15852"/>
    <cellStyle name="style1422888595426 2 2 4 2" xfId="39585"/>
    <cellStyle name="style1422888595426 2 2 4 3" xfId="53188"/>
    <cellStyle name="style1422888595426 2 2 5" xfId="15853"/>
    <cellStyle name="style1422888595426 2 2 6" xfId="15854"/>
    <cellStyle name="style1422888595426 2 2 7" xfId="15855"/>
    <cellStyle name="style1422888595426 2 2 8" xfId="15856"/>
    <cellStyle name="style1422888595426 2 2 9" xfId="48281"/>
    <cellStyle name="style1422888595426 2 3" xfId="2133"/>
    <cellStyle name="style1422888595426 2 3 2" xfId="2134"/>
    <cellStyle name="style1422888595426 2 3 2 2" xfId="15857"/>
    <cellStyle name="style1422888595426 2 3 2 2 2" xfId="39586"/>
    <cellStyle name="style1422888595426 2 3 2 2 3" xfId="58570"/>
    <cellStyle name="style1422888595426 2 3 2 3" xfId="15858"/>
    <cellStyle name="style1422888595426 2 3 2 3 2" xfId="39587"/>
    <cellStyle name="style1422888595426 2 3 2 3 3" xfId="56242"/>
    <cellStyle name="style1422888595426 2 3 2 4" xfId="15859"/>
    <cellStyle name="style1422888595426 2 3 2 5" xfId="15860"/>
    <cellStyle name="style1422888595426 2 3 2 6" xfId="15861"/>
    <cellStyle name="style1422888595426 2 3 2 7" xfId="15862"/>
    <cellStyle name="style1422888595426 2 3 2 8" xfId="48284"/>
    <cellStyle name="style1422888595426 2 3 3" xfId="15863"/>
    <cellStyle name="style1422888595426 2 3 3 2" xfId="39588"/>
    <cellStyle name="style1422888595426 2 3 3 3" xfId="58569"/>
    <cellStyle name="style1422888595426 2 3 4" xfId="15864"/>
    <cellStyle name="style1422888595426 2 3 4 2" xfId="39589"/>
    <cellStyle name="style1422888595426 2 3 4 3" xfId="53672"/>
    <cellStyle name="style1422888595426 2 3 5" xfId="15865"/>
    <cellStyle name="style1422888595426 2 3 6" xfId="15866"/>
    <cellStyle name="style1422888595426 2 3 7" xfId="15867"/>
    <cellStyle name="style1422888595426 2 3 8" xfId="15868"/>
    <cellStyle name="style1422888595426 2 3 9" xfId="48283"/>
    <cellStyle name="style1422888595426 2 4" xfId="2135"/>
    <cellStyle name="style1422888595426 2 4 2" xfId="15869"/>
    <cellStyle name="style1422888595426 2 4 2 2" xfId="39590"/>
    <cellStyle name="style1422888595426 2 4 2 3" xfId="58571"/>
    <cellStyle name="style1422888595426 2 4 3" xfId="15870"/>
    <cellStyle name="style1422888595426 2 4 3 2" xfId="39591"/>
    <cellStyle name="style1422888595426 2 4 3 3" xfId="54306"/>
    <cellStyle name="style1422888595426 2 4 4" xfId="15871"/>
    <cellStyle name="style1422888595426 2 4 5" xfId="15872"/>
    <cellStyle name="style1422888595426 2 4 6" xfId="15873"/>
    <cellStyle name="style1422888595426 2 4 7" xfId="15874"/>
    <cellStyle name="style1422888595426 2 4 8" xfId="48285"/>
    <cellStyle name="style1422888595426 2 5" xfId="15875"/>
    <cellStyle name="style1422888595426 2 5 2" xfId="39592"/>
    <cellStyle name="style1422888595426 2 5 3" xfId="56948"/>
    <cellStyle name="style1422888595426 2 6" xfId="15876"/>
    <cellStyle name="style1422888595426 2 6 2" xfId="39593"/>
    <cellStyle name="style1422888595426 2 6 3" xfId="51804"/>
    <cellStyle name="style1422888595426 2 7" xfId="15877"/>
    <cellStyle name="style1422888595426 2 8" xfId="15878"/>
    <cellStyle name="style1422888595426 2 9" xfId="15879"/>
    <cellStyle name="style1422888595426 3" xfId="2136"/>
    <cellStyle name="style1422888595426 3 2" xfId="2137"/>
    <cellStyle name="style1422888595426 3 2 2" xfId="15880"/>
    <cellStyle name="style1422888595426 3 2 2 2" xfId="39594"/>
    <cellStyle name="style1422888595426 3 2 2 3" xfId="58573"/>
    <cellStyle name="style1422888595426 3 2 3" xfId="15881"/>
    <cellStyle name="style1422888595426 3 2 3 2" xfId="39595"/>
    <cellStyle name="style1422888595426 3 2 3 3" xfId="55653"/>
    <cellStyle name="style1422888595426 3 2 4" xfId="15882"/>
    <cellStyle name="style1422888595426 3 2 5" xfId="15883"/>
    <cellStyle name="style1422888595426 3 2 6" xfId="15884"/>
    <cellStyle name="style1422888595426 3 2 7" xfId="15885"/>
    <cellStyle name="style1422888595426 3 2 8" xfId="48287"/>
    <cellStyle name="style1422888595426 3 3" xfId="15886"/>
    <cellStyle name="style1422888595426 3 3 2" xfId="39596"/>
    <cellStyle name="style1422888595426 3 3 3" xfId="58572"/>
    <cellStyle name="style1422888595426 3 4" xfId="15887"/>
    <cellStyle name="style1422888595426 3 4 2" xfId="39597"/>
    <cellStyle name="style1422888595426 3 4 3" xfId="53083"/>
    <cellStyle name="style1422888595426 3 5" xfId="15888"/>
    <cellStyle name="style1422888595426 3 6" xfId="15889"/>
    <cellStyle name="style1422888595426 3 7" xfId="15890"/>
    <cellStyle name="style1422888595426 3 8" xfId="15891"/>
    <cellStyle name="style1422888595426 3 9" xfId="48286"/>
    <cellStyle name="style1422888595426 4" xfId="2138"/>
    <cellStyle name="style1422888595426 4 2" xfId="2139"/>
    <cellStyle name="style1422888595426 4 2 2" xfId="15892"/>
    <cellStyle name="style1422888595426 4 2 2 2" xfId="39598"/>
    <cellStyle name="style1422888595426 4 2 2 3" xfId="58575"/>
    <cellStyle name="style1422888595426 4 2 3" xfId="15893"/>
    <cellStyle name="style1422888595426 4 2 3 2" xfId="39599"/>
    <cellStyle name="style1422888595426 4 2 3 3" xfId="56137"/>
    <cellStyle name="style1422888595426 4 2 4" xfId="15894"/>
    <cellStyle name="style1422888595426 4 2 5" xfId="15895"/>
    <cellStyle name="style1422888595426 4 2 6" xfId="15896"/>
    <cellStyle name="style1422888595426 4 2 7" xfId="15897"/>
    <cellStyle name="style1422888595426 4 2 8" xfId="48289"/>
    <cellStyle name="style1422888595426 4 3" xfId="15898"/>
    <cellStyle name="style1422888595426 4 3 2" xfId="39600"/>
    <cellStyle name="style1422888595426 4 3 3" xfId="58574"/>
    <cellStyle name="style1422888595426 4 4" xfId="15899"/>
    <cellStyle name="style1422888595426 4 4 2" xfId="39601"/>
    <cellStyle name="style1422888595426 4 4 3" xfId="53567"/>
    <cellStyle name="style1422888595426 4 5" xfId="15900"/>
    <cellStyle name="style1422888595426 4 6" xfId="15901"/>
    <cellStyle name="style1422888595426 4 7" xfId="15902"/>
    <cellStyle name="style1422888595426 4 8" xfId="15903"/>
    <cellStyle name="style1422888595426 4 9" xfId="48288"/>
    <cellStyle name="style1422888595426 5" xfId="2140"/>
    <cellStyle name="style1422888595426 5 2" xfId="15904"/>
    <cellStyle name="style1422888595426 5 2 2" xfId="39602"/>
    <cellStyle name="style1422888595426 5 2 3" xfId="58576"/>
    <cellStyle name="style1422888595426 5 3" xfId="15905"/>
    <cellStyle name="style1422888595426 5 3 2" xfId="39603"/>
    <cellStyle name="style1422888595426 5 3 3" xfId="54305"/>
    <cellStyle name="style1422888595426 5 4" xfId="15906"/>
    <cellStyle name="style1422888595426 5 5" xfId="15907"/>
    <cellStyle name="style1422888595426 5 6" xfId="15908"/>
    <cellStyle name="style1422888595426 5 7" xfId="15909"/>
    <cellStyle name="style1422888595426 5 8" xfId="48290"/>
    <cellStyle name="style1422888595426 6" xfId="15910"/>
    <cellStyle name="style1422888595426 6 2" xfId="39604"/>
    <cellStyle name="style1422888595426 6 3" xfId="56843"/>
    <cellStyle name="style1422888595426 7" xfId="15911"/>
    <cellStyle name="style1422888595426 7 2" xfId="39605"/>
    <cellStyle name="style1422888595426 7 3" xfId="51699"/>
    <cellStyle name="style1422888595426 8" xfId="15912"/>
    <cellStyle name="style1422888595426 9" xfId="15913"/>
    <cellStyle name="style1422888595460" xfId="2141"/>
    <cellStyle name="style1422888595460 10" xfId="15914"/>
    <cellStyle name="style1422888595460 11" xfId="15915"/>
    <cellStyle name="style1422888595460 12" xfId="46558"/>
    <cellStyle name="style1422888595460 2" xfId="2142"/>
    <cellStyle name="style1422888595460 2 10" xfId="15916"/>
    <cellStyle name="style1422888595460 2 11" xfId="46663"/>
    <cellStyle name="style1422888595460 2 2" xfId="2143"/>
    <cellStyle name="style1422888595460 2 2 2" xfId="2144"/>
    <cellStyle name="style1422888595460 2 2 2 2" xfId="15917"/>
    <cellStyle name="style1422888595460 2 2 2 2 2" xfId="39606"/>
    <cellStyle name="style1422888595460 2 2 2 2 3" xfId="58578"/>
    <cellStyle name="style1422888595460 2 2 2 3" xfId="15918"/>
    <cellStyle name="style1422888595460 2 2 2 3 2" xfId="39607"/>
    <cellStyle name="style1422888595460 2 2 2 3 3" xfId="55759"/>
    <cellStyle name="style1422888595460 2 2 2 4" xfId="15919"/>
    <cellStyle name="style1422888595460 2 2 2 5" xfId="15920"/>
    <cellStyle name="style1422888595460 2 2 2 6" xfId="15921"/>
    <cellStyle name="style1422888595460 2 2 2 7" xfId="15922"/>
    <cellStyle name="style1422888595460 2 2 2 8" xfId="48292"/>
    <cellStyle name="style1422888595460 2 2 3" xfId="15923"/>
    <cellStyle name="style1422888595460 2 2 3 2" xfId="39608"/>
    <cellStyle name="style1422888595460 2 2 3 3" xfId="58577"/>
    <cellStyle name="style1422888595460 2 2 4" xfId="15924"/>
    <cellStyle name="style1422888595460 2 2 4 2" xfId="39609"/>
    <cellStyle name="style1422888595460 2 2 4 3" xfId="53189"/>
    <cellStyle name="style1422888595460 2 2 5" xfId="15925"/>
    <cellStyle name="style1422888595460 2 2 6" xfId="15926"/>
    <cellStyle name="style1422888595460 2 2 7" xfId="15927"/>
    <cellStyle name="style1422888595460 2 2 8" xfId="15928"/>
    <cellStyle name="style1422888595460 2 2 9" xfId="48291"/>
    <cellStyle name="style1422888595460 2 3" xfId="2145"/>
    <cellStyle name="style1422888595460 2 3 2" xfId="2146"/>
    <cellStyle name="style1422888595460 2 3 2 2" xfId="15929"/>
    <cellStyle name="style1422888595460 2 3 2 2 2" xfId="39610"/>
    <cellStyle name="style1422888595460 2 3 2 2 3" xfId="58580"/>
    <cellStyle name="style1422888595460 2 3 2 3" xfId="15930"/>
    <cellStyle name="style1422888595460 2 3 2 3 2" xfId="39611"/>
    <cellStyle name="style1422888595460 2 3 2 3 3" xfId="56243"/>
    <cellStyle name="style1422888595460 2 3 2 4" xfId="15931"/>
    <cellStyle name="style1422888595460 2 3 2 5" xfId="15932"/>
    <cellStyle name="style1422888595460 2 3 2 6" xfId="15933"/>
    <cellStyle name="style1422888595460 2 3 2 7" xfId="15934"/>
    <cellStyle name="style1422888595460 2 3 2 8" xfId="48294"/>
    <cellStyle name="style1422888595460 2 3 3" xfId="15935"/>
    <cellStyle name="style1422888595460 2 3 3 2" xfId="39612"/>
    <cellStyle name="style1422888595460 2 3 3 3" xfId="58579"/>
    <cellStyle name="style1422888595460 2 3 4" xfId="15936"/>
    <cellStyle name="style1422888595460 2 3 4 2" xfId="39613"/>
    <cellStyle name="style1422888595460 2 3 4 3" xfId="53673"/>
    <cellStyle name="style1422888595460 2 3 5" xfId="15937"/>
    <cellStyle name="style1422888595460 2 3 6" xfId="15938"/>
    <cellStyle name="style1422888595460 2 3 7" xfId="15939"/>
    <cellStyle name="style1422888595460 2 3 8" xfId="15940"/>
    <cellStyle name="style1422888595460 2 3 9" xfId="48293"/>
    <cellStyle name="style1422888595460 2 4" xfId="2147"/>
    <cellStyle name="style1422888595460 2 4 2" xfId="15941"/>
    <cellStyle name="style1422888595460 2 4 2 2" xfId="39614"/>
    <cellStyle name="style1422888595460 2 4 2 3" xfId="58581"/>
    <cellStyle name="style1422888595460 2 4 3" xfId="15942"/>
    <cellStyle name="style1422888595460 2 4 3 2" xfId="39615"/>
    <cellStyle name="style1422888595460 2 4 3 3" xfId="54308"/>
    <cellStyle name="style1422888595460 2 4 4" xfId="15943"/>
    <cellStyle name="style1422888595460 2 4 5" xfId="15944"/>
    <cellStyle name="style1422888595460 2 4 6" xfId="15945"/>
    <cellStyle name="style1422888595460 2 4 7" xfId="15946"/>
    <cellStyle name="style1422888595460 2 4 8" xfId="48295"/>
    <cellStyle name="style1422888595460 2 5" xfId="15947"/>
    <cellStyle name="style1422888595460 2 5 2" xfId="39616"/>
    <cellStyle name="style1422888595460 2 5 3" xfId="56949"/>
    <cellStyle name="style1422888595460 2 6" xfId="15948"/>
    <cellStyle name="style1422888595460 2 6 2" xfId="39617"/>
    <cellStyle name="style1422888595460 2 6 3" xfId="51805"/>
    <cellStyle name="style1422888595460 2 7" xfId="15949"/>
    <cellStyle name="style1422888595460 2 8" xfId="15950"/>
    <cellStyle name="style1422888595460 2 9" xfId="15951"/>
    <cellStyle name="style1422888595460 3" xfId="2148"/>
    <cellStyle name="style1422888595460 3 2" xfId="2149"/>
    <cellStyle name="style1422888595460 3 2 2" xfId="15952"/>
    <cellStyle name="style1422888595460 3 2 2 2" xfId="39618"/>
    <cellStyle name="style1422888595460 3 2 2 3" xfId="58583"/>
    <cellStyle name="style1422888595460 3 2 3" xfId="15953"/>
    <cellStyle name="style1422888595460 3 2 3 2" xfId="39619"/>
    <cellStyle name="style1422888595460 3 2 3 3" xfId="55654"/>
    <cellStyle name="style1422888595460 3 2 4" xfId="15954"/>
    <cellStyle name="style1422888595460 3 2 5" xfId="15955"/>
    <cellStyle name="style1422888595460 3 2 6" xfId="15956"/>
    <cellStyle name="style1422888595460 3 2 7" xfId="15957"/>
    <cellStyle name="style1422888595460 3 2 8" xfId="48297"/>
    <cellStyle name="style1422888595460 3 3" xfId="15958"/>
    <cellStyle name="style1422888595460 3 3 2" xfId="39620"/>
    <cellStyle name="style1422888595460 3 3 3" xfId="58582"/>
    <cellStyle name="style1422888595460 3 4" xfId="15959"/>
    <cellStyle name="style1422888595460 3 4 2" xfId="39621"/>
    <cellStyle name="style1422888595460 3 4 3" xfId="53084"/>
    <cellStyle name="style1422888595460 3 5" xfId="15960"/>
    <cellStyle name="style1422888595460 3 6" xfId="15961"/>
    <cellStyle name="style1422888595460 3 7" xfId="15962"/>
    <cellStyle name="style1422888595460 3 8" xfId="15963"/>
    <cellStyle name="style1422888595460 3 9" xfId="48296"/>
    <cellStyle name="style1422888595460 4" xfId="2150"/>
    <cellStyle name="style1422888595460 4 2" xfId="2151"/>
    <cellStyle name="style1422888595460 4 2 2" xfId="15964"/>
    <cellStyle name="style1422888595460 4 2 2 2" xfId="39622"/>
    <cellStyle name="style1422888595460 4 2 2 3" xfId="58585"/>
    <cellStyle name="style1422888595460 4 2 3" xfId="15965"/>
    <cellStyle name="style1422888595460 4 2 3 2" xfId="39623"/>
    <cellStyle name="style1422888595460 4 2 3 3" xfId="56138"/>
    <cellStyle name="style1422888595460 4 2 4" xfId="15966"/>
    <cellStyle name="style1422888595460 4 2 5" xfId="15967"/>
    <cellStyle name="style1422888595460 4 2 6" xfId="15968"/>
    <cellStyle name="style1422888595460 4 2 7" xfId="15969"/>
    <cellStyle name="style1422888595460 4 2 8" xfId="48299"/>
    <cellStyle name="style1422888595460 4 3" xfId="15970"/>
    <cellStyle name="style1422888595460 4 3 2" xfId="39624"/>
    <cellStyle name="style1422888595460 4 3 3" xfId="58584"/>
    <cellStyle name="style1422888595460 4 4" xfId="15971"/>
    <cellStyle name="style1422888595460 4 4 2" xfId="39625"/>
    <cellStyle name="style1422888595460 4 4 3" xfId="53568"/>
    <cellStyle name="style1422888595460 4 5" xfId="15972"/>
    <cellStyle name="style1422888595460 4 6" xfId="15973"/>
    <cellStyle name="style1422888595460 4 7" xfId="15974"/>
    <cellStyle name="style1422888595460 4 8" xfId="15975"/>
    <cellStyle name="style1422888595460 4 9" xfId="48298"/>
    <cellStyle name="style1422888595460 5" xfId="2152"/>
    <cellStyle name="style1422888595460 5 2" xfId="15976"/>
    <cellStyle name="style1422888595460 5 2 2" xfId="39626"/>
    <cellStyle name="style1422888595460 5 2 3" xfId="58586"/>
    <cellStyle name="style1422888595460 5 3" xfId="15977"/>
    <cellStyle name="style1422888595460 5 3 2" xfId="39627"/>
    <cellStyle name="style1422888595460 5 3 3" xfId="54307"/>
    <cellStyle name="style1422888595460 5 4" xfId="15978"/>
    <cellStyle name="style1422888595460 5 5" xfId="15979"/>
    <cellStyle name="style1422888595460 5 6" xfId="15980"/>
    <cellStyle name="style1422888595460 5 7" xfId="15981"/>
    <cellStyle name="style1422888595460 5 8" xfId="48300"/>
    <cellStyle name="style1422888595460 6" xfId="15982"/>
    <cellStyle name="style1422888595460 6 2" xfId="39628"/>
    <cellStyle name="style1422888595460 6 3" xfId="56844"/>
    <cellStyle name="style1422888595460 7" xfId="15983"/>
    <cellStyle name="style1422888595460 7 2" xfId="39629"/>
    <cellStyle name="style1422888595460 7 3" xfId="51700"/>
    <cellStyle name="style1422888595460 8" xfId="15984"/>
    <cellStyle name="style1422888595460 9" xfId="15985"/>
    <cellStyle name="style1422888595494" xfId="2153"/>
    <cellStyle name="style1422888595494 10" xfId="15986"/>
    <cellStyle name="style1422888595494 11" xfId="15987"/>
    <cellStyle name="style1422888595494 12" xfId="46559"/>
    <cellStyle name="style1422888595494 2" xfId="2154"/>
    <cellStyle name="style1422888595494 2 10" xfId="15988"/>
    <cellStyle name="style1422888595494 2 11" xfId="46664"/>
    <cellStyle name="style1422888595494 2 2" xfId="2155"/>
    <cellStyle name="style1422888595494 2 2 2" xfId="2156"/>
    <cellStyle name="style1422888595494 2 2 2 2" xfId="15989"/>
    <cellStyle name="style1422888595494 2 2 2 2 2" xfId="39630"/>
    <cellStyle name="style1422888595494 2 2 2 2 3" xfId="58588"/>
    <cellStyle name="style1422888595494 2 2 2 3" xfId="15990"/>
    <cellStyle name="style1422888595494 2 2 2 3 2" xfId="39631"/>
    <cellStyle name="style1422888595494 2 2 2 3 3" xfId="55760"/>
    <cellStyle name="style1422888595494 2 2 2 4" xfId="15991"/>
    <cellStyle name="style1422888595494 2 2 2 5" xfId="15992"/>
    <cellStyle name="style1422888595494 2 2 2 6" xfId="15993"/>
    <cellStyle name="style1422888595494 2 2 2 7" xfId="15994"/>
    <cellStyle name="style1422888595494 2 2 2 8" xfId="48302"/>
    <cellStyle name="style1422888595494 2 2 3" xfId="15995"/>
    <cellStyle name="style1422888595494 2 2 3 2" xfId="39632"/>
    <cellStyle name="style1422888595494 2 2 3 3" xfId="58587"/>
    <cellStyle name="style1422888595494 2 2 4" xfId="15996"/>
    <cellStyle name="style1422888595494 2 2 4 2" xfId="39633"/>
    <cellStyle name="style1422888595494 2 2 4 3" xfId="53190"/>
    <cellStyle name="style1422888595494 2 2 5" xfId="15997"/>
    <cellStyle name="style1422888595494 2 2 6" xfId="15998"/>
    <cellStyle name="style1422888595494 2 2 7" xfId="15999"/>
    <cellStyle name="style1422888595494 2 2 8" xfId="16000"/>
    <cellStyle name="style1422888595494 2 2 9" xfId="48301"/>
    <cellStyle name="style1422888595494 2 3" xfId="2157"/>
    <cellStyle name="style1422888595494 2 3 2" xfId="2158"/>
    <cellStyle name="style1422888595494 2 3 2 2" xfId="16001"/>
    <cellStyle name="style1422888595494 2 3 2 2 2" xfId="39634"/>
    <cellStyle name="style1422888595494 2 3 2 2 3" xfId="58590"/>
    <cellStyle name="style1422888595494 2 3 2 3" xfId="16002"/>
    <cellStyle name="style1422888595494 2 3 2 3 2" xfId="39635"/>
    <cellStyle name="style1422888595494 2 3 2 3 3" xfId="56244"/>
    <cellStyle name="style1422888595494 2 3 2 4" xfId="16003"/>
    <cellStyle name="style1422888595494 2 3 2 5" xfId="16004"/>
    <cellStyle name="style1422888595494 2 3 2 6" xfId="16005"/>
    <cellStyle name="style1422888595494 2 3 2 7" xfId="16006"/>
    <cellStyle name="style1422888595494 2 3 2 8" xfId="48304"/>
    <cellStyle name="style1422888595494 2 3 3" xfId="16007"/>
    <cellStyle name="style1422888595494 2 3 3 2" xfId="39636"/>
    <cellStyle name="style1422888595494 2 3 3 3" xfId="58589"/>
    <cellStyle name="style1422888595494 2 3 4" xfId="16008"/>
    <cellStyle name="style1422888595494 2 3 4 2" xfId="39637"/>
    <cellStyle name="style1422888595494 2 3 4 3" xfId="53674"/>
    <cellStyle name="style1422888595494 2 3 5" xfId="16009"/>
    <cellStyle name="style1422888595494 2 3 6" xfId="16010"/>
    <cellStyle name="style1422888595494 2 3 7" xfId="16011"/>
    <cellStyle name="style1422888595494 2 3 8" xfId="16012"/>
    <cellStyle name="style1422888595494 2 3 9" xfId="48303"/>
    <cellStyle name="style1422888595494 2 4" xfId="2159"/>
    <cellStyle name="style1422888595494 2 4 2" xfId="16013"/>
    <cellStyle name="style1422888595494 2 4 2 2" xfId="39638"/>
    <cellStyle name="style1422888595494 2 4 2 3" xfId="58591"/>
    <cellStyle name="style1422888595494 2 4 3" xfId="16014"/>
    <cellStyle name="style1422888595494 2 4 3 2" xfId="39639"/>
    <cellStyle name="style1422888595494 2 4 3 3" xfId="54310"/>
    <cellStyle name="style1422888595494 2 4 4" xfId="16015"/>
    <cellStyle name="style1422888595494 2 4 5" xfId="16016"/>
    <cellStyle name="style1422888595494 2 4 6" xfId="16017"/>
    <cellStyle name="style1422888595494 2 4 7" xfId="16018"/>
    <cellStyle name="style1422888595494 2 4 8" xfId="48305"/>
    <cellStyle name="style1422888595494 2 5" xfId="16019"/>
    <cellStyle name="style1422888595494 2 5 2" xfId="39640"/>
    <cellStyle name="style1422888595494 2 5 3" xfId="56950"/>
    <cellStyle name="style1422888595494 2 6" xfId="16020"/>
    <cellStyle name="style1422888595494 2 6 2" xfId="39641"/>
    <cellStyle name="style1422888595494 2 6 3" xfId="51806"/>
    <cellStyle name="style1422888595494 2 7" xfId="16021"/>
    <cellStyle name="style1422888595494 2 8" xfId="16022"/>
    <cellStyle name="style1422888595494 2 9" xfId="16023"/>
    <cellStyle name="style1422888595494 3" xfId="2160"/>
    <cellStyle name="style1422888595494 3 2" xfId="2161"/>
    <cellStyle name="style1422888595494 3 2 2" xfId="16024"/>
    <cellStyle name="style1422888595494 3 2 2 2" xfId="39642"/>
    <cellStyle name="style1422888595494 3 2 2 3" xfId="58593"/>
    <cellStyle name="style1422888595494 3 2 3" xfId="16025"/>
    <cellStyle name="style1422888595494 3 2 3 2" xfId="39643"/>
    <cellStyle name="style1422888595494 3 2 3 3" xfId="55655"/>
    <cellStyle name="style1422888595494 3 2 4" xfId="16026"/>
    <cellStyle name="style1422888595494 3 2 5" xfId="16027"/>
    <cellStyle name="style1422888595494 3 2 6" xfId="16028"/>
    <cellStyle name="style1422888595494 3 2 7" xfId="16029"/>
    <cellStyle name="style1422888595494 3 2 8" xfId="48307"/>
    <cellStyle name="style1422888595494 3 3" xfId="16030"/>
    <cellStyle name="style1422888595494 3 3 2" xfId="39644"/>
    <cellStyle name="style1422888595494 3 3 3" xfId="58592"/>
    <cellStyle name="style1422888595494 3 4" xfId="16031"/>
    <cellStyle name="style1422888595494 3 4 2" xfId="39645"/>
    <cellStyle name="style1422888595494 3 4 3" xfId="53085"/>
    <cellStyle name="style1422888595494 3 5" xfId="16032"/>
    <cellStyle name="style1422888595494 3 6" xfId="16033"/>
    <cellStyle name="style1422888595494 3 7" xfId="16034"/>
    <cellStyle name="style1422888595494 3 8" xfId="16035"/>
    <cellStyle name="style1422888595494 3 9" xfId="48306"/>
    <cellStyle name="style1422888595494 4" xfId="2162"/>
    <cellStyle name="style1422888595494 4 2" xfId="2163"/>
    <cellStyle name="style1422888595494 4 2 2" xfId="16036"/>
    <cellStyle name="style1422888595494 4 2 2 2" xfId="39646"/>
    <cellStyle name="style1422888595494 4 2 2 3" xfId="58595"/>
    <cellStyle name="style1422888595494 4 2 3" xfId="16037"/>
    <cellStyle name="style1422888595494 4 2 3 2" xfId="39647"/>
    <cellStyle name="style1422888595494 4 2 3 3" xfId="56139"/>
    <cellStyle name="style1422888595494 4 2 4" xfId="16038"/>
    <cellStyle name="style1422888595494 4 2 5" xfId="16039"/>
    <cellStyle name="style1422888595494 4 2 6" xfId="16040"/>
    <cellStyle name="style1422888595494 4 2 7" xfId="16041"/>
    <cellStyle name="style1422888595494 4 2 8" xfId="48309"/>
    <cellStyle name="style1422888595494 4 3" xfId="16042"/>
    <cellStyle name="style1422888595494 4 3 2" xfId="39648"/>
    <cellStyle name="style1422888595494 4 3 3" xfId="58594"/>
    <cellStyle name="style1422888595494 4 4" xfId="16043"/>
    <cellStyle name="style1422888595494 4 4 2" xfId="39649"/>
    <cellStyle name="style1422888595494 4 4 3" xfId="53569"/>
    <cellStyle name="style1422888595494 4 5" xfId="16044"/>
    <cellStyle name="style1422888595494 4 6" xfId="16045"/>
    <cellStyle name="style1422888595494 4 7" xfId="16046"/>
    <cellStyle name="style1422888595494 4 8" xfId="16047"/>
    <cellStyle name="style1422888595494 4 9" xfId="48308"/>
    <cellStyle name="style1422888595494 5" xfId="2164"/>
    <cellStyle name="style1422888595494 5 2" xfId="16048"/>
    <cellStyle name="style1422888595494 5 2 2" xfId="39650"/>
    <cellStyle name="style1422888595494 5 2 3" xfId="58596"/>
    <cellStyle name="style1422888595494 5 3" xfId="16049"/>
    <cellStyle name="style1422888595494 5 3 2" xfId="39651"/>
    <cellStyle name="style1422888595494 5 3 3" xfId="54309"/>
    <cellStyle name="style1422888595494 5 4" xfId="16050"/>
    <cellStyle name="style1422888595494 5 5" xfId="16051"/>
    <cellStyle name="style1422888595494 5 6" xfId="16052"/>
    <cellStyle name="style1422888595494 5 7" xfId="16053"/>
    <cellStyle name="style1422888595494 5 8" xfId="48310"/>
    <cellStyle name="style1422888595494 6" xfId="16054"/>
    <cellStyle name="style1422888595494 6 2" xfId="39652"/>
    <cellStyle name="style1422888595494 6 3" xfId="56845"/>
    <cellStyle name="style1422888595494 7" xfId="16055"/>
    <cellStyle name="style1422888595494 7 2" xfId="39653"/>
    <cellStyle name="style1422888595494 7 3" xfId="51701"/>
    <cellStyle name="style1422888595494 8" xfId="16056"/>
    <cellStyle name="style1422888595494 9" xfId="16057"/>
    <cellStyle name="style1422888595536" xfId="2165"/>
    <cellStyle name="style1422888595536 10" xfId="16058"/>
    <cellStyle name="style1422888595536 11" xfId="16059"/>
    <cellStyle name="style1422888595536 12" xfId="46560"/>
    <cellStyle name="style1422888595536 2" xfId="2166"/>
    <cellStyle name="style1422888595536 2 10" xfId="16060"/>
    <cellStyle name="style1422888595536 2 11" xfId="46665"/>
    <cellStyle name="style1422888595536 2 2" xfId="2167"/>
    <cellStyle name="style1422888595536 2 2 2" xfId="2168"/>
    <cellStyle name="style1422888595536 2 2 2 2" xfId="16061"/>
    <cellStyle name="style1422888595536 2 2 2 2 2" xfId="39654"/>
    <cellStyle name="style1422888595536 2 2 2 2 3" xfId="58598"/>
    <cellStyle name="style1422888595536 2 2 2 3" xfId="16062"/>
    <cellStyle name="style1422888595536 2 2 2 3 2" xfId="39655"/>
    <cellStyle name="style1422888595536 2 2 2 3 3" xfId="55761"/>
    <cellStyle name="style1422888595536 2 2 2 4" xfId="16063"/>
    <cellStyle name="style1422888595536 2 2 2 5" xfId="16064"/>
    <cellStyle name="style1422888595536 2 2 2 6" xfId="16065"/>
    <cellStyle name="style1422888595536 2 2 2 7" xfId="16066"/>
    <cellStyle name="style1422888595536 2 2 2 8" xfId="48312"/>
    <cellStyle name="style1422888595536 2 2 3" xfId="16067"/>
    <cellStyle name="style1422888595536 2 2 3 2" xfId="39656"/>
    <cellStyle name="style1422888595536 2 2 3 3" xfId="58597"/>
    <cellStyle name="style1422888595536 2 2 4" xfId="16068"/>
    <cellStyle name="style1422888595536 2 2 4 2" xfId="39657"/>
    <cellStyle name="style1422888595536 2 2 4 3" xfId="53191"/>
    <cellStyle name="style1422888595536 2 2 5" xfId="16069"/>
    <cellStyle name="style1422888595536 2 2 6" xfId="16070"/>
    <cellStyle name="style1422888595536 2 2 7" xfId="16071"/>
    <cellStyle name="style1422888595536 2 2 8" xfId="16072"/>
    <cellStyle name="style1422888595536 2 2 9" xfId="48311"/>
    <cellStyle name="style1422888595536 2 3" xfId="2169"/>
    <cellStyle name="style1422888595536 2 3 2" xfId="2170"/>
    <cellStyle name="style1422888595536 2 3 2 2" xfId="16073"/>
    <cellStyle name="style1422888595536 2 3 2 2 2" xfId="39658"/>
    <cellStyle name="style1422888595536 2 3 2 2 3" xfId="58600"/>
    <cellStyle name="style1422888595536 2 3 2 3" xfId="16074"/>
    <cellStyle name="style1422888595536 2 3 2 3 2" xfId="39659"/>
    <cellStyle name="style1422888595536 2 3 2 3 3" xfId="56245"/>
    <cellStyle name="style1422888595536 2 3 2 4" xfId="16075"/>
    <cellStyle name="style1422888595536 2 3 2 5" xfId="16076"/>
    <cellStyle name="style1422888595536 2 3 2 6" xfId="16077"/>
    <cellStyle name="style1422888595536 2 3 2 7" xfId="16078"/>
    <cellStyle name="style1422888595536 2 3 2 8" xfId="48314"/>
    <cellStyle name="style1422888595536 2 3 3" xfId="16079"/>
    <cellStyle name="style1422888595536 2 3 3 2" xfId="39660"/>
    <cellStyle name="style1422888595536 2 3 3 3" xfId="58599"/>
    <cellStyle name="style1422888595536 2 3 4" xfId="16080"/>
    <cellStyle name="style1422888595536 2 3 4 2" xfId="39661"/>
    <cellStyle name="style1422888595536 2 3 4 3" xfId="53675"/>
    <cellStyle name="style1422888595536 2 3 5" xfId="16081"/>
    <cellStyle name="style1422888595536 2 3 6" xfId="16082"/>
    <cellStyle name="style1422888595536 2 3 7" xfId="16083"/>
    <cellStyle name="style1422888595536 2 3 8" xfId="16084"/>
    <cellStyle name="style1422888595536 2 3 9" xfId="48313"/>
    <cellStyle name="style1422888595536 2 4" xfId="2171"/>
    <cellStyle name="style1422888595536 2 4 2" xfId="16085"/>
    <cellStyle name="style1422888595536 2 4 2 2" xfId="39662"/>
    <cellStyle name="style1422888595536 2 4 2 3" xfId="58601"/>
    <cellStyle name="style1422888595536 2 4 3" xfId="16086"/>
    <cellStyle name="style1422888595536 2 4 3 2" xfId="39663"/>
    <cellStyle name="style1422888595536 2 4 3 3" xfId="54312"/>
    <cellStyle name="style1422888595536 2 4 4" xfId="16087"/>
    <cellStyle name="style1422888595536 2 4 5" xfId="16088"/>
    <cellStyle name="style1422888595536 2 4 6" xfId="16089"/>
    <cellStyle name="style1422888595536 2 4 7" xfId="16090"/>
    <cellStyle name="style1422888595536 2 4 8" xfId="48315"/>
    <cellStyle name="style1422888595536 2 5" xfId="16091"/>
    <cellStyle name="style1422888595536 2 5 2" xfId="39664"/>
    <cellStyle name="style1422888595536 2 5 3" xfId="56951"/>
    <cellStyle name="style1422888595536 2 6" xfId="16092"/>
    <cellStyle name="style1422888595536 2 6 2" xfId="39665"/>
    <cellStyle name="style1422888595536 2 6 3" xfId="51807"/>
    <cellStyle name="style1422888595536 2 7" xfId="16093"/>
    <cellStyle name="style1422888595536 2 8" xfId="16094"/>
    <cellStyle name="style1422888595536 2 9" xfId="16095"/>
    <cellStyle name="style1422888595536 3" xfId="2172"/>
    <cellStyle name="style1422888595536 3 2" xfId="2173"/>
    <cellStyle name="style1422888595536 3 2 2" xfId="16096"/>
    <cellStyle name="style1422888595536 3 2 2 2" xfId="39666"/>
    <cellStyle name="style1422888595536 3 2 2 3" xfId="58603"/>
    <cellStyle name="style1422888595536 3 2 3" xfId="16097"/>
    <cellStyle name="style1422888595536 3 2 3 2" xfId="39667"/>
    <cellStyle name="style1422888595536 3 2 3 3" xfId="55656"/>
    <cellStyle name="style1422888595536 3 2 4" xfId="16098"/>
    <cellStyle name="style1422888595536 3 2 5" xfId="16099"/>
    <cellStyle name="style1422888595536 3 2 6" xfId="16100"/>
    <cellStyle name="style1422888595536 3 2 7" xfId="16101"/>
    <cellStyle name="style1422888595536 3 2 8" xfId="48317"/>
    <cellStyle name="style1422888595536 3 3" xfId="16102"/>
    <cellStyle name="style1422888595536 3 3 2" xfId="39668"/>
    <cellStyle name="style1422888595536 3 3 3" xfId="58602"/>
    <cellStyle name="style1422888595536 3 4" xfId="16103"/>
    <cellStyle name="style1422888595536 3 4 2" xfId="39669"/>
    <cellStyle name="style1422888595536 3 4 3" xfId="53086"/>
    <cellStyle name="style1422888595536 3 5" xfId="16104"/>
    <cellStyle name="style1422888595536 3 6" xfId="16105"/>
    <cellStyle name="style1422888595536 3 7" xfId="16106"/>
    <cellStyle name="style1422888595536 3 8" xfId="16107"/>
    <cellStyle name="style1422888595536 3 9" xfId="48316"/>
    <cellStyle name="style1422888595536 4" xfId="2174"/>
    <cellStyle name="style1422888595536 4 2" xfId="2175"/>
    <cellStyle name="style1422888595536 4 2 2" xfId="16108"/>
    <cellStyle name="style1422888595536 4 2 2 2" xfId="39670"/>
    <cellStyle name="style1422888595536 4 2 2 3" xfId="58605"/>
    <cellStyle name="style1422888595536 4 2 3" xfId="16109"/>
    <cellStyle name="style1422888595536 4 2 3 2" xfId="39671"/>
    <cellStyle name="style1422888595536 4 2 3 3" xfId="56140"/>
    <cellStyle name="style1422888595536 4 2 4" xfId="16110"/>
    <cellStyle name="style1422888595536 4 2 5" xfId="16111"/>
    <cellStyle name="style1422888595536 4 2 6" xfId="16112"/>
    <cellStyle name="style1422888595536 4 2 7" xfId="16113"/>
    <cellStyle name="style1422888595536 4 2 8" xfId="48319"/>
    <cellStyle name="style1422888595536 4 3" xfId="16114"/>
    <cellStyle name="style1422888595536 4 3 2" xfId="39672"/>
    <cellStyle name="style1422888595536 4 3 3" xfId="58604"/>
    <cellStyle name="style1422888595536 4 4" xfId="16115"/>
    <cellStyle name="style1422888595536 4 4 2" xfId="39673"/>
    <cellStyle name="style1422888595536 4 4 3" xfId="53570"/>
    <cellStyle name="style1422888595536 4 5" xfId="16116"/>
    <cellStyle name="style1422888595536 4 6" xfId="16117"/>
    <cellStyle name="style1422888595536 4 7" xfId="16118"/>
    <cellStyle name="style1422888595536 4 8" xfId="16119"/>
    <cellStyle name="style1422888595536 4 9" xfId="48318"/>
    <cellStyle name="style1422888595536 5" xfId="2176"/>
    <cellStyle name="style1422888595536 5 2" xfId="16120"/>
    <cellStyle name="style1422888595536 5 2 2" xfId="39674"/>
    <cellStyle name="style1422888595536 5 2 3" xfId="58606"/>
    <cellStyle name="style1422888595536 5 3" xfId="16121"/>
    <cellStyle name="style1422888595536 5 3 2" xfId="39675"/>
    <cellStyle name="style1422888595536 5 3 3" xfId="54311"/>
    <cellStyle name="style1422888595536 5 4" xfId="16122"/>
    <cellStyle name="style1422888595536 5 5" xfId="16123"/>
    <cellStyle name="style1422888595536 5 6" xfId="16124"/>
    <cellStyle name="style1422888595536 5 7" xfId="16125"/>
    <cellStyle name="style1422888595536 5 8" xfId="48320"/>
    <cellStyle name="style1422888595536 6" xfId="16126"/>
    <cellStyle name="style1422888595536 6 2" xfId="39676"/>
    <cellStyle name="style1422888595536 6 3" xfId="56846"/>
    <cellStyle name="style1422888595536 7" xfId="16127"/>
    <cellStyle name="style1422888595536 7 2" xfId="39677"/>
    <cellStyle name="style1422888595536 7 3" xfId="51702"/>
    <cellStyle name="style1422888595536 8" xfId="16128"/>
    <cellStyle name="style1422888595536 9" xfId="16129"/>
    <cellStyle name="style1422888595579" xfId="2177"/>
    <cellStyle name="style1422888595579 10" xfId="16130"/>
    <cellStyle name="style1422888595579 11" xfId="16131"/>
    <cellStyle name="style1422888595579 12" xfId="46561"/>
    <cellStyle name="style1422888595579 2" xfId="2178"/>
    <cellStyle name="style1422888595579 2 10" xfId="16132"/>
    <cellStyle name="style1422888595579 2 11" xfId="46666"/>
    <cellStyle name="style1422888595579 2 2" xfId="2179"/>
    <cellStyle name="style1422888595579 2 2 2" xfId="2180"/>
    <cellStyle name="style1422888595579 2 2 2 2" xfId="16133"/>
    <cellStyle name="style1422888595579 2 2 2 2 2" xfId="39678"/>
    <cellStyle name="style1422888595579 2 2 2 2 3" xfId="58608"/>
    <cellStyle name="style1422888595579 2 2 2 3" xfId="16134"/>
    <cellStyle name="style1422888595579 2 2 2 3 2" xfId="39679"/>
    <cellStyle name="style1422888595579 2 2 2 3 3" xfId="55762"/>
    <cellStyle name="style1422888595579 2 2 2 4" xfId="16135"/>
    <cellStyle name="style1422888595579 2 2 2 5" xfId="16136"/>
    <cellStyle name="style1422888595579 2 2 2 6" xfId="16137"/>
    <cellStyle name="style1422888595579 2 2 2 7" xfId="16138"/>
    <cellStyle name="style1422888595579 2 2 2 8" xfId="48322"/>
    <cellStyle name="style1422888595579 2 2 3" xfId="16139"/>
    <cellStyle name="style1422888595579 2 2 3 2" xfId="39680"/>
    <cellStyle name="style1422888595579 2 2 3 3" xfId="58607"/>
    <cellStyle name="style1422888595579 2 2 4" xfId="16140"/>
    <cellStyle name="style1422888595579 2 2 4 2" xfId="39681"/>
    <cellStyle name="style1422888595579 2 2 4 3" xfId="53192"/>
    <cellStyle name="style1422888595579 2 2 5" xfId="16141"/>
    <cellStyle name="style1422888595579 2 2 6" xfId="16142"/>
    <cellStyle name="style1422888595579 2 2 7" xfId="16143"/>
    <cellStyle name="style1422888595579 2 2 8" xfId="16144"/>
    <cellStyle name="style1422888595579 2 2 9" xfId="48321"/>
    <cellStyle name="style1422888595579 2 3" xfId="2181"/>
    <cellStyle name="style1422888595579 2 3 2" xfId="2182"/>
    <cellStyle name="style1422888595579 2 3 2 2" xfId="16145"/>
    <cellStyle name="style1422888595579 2 3 2 2 2" xfId="39682"/>
    <cellStyle name="style1422888595579 2 3 2 2 3" xfId="58610"/>
    <cellStyle name="style1422888595579 2 3 2 3" xfId="16146"/>
    <cellStyle name="style1422888595579 2 3 2 3 2" xfId="39683"/>
    <cellStyle name="style1422888595579 2 3 2 3 3" xfId="56246"/>
    <cellStyle name="style1422888595579 2 3 2 4" xfId="16147"/>
    <cellStyle name="style1422888595579 2 3 2 5" xfId="16148"/>
    <cellStyle name="style1422888595579 2 3 2 6" xfId="16149"/>
    <cellStyle name="style1422888595579 2 3 2 7" xfId="16150"/>
    <cellStyle name="style1422888595579 2 3 2 8" xfId="48324"/>
    <cellStyle name="style1422888595579 2 3 3" xfId="16151"/>
    <cellStyle name="style1422888595579 2 3 3 2" xfId="39684"/>
    <cellStyle name="style1422888595579 2 3 3 3" xfId="58609"/>
    <cellStyle name="style1422888595579 2 3 4" xfId="16152"/>
    <cellStyle name="style1422888595579 2 3 4 2" xfId="39685"/>
    <cellStyle name="style1422888595579 2 3 4 3" xfId="53676"/>
    <cellStyle name="style1422888595579 2 3 5" xfId="16153"/>
    <cellStyle name="style1422888595579 2 3 6" xfId="16154"/>
    <cellStyle name="style1422888595579 2 3 7" xfId="16155"/>
    <cellStyle name="style1422888595579 2 3 8" xfId="16156"/>
    <cellStyle name="style1422888595579 2 3 9" xfId="48323"/>
    <cellStyle name="style1422888595579 2 4" xfId="2183"/>
    <cellStyle name="style1422888595579 2 4 2" xfId="16157"/>
    <cellStyle name="style1422888595579 2 4 2 2" xfId="39686"/>
    <cellStyle name="style1422888595579 2 4 2 3" xfId="58611"/>
    <cellStyle name="style1422888595579 2 4 3" xfId="16158"/>
    <cellStyle name="style1422888595579 2 4 3 2" xfId="39687"/>
    <cellStyle name="style1422888595579 2 4 3 3" xfId="54314"/>
    <cellStyle name="style1422888595579 2 4 4" xfId="16159"/>
    <cellStyle name="style1422888595579 2 4 5" xfId="16160"/>
    <cellStyle name="style1422888595579 2 4 6" xfId="16161"/>
    <cellStyle name="style1422888595579 2 4 7" xfId="16162"/>
    <cellStyle name="style1422888595579 2 4 8" xfId="48325"/>
    <cellStyle name="style1422888595579 2 5" xfId="16163"/>
    <cellStyle name="style1422888595579 2 5 2" xfId="39688"/>
    <cellStyle name="style1422888595579 2 5 3" xfId="56952"/>
    <cellStyle name="style1422888595579 2 6" xfId="16164"/>
    <cellStyle name="style1422888595579 2 6 2" xfId="39689"/>
    <cellStyle name="style1422888595579 2 6 3" xfId="51808"/>
    <cellStyle name="style1422888595579 2 7" xfId="16165"/>
    <cellStyle name="style1422888595579 2 8" xfId="16166"/>
    <cellStyle name="style1422888595579 2 9" xfId="16167"/>
    <cellStyle name="style1422888595579 3" xfId="2184"/>
    <cellStyle name="style1422888595579 3 2" xfId="2185"/>
    <cellStyle name="style1422888595579 3 2 2" xfId="16168"/>
    <cellStyle name="style1422888595579 3 2 2 2" xfId="39690"/>
    <cellStyle name="style1422888595579 3 2 2 3" xfId="58613"/>
    <cellStyle name="style1422888595579 3 2 3" xfId="16169"/>
    <cellStyle name="style1422888595579 3 2 3 2" xfId="39691"/>
    <cellStyle name="style1422888595579 3 2 3 3" xfId="55657"/>
    <cellStyle name="style1422888595579 3 2 4" xfId="16170"/>
    <cellStyle name="style1422888595579 3 2 5" xfId="16171"/>
    <cellStyle name="style1422888595579 3 2 6" xfId="16172"/>
    <cellStyle name="style1422888595579 3 2 7" xfId="16173"/>
    <cellStyle name="style1422888595579 3 2 8" xfId="48327"/>
    <cellStyle name="style1422888595579 3 3" xfId="16174"/>
    <cellStyle name="style1422888595579 3 3 2" xfId="39692"/>
    <cellStyle name="style1422888595579 3 3 3" xfId="58612"/>
    <cellStyle name="style1422888595579 3 4" xfId="16175"/>
    <cellStyle name="style1422888595579 3 4 2" xfId="39693"/>
    <cellStyle name="style1422888595579 3 4 3" xfId="53087"/>
    <cellStyle name="style1422888595579 3 5" xfId="16176"/>
    <cellStyle name="style1422888595579 3 6" xfId="16177"/>
    <cellStyle name="style1422888595579 3 7" xfId="16178"/>
    <cellStyle name="style1422888595579 3 8" xfId="16179"/>
    <cellStyle name="style1422888595579 3 9" xfId="48326"/>
    <cellStyle name="style1422888595579 4" xfId="2186"/>
    <cellStyle name="style1422888595579 4 2" xfId="2187"/>
    <cellStyle name="style1422888595579 4 2 2" xfId="16180"/>
    <cellStyle name="style1422888595579 4 2 2 2" xfId="39694"/>
    <cellStyle name="style1422888595579 4 2 2 3" xfId="58615"/>
    <cellStyle name="style1422888595579 4 2 3" xfId="16181"/>
    <cellStyle name="style1422888595579 4 2 3 2" xfId="39695"/>
    <cellStyle name="style1422888595579 4 2 3 3" xfId="56141"/>
    <cellStyle name="style1422888595579 4 2 4" xfId="16182"/>
    <cellStyle name="style1422888595579 4 2 5" xfId="16183"/>
    <cellStyle name="style1422888595579 4 2 6" xfId="16184"/>
    <cellStyle name="style1422888595579 4 2 7" xfId="16185"/>
    <cellStyle name="style1422888595579 4 2 8" xfId="48329"/>
    <cellStyle name="style1422888595579 4 3" xfId="16186"/>
    <cellStyle name="style1422888595579 4 3 2" xfId="39696"/>
    <cellStyle name="style1422888595579 4 3 3" xfId="58614"/>
    <cellStyle name="style1422888595579 4 4" xfId="16187"/>
    <cellStyle name="style1422888595579 4 4 2" xfId="39697"/>
    <cellStyle name="style1422888595579 4 4 3" xfId="53571"/>
    <cellStyle name="style1422888595579 4 5" xfId="16188"/>
    <cellStyle name="style1422888595579 4 6" xfId="16189"/>
    <cellStyle name="style1422888595579 4 7" xfId="16190"/>
    <cellStyle name="style1422888595579 4 8" xfId="16191"/>
    <cellStyle name="style1422888595579 4 9" xfId="48328"/>
    <cellStyle name="style1422888595579 5" xfId="2188"/>
    <cellStyle name="style1422888595579 5 2" xfId="16192"/>
    <cellStyle name="style1422888595579 5 2 2" xfId="39698"/>
    <cellStyle name="style1422888595579 5 2 3" xfId="58616"/>
    <cellStyle name="style1422888595579 5 3" xfId="16193"/>
    <cellStyle name="style1422888595579 5 3 2" xfId="39699"/>
    <cellStyle name="style1422888595579 5 3 3" xfId="54313"/>
    <cellStyle name="style1422888595579 5 4" xfId="16194"/>
    <cellStyle name="style1422888595579 5 5" xfId="16195"/>
    <cellStyle name="style1422888595579 5 6" xfId="16196"/>
    <cellStyle name="style1422888595579 5 7" xfId="16197"/>
    <cellStyle name="style1422888595579 5 8" xfId="48330"/>
    <cellStyle name="style1422888595579 6" xfId="16198"/>
    <cellStyle name="style1422888595579 6 2" xfId="39700"/>
    <cellStyle name="style1422888595579 6 3" xfId="56847"/>
    <cellStyle name="style1422888595579 7" xfId="16199"/>
    <cellStyle name="style1422888595579 7 2" xfId="39701"/>
    <cellStyle name="style1422888595579 7 3" xfId="51703"/>
    <cellStyle name="style1422888595579 8" xfId="16200"/>
    <cellStyle name="style1422888595579 9" xfId="16201"/>
    <cellStyle name="style1422888595623" xfId="2189"/>
    <cellStyle name="style1422888595623 10" xfId="16202"/>
    <cellStyle name="style1422888595623 11" xfId="16203"/>
    <cellStyle name="style1422888595623 12" xfId="46562"/>
    <cellStyle name="style1422888595623 2" xfId="2190"/>
    <cellStyle name="style1422888595623 2 10" xfId="16204"/>
    <cellStyle name="style1422888595623 2 11" xfId="46667"/>
    <cellStyle name="style1422888595623 2 2" xfId="2191"/>
    <cellStyle name="style1422888595623 2 2 2" xfId="2192"/>
    <cellStyle name="style1422888595623 2 2 2 2" xfId="16205"/>
    <cellStyle name="style1422888595623 2 2 2 2 2" xfId="39702"/>
    <cellStyle name="style1422888595623 2 2 2 2 3" xfId="58618"/>
    <cellStyle name="style1422888595623 2 2 2 3" xfId="16206"/>
    <cellStyle name="style1422888595623 2 2 2 3 2" xfId="39703"/>
    <cellStyle name="style1422888595623 2 2 2 3 3" xfId="55763"/>
    <cellStyle name="style1422888595623 2 2 2 4" xfId="16207"/>
    <cellStyle name="style1422888595623 2 2 2 5" xfId="16208"/>
    <cellStyle name="style1422888595623 2 2 2 6" xfId="16209"/>
    <cellStyle name="style1422888595623 2 2 2 7" xfId="16210"/>
    <cellStyle name="style1422888595623 2 2 2 8" xfId="48332"/>
    <cellStyle name="style1422888595623 2 2 3" xfId="16211"/>
    <cellStyle name="style1422888595623 2 2 3 2" xfId="39704"/>
    <cellStyle name="style1422888595623 2 2 3 3" xfId="58617"/>
    <cellStyle name="style1422888595623 2 2 4" xfId="16212"/>
    <cellStyle name="style1422888595623 2 2 4 2" xfId="39705"/>
    <cellStyle name="style1422888595623 2 2 4 3" xfId="53193"/>
    <cellStyle name="style1422888595623 2 2 5" xfId="16213"/>
    <cellStyle name="style1422888595623 2 2 6" xfId="16214"/>
    <cellStyle name="style1422888595623 2 2 7" xfId="16215"/>
    <cellStyle name="style1422888595623 2 2 8" xfId="16216"/>
    <cellStyle name="style1422888595623 2 2 9" xfId="48331"/>
    <cellStyle name="style1422888595623 2 3" xfId="2193"/>
    <cellStyle name="style1422888595623 2 3 2" xfId="2194"/>
    <cellStyle name="style1422888595623 2 3 2 2" xfId="16217"/>
    <cellStyle name="style1422888595623 2 3 2 2 2" xfId="39706"/>
    <cellStyle name="style1422888595623 2 3 2 2 3" xfId="58620"/>
    <cellStyle name="style1422888595623 2 3 2 3" xfId="16218"/>
    <cellStyle name="style1422888595623 2 3 2 3 2" xfId="39707"/>
    <cellStyle name="style1422888595623 2 3 2 3 3" xfId="56247"/>
    <cellStyle name="style1422888595623 2 3 2 4" xfId="16219"/>
    <cellStyle name="style1422888595623 2 3 2 5" xfId="16220"/>
    <cellStyle name="style1422888595623 2 3 2 6" xfId="16221"/>
    <cellStyle name="style1422888595623 2 3 2 7" xfId="16222"/>
    <cellStyle name="style1422888595623 2 3 2 8" xfId="48334"/>
    <cellStyle name="style1422888595623 2 3 3" xfId="16223"/>
    <cellStyle name="style1422888595623 2 3 3 2" xfId="39708"/>
    <cellStyle name="style1422888595623 2 3 3 3" xfId="58619"/>
    <cellStyle name="style1422888595623 2 3 4" xfId="16224"/>
    <cellStyle name="style1422888595623 2 3 4 2" xfId="39709"/>
    <cellStyle name="style1422888595623 2 3 4 3" xfId="53677"/>
    <cellStyle name="style1422888595623 2 3 5" xfId="16225"/>
    <cellStyle name="style1422888595623 2 3 6" xfId="16226"/>
    <cellStyle name="style1422888595623 2 3 7" xfId="16227"/>
    <cellStyle name="style1422888595623 2 3 8" xfId="16228"/>
    <cellStyle name="style1422888595623 2 3 9" xfId="48333"/>
    <cellStyle name="style1422888595623 2 4" xfId="2195"/>
    <cellStyle name="style1422888595623 2 4 2" xfId="16229"/>
    <cellStyle name="style1422888595623 2 4 2 2" xfId="39710"/>
    <cellStyle name="style1422888595623 2 4 2 3" xfId="58621"/>
    <cellStyle name="style1422888595623 2 4 3" xfId="16230"/>
    <cellStyle name="style1422888595623 2 4 3 2" xfId="39711"/>
    <cellStyle name="style1422888595623 2 4 3 3" xfId="54316"/>
    <cellStyle name="style1422888595623 2 4 4" xfId="16231"/>
    <cellStyle name="style1422888595623 2 4 5" xfId="16232"/>
    <cellStyle name="style1422888595623 2 4 6" xfId="16233"/>
    <cellStyle name="style1422888595623 2 4 7" xfId="16234"/>
    <cellStyle name="style1422888595623 2 4 8" xfId="48335"/>
    <cellStyle name="style1422888595623 2 5" xfId="16235"/>
    <cellStyle name="style1422888595623 2 5 2" xfId="39712"/>
    <cellStyle name="style1422888595623 2 5 3" xfId="56953"/>
    <cellStyle name="style1422888595623 2 6" xfId="16236"/>
    <cellStyle name="style1422888595623 2 6 2" xfId="39713"/>
    <cellStyle name="style1422888595623 2 6 3" xfId="51809"/>
    <cellStyle name="style1422888595623 2 7" xfId="16237"/>
    <cellStyle name="style1422888595623 2 8" xfId="16238"/>
    <cellStyle name="style1422888595623 2 9" xfId="16239"/>
    <cellStyle name="style1422888595623 3" xfId="2196"/>
    <cellStyle name="style1422888595623 3 2" xfId="2197"/>
    <cellStyle name="style1422888595623 3 2 2" xfId="16240"/>
    <cellStyle name="style1422888595623 3 2 2 2" xfId="39714"/>
    <cellStyle name="style1422888595623 3 2 2 3" xfId="58623"/>
    <cellStyle name="style1422888595623 3 2 3" xfId="16241"/>
    <cellStyle name="style1422888595623 3 2 3 2" xfId="39715"/>
    <cellStyle name="style1422888595623 3 2 3 3" xfId="55658"/>
    <cellStyle name="style1422888595623 3 2 4" xfId="16242"/>
    <cellStyle name="style1422888595623 3 2 5" xfId="16243"/>
    <cellStyle name="style1422888595623 3 2 6" xfId="16244"/>
    <cellStyle name="style1422888595623 3 2 7" xfId="16245"/>
    <cellStyle name="style1422888595623 3 2 8" xfId="48337"/>
    <cellStyle name="style1422888595623 3 3" xfId="16246"/>
    <cellStyle name="style1422888595623 3 3 2" xfId="39716"/>
    <cellStyle name="style1422888595623 3 3 3" xfId="58622"/>
    <cellStyle name="style1422888595623 3 4" xfId="16247"/>
    <cellStyle name="style1422888595623 3 4 2" xfId="39717"/>
    <cellStyle name="style1422888595623 3 4 3" xfId="53088"/>
    <cellStyle name="style1422888595623 3 5" xfId="16248"/>
    <cellStyle name="style1422888595623 3 6" xfId="16249"/>
    <cellStyle name="style1422888595623 3 7" xfId="16250"/>
    <cellStyle name="style1422888595623 3 8" xfId="16251"/>
    <cellStyle name="style1422888595623 3 9" xfId="48336"/>
    <cellStyle name="style1422888595623 4" xfId="2198"/>
    <cellStyle name="style1422888595623 4 2" xfId="2199"/>
    <cellStyle name="style1422888595623 4 2 2" xfId="16252"/>
    <cellStyle name="style1422888595623 4 2 2 2" xfId="39718"/>
    <cellStyle name="style1422888595623 4 2 2 3" xfId="58625"/>
    <cellStyle name="style1422888595623 4 2 3" xfId="16253"/>
    <cellStyle name="style1422888595623 4 2 3 2" xfId="39719"/>
    <cellStyle name="style1422888595623 4 2 3 3" xfId="56142"/>
    <cellStyle name="style1422888595623 4 2 4" xfId="16254"/>
    <cellStyle name="style1422888595623 4 2 5" xfId="16255"/>
    <cellStyle name="style1422888595623 4 2 6" xfId="16256"/>
    <cellStyle name="style1422888595623 4 2 7" xfId="16257"/>
    <cellStyle name="style1422888595623 4 2 8" xfId="48339"/>
    <cellStyle name="style1422888595623 4 3" xfId="16258"/>
    <cellStyle name="style1422888595623 4 3 2" xfId="39720"/>
    <cellStyle name="style1422888595623 4 3 3" xfId="58624"/>
    <cellStyle name="style1422888595623 4 4" xfId="16259"/>
    <cellStyle name="style1422888595623 4 4 2" xfId="39721"/>
    <cellStyle name="style1422888595623 4 4 3" xfId="53572"/>
    <cellStyle name="style1422888595623 4 5" xfId="16260"/>
    <cellStyle name="style1422888595623 4 6" xfId="16261"/>
    <cellStyle name="style1422888595623 4 7" xfId="16262"/>
    <cellStyle name="style1422888595623 4 8" xfId="16263"/>
    <cellStyle name="style1422888595623 4 9" xfId="48338"/>
    <cellStyle name="style1422888595623 5" xfId="2200"/>
    <cellStyle name="style1422888595623 5 2" xfId="16264"/>
    <cellStyle name="style1422888595623 5 2 2" xfId="39722"/>
    <cellStyle name="style1422888595623 5 2 3" xfId="58626"/>
    <cellStyle name="style1422888595623 5 3" xfId="16265"/>
    <cellStyle name="style1422888595623 5 3 2" xfId="39723"/>
    <cellStyle name="style1422888595623 5 3 3" xfId="54315"/>
    <cellStyle name="style1422888595623 5 4" xfId="16266"/>
    <cellStyle name="style1422888595623 5 5" xfId="16267"/>
    <cellStyle name="style1422888595623 5 6" xfId="16268"/>
    <cellStyle name="style1422888595623 5 7" xfId="16269"/>
    <cellStyle name="style1422888595623 5 8" xfId="48340"/>
    <cellStyle name="style1422888595623 6" xfId="16270"/>
    <cellStyle name="style1422888595623 6 2" xfId="39724"/>
    <cellStyle name="style1422888595623 6 3" xfId="56848"/>
    <cellStyle name="style1422888595623 7" xfId="16271"/>
    <cellStyle name="style1422888595623 7 2" xfId="39725"/>
    <cellStyle name="style1422888595623 7 3" xfId="51704"/>
    <cellStyle name="style1422888595623 8" xfId="16272"/>
    <cellStyle name="style1422888595623 9" xfId="16273"/>
    <cellStyle name="style1422888595665" xfId="2201"/>
    <cellStyle name="style1422888595665 10" xfId="16274"/>
    <cellStyle name="style1422888595665 11" xfId="16275"/>
    <cellStyle name="style1422888595665 12" xfId="46563"/>
    <cellStyle name="style1422888595665 2" xfId="2202"/>
    <cellStyle name="style1422888595665 2 10" xfId="16276"/>
    <cellStyle name="style1422888595665 2 11" xfId="46668"/>
    <cellStyle name="style1422888595665 2 2" xfId="2203"/>
    <cellStyle name="style1422888595665 2 2 2" xfId="2204"/>
    <cellStyle name="style1422888595665 2 2 2 2" xfId="16277"/>
    <cellStyle name="style1422888595665 2 2 2 2 2" xfId="39726"/>
    <cellStyle name="style1422888595665 2 2 2 2 3" xfId="58628"/>
    <cellStyle name="style1422888595665 2 2 2 3" xfId="16278"/>
    <cellStyle name="style1422888595665 2 2 2 3 2" xfId="39727"/>
    <cellStyle name="style1422888595665 2 2 2 3 3" xfId="55764"/>
    <cellStyle name="style1422888595665 2 2 2 4" xfId="16279"/>
    <cellStyle name="style1422888595665 2 2 2 5" xfId="16280"/>
    <cellStyle name="style1422888595665 2 2 2 6" xfId="16281"/>
    <cellStyle name="style1422888595665 2 2 2 7" xfId="16282"/>
    <cellStyle name="style1422888595665 2 2 2 8" xfId="48342"/>
    <cellStyle name="style1422888595665 2 2 3" xfId="16283"/>
    <cellStyle name="style1422888595665 2 2 3 2" xfId="39728"/>
    <cellStyle name="style1422888595665 2 2 3 3" xfId="58627"/>
    <cellStyle name="style1422888595665 2 2 4" xfId="16284"/>
    <cellStyle name="style1422888595665 2 2 4 2" xfId="39729"/>
    <cellStyle name="style1422888595665 2 2 4 3" xfId="53194"/>
    <cellStyle name="style1422888595665 2 2 5" xfId="16285"/>
    <cellStyle name="style1422888595665 2 2 6" xfId="16286"/>
    <cellStyle name="style1422888595665 2 2 7" xfId="16287"/>
    <cellStyle name="style1422888595665 2 2 8" xfId="16288"/>
    <cellStyle name="style1422888595665 2 2 9" xfId="48341"/>
    <cellStyle name="style1422888595665 2 3" xfId="2205"/>
    <cellStyle name="style1422888595665 2 3 2" xfId="2206"/>
    <cellStyle name="style1422888595665 2 3 2 2" xfId="16289"/>
    <cellStyle name="style1422888595665 2 3 2 2 2" xfId="39730"/>
    <cellStyle name="style1422888595665 2 3 2 2 3" xfId="58630"/>
    <cellStyle name="style1422888595665 2 3 2 3" xfId="16290"/>
    <cellStyle name="style1422888595665 2 3 2 3 2" xfId="39731"/>
    <cellStyle name="style1422888595665 2 3 2 3 3" xfId="56248"/>
    <cellStyle name="style1422888595665 2 3 2 4" xfId="16291"/>
    <cellStyle name="style1422888595665 2 3 2 5" xfId="16292"/>
    <cellStyle name="style1422888595665 2 3 2 6" xfId="16293"/>
    <cellStyle name="style1422888595665 2 3 2 7" xfId="16294"/>
    <cellStyle name="style1422888595665 2 3 2 8" xfId="48344"/>
    <cellStyle name="style1422888595665 2 3 3" xfId="16295"/>
    <cellStyle name="style1422888595665 2 3 3 2" xfId="39732"/>
    <cellStyle name="style1422888595665 2 3 3 3" xfId="58629"/>
    <cellStyle name="style1422888595665 2 3 4" xfId="16296"/>
    <cellStyle name="style1422888595665 2 3 4 2" xfId="39733"/>
    <cellStyle name="style1422888595665 2 3 4 3" xfId="53678"/>
    <cellStyle name="style1422888595665 2 3 5" xfId="16297"/>
    <cellStyle name="style1422888595665 2 3 6" xfId="16298"/>
    <cellStyle name="style1422888595665 2 3 7" xfId="16299"/>
    <cellStyle name="style1422888595665 2 3 8" xfId="16300"/>
    <cellStyle name="style1422888595665 2 3 9" xfId="48343"/>
    <cellStyle name="style1422888595665 2 4" xfId="2207"/>
    <cellStyle name="style1422888595665 2 4 2" xfId="16301"/>
    <cellStyle name="style1422888595665 2 4 2 2" xfId="39734"/>
    <cellStyle name="style1422888595665 2 4 2 3" xfId="58631"/>
    <cellStyle name="style1422888595665 2 4 3" xfId="16302"/>
    <cellStyle name="style1422888595665 2 4 3 2" xfId="39735"/>
    <cellStyle name="style1422888595665 2 4 3 3" xfId="54318"/>
    <cellStyle name="style1422888595665 2 4 4" xfId="16303"/>
    <cellStyle name="style1422888595665 2 4 5" xfId="16304"/>
    <cellStyle name="style1422888595665 2 4 6" xfId="16305"/>
    <cellStyle name="style1422888595665 2 4 7" xfId="16306"/>
    <cellStyle name="style1422888595665 2 4 8" xfId="48345"/>
    <cellStyle name="style1422888595665 2 5" xfId="16307"/>
    <cellStyle name="style1422888595665 2 5 2" xfId="39736"/>
    <cellStyle name="style1422888595665 2 5 3" xfId="56954"/>
    <cellStyle name="style1422888595665 2 6" xfId="16308"/>
    <cellStyle name="style1422888595665 2 6 2" xfId="39737"/>
    <cellStyle name="style1422888595665 2 6 3" xfId="51810"/>
    <cellStyle name="style1422888595665 2 7" xfId="16309"/>
    <cellStyle name="style1422888595665 2 8" xfId="16310"/>
    <cellStyle name="style1422888595665 2 9" xfId="16311"/>
    <cellStyle name="style1422888595665 3" xfId="2208"/>
    <cellStyle name="style1422888595665 3 2" xfId="2209"/>
    <cellStyle name="style1422888595665 3 2 2" xfId="16312"/>
    <cellStyle name="style1422888595665 3 2 2 2" xfId="39738"/>
    <cellStyle name="style1422888595665 3 2 2 3" xfId="58633"/>
    <cellStyle name="style1422888595665 3 2 3" xfId="16313"/>
    <cellStyle name="style1422888595665 3 2 3 2" xfId="39739"/>
    <cellStyle name="style1422888595665 3 2 3 3" xfId="55659"/>
    <cellStyle name="style1422888595665 3 2 4" xfId="16314"/>
    <cellStyle name="style1422888595665 3 2 5" xfId="16315"/>
    <cellStyle name="style1422888595665 3 2 6" xfId="16316"/>
    <cellStyle name="style1422888595665 3 2 7" xfId="16317"/>
    <cellStyle name="style1422888595665 3 2 8" xfId="48347"/>
    <cellStyle name="style1422888595665 3 3" xfId="16318"/>
    <cellStyle name="style1422888595665 3 3 2" xfId="39740"/>
    <cellStyle name="style1422888595665 3 3 3" xfId="58632"/>
    <cellStyle name="style1422888595665 3 4" xfId="16319"/>
    <cellStyle name="style1422888595665 3 4 2" xfId="39741"/>
    <cellStyle name="style1422888595665 3 4 3" xfId="53089"/>
    <cellStyle name="style1422888595665 3 5" xfId="16320"/>
    <cellStyle name="style1422888595665 3 6" xfId="16321"/>
    <cellStyle name="style1422888595665 3 7" xfId="16322"/>
    <cellStyle name="style1422888595665 3 8" xfId="16323"/>
    <cellStyle name="style1422888595665 3 9" xfId="48346"/>
    <cellStyle name="style1422888595665 4" xfId="2210"/>
    <cellStyle name="style1422888595665 4 2" xfId="2211"/>
    <cellStyle name="style1422888595665 4 2 2" xfId="16324"/>
    <cellStyle name="style1422888595665 4 2 2 2" xfId="39742"/>
    <cellStyle name="style1422888595665 4 2 2 3" xfId="58635"/>
    <cellStyle name="style1422888595665 4 2 3" xfId="16325"/>
    <cellStyle name="style1422888595665 4 2 3 2" xfId="39743"/>
    <cellStyle name="style1422888595665 4 2 3 3" xfId="56143"/>
    <cellStyle name="style1422888595665 4 2 4" xfId="16326"/>
    <cellStyle name="style1422888595665 4 2 5" xfId="16327"/>
    <cellStyle name="style1422888595665 4 2 6" xfId="16328"/>
    <cellStyle name="style1422888595665 4 2 7" xfId="16329"/>
    <cellStyle name="style1422888595665 4 2 8" xfId="48349"/>
    <cellStyle name="style1422888595665 4 3" xfId="16330"/>
    <cellStyle name="style1422888595665 4 3 2" xfId="39744"/>
    <cellStyle name="style1422888595665 4 3 3" xfId="58634"/>
    <cellStyle name="style1422888595665 4 4" xfId="16331"/>
    <cellStyle name="style1422888595665 4 4 2" xfId="39745"/>
    <cellStyle name="style1422888595665 4 4 3" xfId="53573"/>
    <cellStyle name="style1422888595665 4 5" xfId="16332"/>
    <cellStyle name="style1422888595665 4 6" xfId="16333"/>
    <cellStyle name="style1422888595665 4 7" xfId="16334"/>
    <cellStyle name="style1422888595665 4 8" xfId="16335"/>
    <cellStyle name="style1422888595665 4 9" xfId="48348"/>
    <cellStyle name="style1422888595665 5" xfId="2212"/>
    <cellStyle name="style1422888595665 5 2" xfId="16336"/>
    <cellStyle name="style1422888595665 5 2 2" xfId="39746"/>
    <cellStyle name="style1422888595665 5 2 3" xfId="58636"/>
    <cellStyle name="style1422888595665 5 3" xfId="16337"/>
    <cellStyle name="style1422888595665 5 3 2" xfId="39747"/>
    <cellStyle name="style1422888595665 5 3 3" xfId="54317"/>
    <cellStyle name="style1422888595665 5 4" xfId="16338"/>
    <cellStyle name="style1422888595665 5 5" xfId="16339"/>
    <cellStyle name="style1422888595665 5 6" xfId="16340"/>
    <cellStyle name="style1422888595665 5 7" xfId="16341"/>
    <cellStyle name="style1422888595665 5 8" xfId="48350"/>
    <cellStyle name="style1422888595665 6" xfId="16342"/>
    <cellStyle name="style1422888595665 6 2" xfId="39748"/>
    <cellStyle name="style1422888595665 6 3" xfId="56849"/>
    <cellStyle name="style1422888595665 7" xfId="16343"/>
    <cellStyle name="style1422888595665 7 2" xfId="39749"/>
    <cellStyle name="style1422888595665 7 3" xfId="51705"/>
    <cellStyle name="style1422888595665 8" xfId="16344"/>
    <cellStyle name="style1422888595665 9" xfId="16345"/>
    <cellStyle name="style1422888595707" xfId="2213"/>
    <cellStyle name="style1422888595707 10" xfId="16346"/>
    <cellStyle name="style1422888595707 11" xfId="16347"/>
    <cellStyle name="style1422888595707 12" xfId="46564"/>
    <cellStyle name="style1422888595707 2" xfId="2214"/>
    <cellStyle name="style1422888595707 2 10" xfId="16348"/>
    <cellStyle name="style1422888595707 2 11" xfId="46669"/>
    <cellStyle name="style1422888595707 2 2" xfId="2215"/>
    <cellStyle name="style1422888595707 2 2 2" xfId="2216"/>
    <cellStyle name="style1422888595707 2 2 2 2" xfId="16349"/>
    <cellStyle name="style1422888595707 2 2 2 2 2" xfId="39750"/>
    <cellStyle name="style1422888595707 2 2 2 2 3" xfId="58638"/>
    <cellStyle name="style1422888595707 2 2 2 3" xfId="16350"/>
    <cellStyle name="style1422888595707 2 2 2 3 2" xfId="39751"/>
    <cellStyle name="style1422888595707 2 2 2 3 3" xfId="55765"/>
    <cellStyle name="style1422888595707 2 2 2 4" xfId="16351"/>
    <cellStyle name="style1422888595707 2 2 2 5" xfId="16352"/>
    <cellStyle name="style1422888595707 2 2 2 6" xfId="16353"/>
    <cellStyle name="style1422888595707 2 2 2 7" xfId="16354"/>
    <cellStyle name="style1422888595707 2 2 2 8" xfId="48352"/>
    <cellStyle name="style1422888595707 2 2 3" xfId="16355"/>
    <cellStyle name="style1422888595707 2 2 3 2" xfId="39752"/>
    <cellStyle name="style1422888595707 2 2 3 3" xfId="58637"/>
    <cellStyle name="style1422888595707 2 2 4" xfId="16356"/>
    <cellStyle name="style1422888595707 2 2 4 2" xfId="39753"/>
    <cellStyle name="style1422888595707 2 2 4 3" xfId="53195"/>
    <cellStyle name="style1422888595707 2 2 5" xfId="16357"/>
    <cellStyle name="style1422888595707 2 2 6" xfId="16358"/>
    <cellStyle name="style1422888595707 2 2 7" xfId="16359"/>
    <cellStyle name="style1422888595707 2 2 8" xfId="16360"/>
    <cellStyle name="style1422888595707 2 2 9" xfId="48351"/>
    <cellStyle name="style1422888595707 2 3" xfId="2217"/>
    <cellStyle name="style1422888595707 2 3 2" xfId="2218"/>
    <cellStyle name="style1422888595707 2 3 2 2" xfId="16361"/>
    <cellStyle name="style1422888595707 2 3 2 2 2" xfId="39754"/>
    <cellStyle name="style1422888595707 2 3 2 2 3" xfId="58640"/>
    <cellStyle name="style1422888595707 2 3 2 3" xfId="16362"/>
    <cellStyle name="style1422888595707 2 3 2 3 2" xfId="39755"/>
    <cellStyle name="style1422888595707 2 3 2 3 3" xfId="56249"/>
    <cellStyle name="style1422888595707 2 3 2 4" xfId="16363"/>
    <cellStyle name="style1422888595707 2 3 2 5" xfId="16364"/>
    <cellStyle name="style1422888595707 2 3 2 6" xfId="16365"/>
    <cellStyle name="style1422888595707 2 3 2 7" xfId="16366"/>
    <cellStyle name="style1422888595707 2 3 2 8" xfId="48354"/>
    <cellStyle name="style1422888595707 2 3 3" xfId="16367"/>
    <cellStyle name="style1422888595707 2 3 3 2" xfId="39756"/>
    <cellStyle name="style1422888595707 2 3 3 3" xfId="58639"/>
    <cellStyle name="style1422888595707 2 3 4" xfId="16368"/>
    <cellStyle name="style1422888595707 2 3 4 2" xfId="39757"/>
    <cellStyle name="style1422888595707 2 3 4 3" xfId="53679"/>
    <cellStyle name="style1422888595707 2 3 5" xfId="16369"/>
    <cellStyle name="style1422888595707 2 3 6" xfId="16370"/>
    <cellStyle name="style1422888595707 2 3 7" xfId="16371"/>
    <cellStyle name="style1422888595707 2 3 8" xfId="16372"/>
    <cellStyle name="style1422888595707 2 3 9" xfId="48353"/>
    <cellStyle name="style1422888595707 2 4" xfId="2219"/>
    <cellStyle name="style1422888595707 2 4 2" xfId="16373"/>
    <cellStyle name="style1422888595707 2 4 2 2" xfId="39758"/>
    <cellStyle name="style1422888595707 2 4 2 3" xfId="58641"/>
    <cellStyle name="style1422888595707 2 4 3" xfId="16374"/>
    <cellStyle name="style1422888595707 2 4 3 2" xfId="39759"/>
    <cellStyle name="style1422888595707 2 4 3 3" xfId="54320"/>
    <cellStyle name="style1422888595707 2 4 4" xfId="16375"/>
    <cellStyle name="style1422888595707 2 4 5" xfId="16376"/>
    <cellStyle name="style1422888595707 2 4 6" xfId="16377"/>
    <cellStyle name="style1422888595707 2 4 7" xfId="16378"/>
    <cellStyle name="style1422888595707 2 4 8" xfId="48355"/>
    <cellStyle name="style1422888595707 2 5" xfId="16379"/>
    <cellStyle name="style1422888595707 2 5 2" xfId="39760"/>
    <cellStyle name="style1422888595707 2 5 3" xfId="56955"/>
    <cellStyle name="style1422888595707 2 6" xfId="16380"/>
    <cellStyle name="style1422888595707 2 6 2" xfId="39761"/>
    <cellStyle name="style1422888595707 2 6 3" xfId="51811"/>
    <cellStyle name="style1422888595707 2 7" xfId="16381"/>
    <cellStyle name="style1422888595707 2 8" xfId="16382"/>
    <cellStyle name="style1422888595707 2 9" xfId="16383"/>
    <cellStyle name="style1422888595707 3" xfId="2220"/>
    <cellStyle name="style1422888595707 3 2" xfId="2221"/>
    <cellStyle name="style1422888595707 3 2 2" xfId="16384"/>
    <cellStyle name="style1422888595707 3 2 2 2" xfId="39762"/>
    <cellStyle name="style1422888595707 3 2 2 3" xfId="58643"/>
    <cellStyle name="style1422888595707 3 2 3" xfId="16385"/>
    <cellStyle name="style1422888595707 3 2 3 2" xfId="39763"/>
    <cellStyle name="style1422888595707 3 2 3 3" xfId="55660"/>
    <cellStyle name="style1422888595707 3 2 4" xfId="16386"/>
    <cellStyle name="style1422888595707 3 2 5" xfId="16387"/>
    <cellStyle name="style1422888595707 3 2 6" xfId="16388"/>
    <cellStyle name="style1422888595707 3 2 7" xfId="16389"/>
    <cellStyle name="style1422888595707 3 2 8" xfId="48357"/>
    <cellStyle name="style1422888595707 3 3" xfId="16390"/>
    <cellStyle name="style1422888595707 3 3 2" xfId="39764"/>
    <cellStyle name="style1422888595707 3 3 3" xfId="58642"/>
    <cellStyle name="style1422888595707 3 4" xfId="16391"/>
    <cellStyle name="style1422888595707 3 4 2" xfId="39765"/>
    <cellStyle name="style1422888595707 3 4 3" xfId="53090"/>
    <cellStyle name="style1422888595707 3 5" xfId="16392"/>
    <cellStyle name="style1422888595707 3 6" xfId="16393"/>
    <cellStyle name="style1422888595707 3 7" xfId="16394"/>
    <cellStyle name="style1422888595707 3 8" xfId="16395"/>
    <cellStyle name="style1422888595707 3 9" xfId="48356"/>
    <cellStyle name="style1422888595707 4" xfId="2222"/>
    <cellStyle name="style1422888595707 4 2" xfId="2223"/>
    <cellStyle name="style1422888595707 4 2 2" xfId="16396"/>
    <cellStyle name="style1422888595707 4 2 2 2" xfId="39766"/>
    <cellStyle name="style1422888595707 4 2 2 3" xfId="58645"/>
    <cellStyle name="style1422888595707 4 2 3" xfId="16397"/>
    <cellStyle name="style1422888595707 4 2 3 2" xfId="39767"/>
    <cellStyle name="style1422888595707 4 2 3 3" xfId="56144"/>
    <cellStyle name="style1422888595707 4 2 4" xfId="16398"/>
    <cellStyle name="style1422888595707 4 2 5" xfId="16399"/>
    <cellStyle name="style1422888595707 4 2 6" xfId="16400"/>
    <cellStyle name="style1422888595707 4 2 7" xfId="16401"/>
    <cellStyle name="style1422888595707 4 2 8" xfId="48359"/>
    <cellStyle name="style1422888595707 4 3" xfId="16402"/>
    <cellStyle name="style1422888595707 4 3 2" xfId="39768"/>
    <cellStyle name="style1422888595707 4 3 3" xfId="58644"/>
    <cellStyle name="style1422888595707 4 4" xfId="16403"/>
    <cellStyle name="style1422888595707 4 4 2" xfId="39769"/>
    <cellStyle name="style1422888595707 4 4 3" xfId="53574"/>
    <cellStyle name="style1422888595707 4 5" xfId="16404"/>
    <cellStyle name="style1422888595707 4 6" xfId="16405"/>
    <cellStyle name="style1422888595707 4 7" xfId="16406"/>
    <cellStyle name="style1422888595707 4 8" xfId="16407"/>
    <cellStyle name="style1422888595707 4 9" xfId="48358"/>
    <cellStyle name="style1422888595707 5" xfId="2224"/>
    <cellStyle name="style1422888595707 5 2" xfId="16408"/>
    <cellStyle name="style1422888595707 5 2 2" xfId="39770"/>
    <cellStyle name="style1422888595707 5 2 3" xfId="58646"/>
    <cellStyle name="style1422888595707 5 3" xfId="16409"/>
    <cellStyle name="style1422888595707 5 3 2" xfId="39771"/>
    <cellStyle name="style1422888595707 5 3 3" xfId="54319"/>
    <cellStyle name="style1422888595707 5 4" xfId="16410"/>
    <cellStyle name="style1422888595707 5 5" xfId="16411"/>
    <cellStyle name="style1422888595707 5 6" xfId="16412"/>
    <cellStyle name="style1422888595707 5 7" xfId="16413"/>
    <cellStyle name="style1422888595707 5 8" xfId="48360"/>
    <cellStyle name="style1422888595707 6" xfId="16414"/>
    <cellStyle name="style1422888595707 6 2" xfId="39772"/>
    <cellStyle name="style1422888595707 6 3" xfId="56850"/>
    <cellStyle name="style1422888595707 7" xfId="16415"/>
    <cellStyle name="style1422888595707 7 2" xfId="39773"/>
    <cellStyle name="style1422888595707 7 3" xfId="51706"/>
    <cellStyle name="style1422888595707 8" xfId="16416"/>
    <cellStyle name="style1422888595707 9" xfId="16417"/>
    <cellStyle name="style1422888595750" xfId="2225"/>
    <cellStyle name="style1422888595750 10" xfId="16418"/>
    <cellStyle name="style1422888595750 11" xfId="16419"/>
    <cellStyle name="style1422888595750 12" xfId="46565"/>
    <cellStyle name="style1422888595750 2" xfId="2226"/>
    <cellStyle name="style1422888595750 2 10" xfId="16420"/>
    <cellStyle name="style1422888595750 2 11" xfId="46670"/>
    <cellStyle name="style1422888595750 2 2" xfId="2227"/>
    <cellStyle name="style1422888595750 2 2 2" xfId="2228"/>
    <cellStyle name="style1422888595750 2 2 2 2" xfId="16421"/>
    <cellStyle name="style1422888595750 2 2 2 2 2" xfId="39774"/>
    <cellStyle name="style1422888595750 2 2 2 2 3" xfId="58648"/>
    <cellStyle name="style1422888595750 2 2 2 3" xfId="16422"/>
    <cellStyle name="style1422888595750 2 2 2 3 2" xfId="39775"/>
    <cellStyle name="style1422888595750 2 2 2 3 3" xfId="55766"/>
    <cellStyle name="style1422888595750 2 2 2 4" xfId="16423"/>
    <cellStyle name="style1422888595750 2 2 2 5" xfId="16424"/>
    <cellStyle name="style1422888595750 2 2 2 6" xfId="16425"/>
    <cellStyle name="style1422888595750 2 2 2 7" xfId="16426"/>
    <cellStyle name="style1422888595750 2 2 2 8" xfId="48362"/>
    <cellStyle name="style1422888595750 2 2 3" xfId="16427"/>
    <cellStyle name="style1422888595750 2 2 3 2" xfId="39776"/>
    <cellStyle name="style1422888595750 2 2 3 3" xfId="58647"/>
    <cellStyle name="style1422888595750 2 2 4" xfId="16428"/>
    <cellStyle name="style1422888595750 2 2 4 2" xfId="39777"/>
    <cellStyle name="style1422888595750 2 2 4 3" xfId="53196"/>
    <cellStyle name="style1422888595750 2 2 5" xfId="16429"/>
    <cellStyle name="style1422888595750 2 2 6" xfId="16430"/>
    <cellStyle name="style1422888595750 2 2 7" xfId="16431"/>
    <cellStyle name="style1422888595750 2 2 8" xfId="16432"/>
    <cellStyle name="style1422888595750 2 2 9" xfId="48361"/>
    <cellStyle name="style1422888595750 2 3" xfId="2229"/>
    <cellStyle name="style1422888595750 2 3 2" xfId="2230"/>
    <cellStyle name="style1422888595750 2 3 2 2" xfId="16433"/>
    <cellStyle name="style1422888595750 2 3 2 2 2" xfId="39778"/>
    <cellStyle name="style1422888595750 2 3 2 2 3" xfId="58650"/>
    <cellStyle name="style1422888595750 2 3 2 3" xfId="16434"/>
    <cellStyle name="style1422888595750 2 3 2 3 2" xfId="39779"/>
    <cellStyle name="style1422888595750 2 3 2 3 3" xfId="56250"/>
    <cellStyle name="style1422888595750 2 3 2 4" xfId="16435"/>
    <cellStyle name="style1422888595750 2 3 2 5" xfId="16436"/>
    <cellStyle name="style1422888595750 2 3 2 6" xfId="16437"/>
    <cellStyle name="style1422888595750 2 3 2 7" xfId="16438"/>
    <cellStyle name="style1422888595750 2 3 2 8" xfId="48364"/>
    <cellStyle name="style1422888595750 2 3 3" xfId="16439"/>
    <cellStyle name="style1422888595750 2 3 3 2" xfId="39780"/>
    <cellStyle name="style1422888595750 2 3 3 3" xfId="58649"/>
    <cellStyle name="style1422888595750 2 3 4" xfId="16440"/>
    <cellStyle name="style1422888595750 2 3 4 2" xfId="39781"/>
    <cellStyle name="style1422888595750 2 3 4 3" xfId="53680"/>
    <cellStyle name="style1422888595750 2 3 5" xfId="16441"/>
    <cellStyle name="style1422888595750 2 3 6" xfId="16442"/>
    <cellStyle name="style1422888595750 2 3 7" xfId="16443"/>
    <cellStyle name="style1422888595750 2 3 8" xfId="16444"/>
    <cellStyle name="style1422888595750 2 3 9" xfId="48363"/>
    <cellStyle name="style1422888595750 2 4" xfId="2231"/>
    <cellStyle name="style1422888595750 2 4 2" xfId="16445"/>
    <cellStyle name="style1422888595750 2 4 2 2" xfId="39782"/>
    <cellStyle name="style1422888595750 2 4 2 3" xfId="58651"/>
    <cellStyle name="style1422888595750 2 4 3" xfId="16446"/>
    <cellStyle name="style1422888595750 2 4 3 2" xfId="39783"/>
    <cellStyle name="style1422888595750 2 4 3 3" xfId="54322"/>
    <cellStyle name="style1422888595750 2 4 4" xfId="16447"/>
    <cellStyle name="style1422888595750 2 4 5" xfId="16448"/>
    <cellStyle name="style1422888595750 2 4 6" xfId="16449"/>
    <cellStyle name="style1422888595750 2 4 7" xfId="16450"/>
    <cellStyle name="style1422888595750 2 4 8" xfId="48365"/>
    <cellStyle name="style1422888595750 2 5" xfId="16451"/>
    <cellStyle name="style1422888595750 2 5 2" xfId="39784"/>
    <cellStyle name="style1422888595750 2 5 3" xfId="56956"/>
    <cellStyle name="style1422888595750 2 6" xfId="16452"/>
    <cellStyle name="style1422888595750 2 6 2" xfId="39785"/>
    <cellStyle name="style1422888595750 2 6 3" xfId="51812"/>
    <cellStyle name="style1422888595750 2 7" xfId="16453"/>
    <cellStyle name="style1422888595750 2 8" xfId="16454"/>
    <cellStyle name="style1422888595750 2 9" xfId="16455"/>
    <cellStyle name="style1422888595750 3" xfId="2232"/>
    <cellStyle name="style1422888595750 3 2" xfId="2233"/>
    <cellStyle name="style1422888595750 3 2 2" xfId="16456"/>
    <cellStyle name="style1422888595750 3 2 2 2" xfId="39786"/>
    <cellStyle name="style1422888595750 3 2 2 3" xfId="58653"/>
    <cellStyle name="style1422888595750 3 2 3" xfId="16457"/>
    <cellStyle name="style1422888595750 3 2 3 2" xfId="39787"/>
    <cellStyle name="style1422888595750 3 2 3 3" xfId="55661"/>
    <cellStyle name="style1422888595750 3 2 4" xfId="16458"/>
    <cellStyle name="style1422888595750 3 2 5" xfId="16459"/>
    <cellStyle name="style1422888595750 3 2 6" xfId="16460"/>
    <cellStyle name="style1422888595750 3 2 7" xfId="16461"/>
    <cellStyle name="style1422888595750 3 2 8" xfId="48367"/>
    <cellStyle name="style1422888595750 3 3" xfId="16462"/>
    <cellStyle name="style1422888595750 3 3 2" xfId="39788"/>
    <cellStyle name="style1422888595750 3 3 3" xfId="58652"/>
    <cellStyle name="style1422888595750 3 4" xfId="16463"/>
    <cellStyle name="style1422888595750 3 4 2" xfId="39789"/>
    <cellStyle name="style1422888595750 3 4 3" xfId="53091"/>
    <cellStyle name="style1422888595750 3 5" xfId="16464"/>
    <cellStyle name="style1422888595750 3 6" xfId="16465"/>
    <cellStyle name="style1422888595750 3 7" xfId="16466"/>
    <cellStyle name="style1422888595750 3 8" xfId="16467"/>
    <cellStyle name="style1422888595750 3 9" xfId="48366"/>
    <cellStyle name="style1422888595750 4" xfId="2234"/>
    <cellStyle name="style1422888595750 4 2" xfId="2235"/>
    <cellStyle name="style1422888595750 4 2 2" xfId="16468"/>
    <cellStyle name="style1422888595750 4 2 2 2" xfId="39790"/>
    <cellStyle name="style1422888595750 4 2 2 3" xfId="58655"/>
    <cellStyle name="style1422888595750 4 2 3" xfId="16469"/>
    <cellStyle name="style1422888595750 4 2 3 2" xfId="39791"/>
    <cellStyle name="style1422888595750 4 2 3 3" xfId="56145"/>
    <cellStyle name="style1422888595750 4 2 4" xfId="16470"/>
    <cellStyle name="style1422888595750 4 2 5" xfId="16471"/>
    <cellStyle name="style1422888595750 4 2 6" xfId="16472"/>
    <cellStyle name="style1422888595750 4 2 7" xfId="16473"/>
    <cellStyle name="style1422888595750 4 2 8" xfId="48369"/>
    <cellStyle name="style1422888595750 4 3" xfId="16474"/>
    <cellStyle name="style1422888595750 4 3 2" xfId="39792"/>
    <cellStyle name="style1422888595750 4 3 3" xfId="58654"/>
    <cellStyle name="style1422888595750 4 4" xfId="16475"/>
    <cellStyle name="style1422888595750 4 4 2" xfId="39793"/>
    <cellStyle name="style1422888595750 4 4 3" xfId="53575"/>
    <cellStyle name="style1422888595750 4 5" xfId="16476"/>
    <cellStyle name="style1422888595750 4 6" xfId="16477"/>
    <cellStyle name="style1422888595750 4 7" xfId="16478"/>
    <cellStyle name="style1422888595750 4 8" xfId="16479"/>
    <cellStyle name="style1422888595750 4 9" xfId="48368"/>
    <cellStyle name="style1422888595750 5" xfId="2236"/>
    <cellStyle name="style1422888595750 5 2" xfId="16480"/>
    <cellStyle name="style1422888595750 5 2 2" xfId="39794"/>
    <cellStyle name="style1422888595750 5 2 3" xfId="58656"/>
    <cellStyle name="style1422888595750 5 3" xfId="16481"/>
    <cellStyle name="style1422888595750 5 3 2" xfId="39795"/>
    <cellStyle name="style1422888595750 5 3 3" xfId="54321"/>
    <cellStyle name="style1422888595750 5 4" xfId="16482"/>
    <cellStyle name="style1422888595750 5 5" xfId="16483"/>
    <cellStyle name="style1422888595750 5 6" xfId="16484"/>
    <cellStyle name="style1422888595750 5 7" xfId="16485"/>
    <cellStyle name="style1422888595750 5 8" xfId="48370"/>
    <cellStyle name="style1422888595750 6" xfId="16486"/>
    <cellStyle name="style1422888595750 6 2" xfId="39796"/>
    <cellStyle name="style1422888595750 6 3" xfId="56851"/>
    <cellStyle name="style1422888595750 7" xfId="16487"/>
    <cellStyle name="style1422888595750 7 2" xfId="39797"/>
    <cellStyle name="style1422888595750 7 3" xfId="51707"/>
    <cellStyle name="style1422888595750 8" xfId="16488"/>
    <cellStyle name="style1422888595750 9" xfId="16489"/>
    <cellStyle name="style1422888595792" xfId="2237"/>
    <cellStyle name="style1422888595792 10" xfId="16490"/>
    <cellStyle name="style1422888595792 11" xfId="16491"/>
    <cellStyle name="style1422888595792 12" xfId="46566"/>
    <cellStyle name="style1422888595792 2" xfId="2238"/>
    <cellStyle name="style1422888595792 2 10" xfId="16492"/>
    <cellStyle name="style1422888595792 2 11" xfId="46671"/>
    <cellStyle name="style1422888595792 2 2" xfId="2239"/>
    <cellStyle name="style1422888595792 2 2 2" xfId="2240"/>
    <cellStyle name="style1422888595792 2 2 2 2" xfId="16493"/>
    <cellStyle name="style1422888595792 2 2 2 2 2" xfId="39798"/>
    <cellStyle name="style1422888595792 2 2 2 2 3" xfId="58658"/>
    <cellStyle name="style1422888595792 2 2 2 3" xfId="16494"/>
    <cellStyle name="style1422888595792 2 2 2 3 2" xfId="39799"/>
    <cellStyle name="style1422888595792 2 2 2 3 3" xfId="55767"/>
    <cellStyle name="style1422888595792 2 2 2 4" xfId="16495"/>
    <cellStyle name="style1422888595792 2 2 2 5" xfId="16496"/>
    <cellStyle name="style1422888595792 2 2 2 6" xfId="16497"/>
    <cellStyle name="style1422888595792 2 2 2 7" xfId="16498"/>
    <cellStyle name="style1422888595792 2 2 2 8" xfId="48372"/>
    <cellStyle name="style1422888595792 2 2 3" xfId="16499"/>
    <cellStyle name="style1422888595792 2 2 3 2" xfId="39800"/>
    <cellStyle name="style1422888595792 2 2 3 3" xfId="58657"/>
    <cellStyle name="style1422888595792 2 2 4" xfId="16500"/>
    <cellStyle name="style1422888595792 2 2 4 2" xfId="39801"/>
    <cellStyle name="style1422888595792 2 2 4 3" xfId="53197"/>
    <cellStyle name="style1422888595792 2 2 5" xfId="16501"/>
    <cellStyle name="style1422888595792 2 2 6" xfId="16502"/>
    <cellStyle name="style1422888595792 2 2 7" xfId="16503"/>
    <cellStyle name="style1422888595792 2 2 8" xfId="16504"/>
    <cellStyle name="style1422888595792 2 2 9" xfId="48371"/>
    <cellStyle name="style1422888595792 2 3" xfId="2241"/>
    <cellStyle name="style1422888595792 2 3 2" xfId="2242"/>
    <cellStyle name="style1422888595792 2 3 2 2" xfId="16505"/>
    <cellStyle name="style1422888595792 2 3 2 2 2" xfId="39802"/>
    <cellStyle name="style1422888595792 2 3 2 2 3" xfId="58660"/>
    <cellStyle name="style1422888595792 2 3 2 3" xfId="16506"/>
    <cellStyle name="style1422888595792 2 3 2 3 2" xfId="39803"/>
    <cellStyle name="style1422888595792 2 3 2 3 3" xfId="56251"/>
    <cellStyle name="style1422888595792 2 3 2 4" xfId="16507"/>
    <cellStyle name="style1422888595792 2 3 2 5" xfId="16508"/>
    <cellStyle name="style1422888595792 2 3 2 6" xfId="16509"/>
    <cellStyle name="style1422888595792 2 3 2 7" xfId="16510"/>
    <cellStyle name="style1422888595792 2 3 2 8" xfId="48374"/>
    <cellStyle name="style1422888595792 2 3 3" xfId="16511"/>
    <cellStyle name="style1422888595792 2 3 3 2" xfId="39804"/>
    <cellStyle name="style1422888595792 2 3 3 3" xfId="58659"/>
    <cellStyle name="style1422888595792 2 3 4" xfId="16512"/>
    <cellStyle name="style1422888595792 2 3 4 2" xfId="39805"/>
    <cellStyle name="style1422888595792 2 3 4 3" xfId="53681"/>
    <cellStyle name="style1422888595792 2 3 5" xfId="16513"/>
    <cellStyle name="style1422888595792 2 3 6" xfId="16514"/>
    <cellStyle name="style1422888595792 2 3 7" xfId="16515"/>
    <cellStyle name="style1422888595792 2 3 8" xfId="16516"/>
    <cellStyle name="style1422888595792 2 3 9" xfId="48373"/>
    <cellStyle name="style1422888595792 2 4" xfId="2243"/>
    <cellStyle name="style1422888595792 2 4 2" xfId="16517"/>
    <cellStyle name="style1422888595792 2 4 2 2" xfId="39806"/>
    <cellStyle name="style1422888595792 2 4 2 3" xfId="58661"/>
    <cellStyle name="style1422888595792 2 4 3" xfId="16518"/>
    <cellStyle name="style1422888595792 2 4 3 2" xfId="39807"/>
    <cellStyle name="style1422888595792 2 4 3 3" xfId="54324"/>
    <cellStyle name="style1422888595792 2 4 4" xfId="16519"/>
    <cellStyle name="style1422888595792 2 4 5" xfId="16520"/>
    <cellStyle name="style1422888595792 2 4 6" xfId="16521"/>
    <cellStyle name="style1422888595792 2 4 7" xfId="16522"/>
    <cellStyle name="style1422888595792 2 4 8" xfId="48375"/>
    <cellStyle name="style1422888595792 2 5" xfId="16523"/>
    <cellStyle name="style1422888595792 2 5 2" xfId="39808"/>
    <cellStyle name="style1422888595792 2 5 3" xfId="56957"/>
    <cellStyle name="style1422888595792 2 6" xfId="16524"/>
    <cellStyle name="style1422888595792 2 6 2" xfId="39809"/>
    <cellStyle name="style1422888595792 2 6 3" xfId="51813"/>
    <cellStyle name="style1422888595792 2 7" xfId="16525"/>
    <cellStyle name="style1422888595792 2 8" xfId="16526"/>
    <cellStyle name="style1422888595792 2 9" xfId="16527"/>
    <cellStyle name="style1422888595792 3" xfId="2244"/>
    <cellStyle name="style1422888595792 3 2" xfId="2245"/>
    <cellStyle name="style1422888595792 3 2 2" xfId="16528"/>
    <cellStyle name="style1422888595792 3 2 2 2" xfId="39810"/>
    <cellStyle name="style1422888595792 3 2 2 3" xfId="58663"/>
    <cellStyle name="style1422888595792 3 2 3" xfId="16529"/>
    <cellStyle name="style1422888595792 3 2 3 2" xfId="39811"/>
    <cellStyle name="style1422888595792 3 2 3 3" xfId="55662"/>
    <cellStyle name="style1422888595792 3 2 4" xfId="16530"/>
    <cellStyle name="style1422888595792 3 2 5" xfId="16531"/>
    <cellStyle name="style1422888595792 3 2 6" xfId="16532"/>
    <cellStyle name="style1422888595792 3 2 7" xfId="16533"/>
    <cellStyle name="style1422888595792 3 2 8" xfId="48377"/>
    <cellStyle name="style1422888595792 3 3" xfId="16534"/>
    <cellStyle name="style1422888595792 3 3 2" xfId="39812"/>
    <cellStyle name="style1422888595792 3 3 3" xfId="58662"/>
    <cellStyle name="style1422888595792 3 4" xfId="16535"/>
    <cellStyle name="style1422888595792 3 4 2" xfId="39813"/>
    <cellStyle name="style1422888595792 3 4 3" xfId="53092"/>
    <cellStyle name="style1422888595792 3 5" xfId="16536"/>
    <cellStyle name="style1422888595792 3 6" xfId="16537"/>
    <cellStyle name="style1422888595792 3 7" xfId="16538"/>
    <cellStyle name="style1422888595792 3 8" xfId="16539"/>
    <cellStyle name="style1422888595792 3 9" xfId="48376"/>
    <cellStyle name="style1422888595792 4" xfId="2246"/>
    <cellStyle name="style1422888595792 4 2" xfId="2247"/>
    <cellStyle name="style1422888595792 4 2 2" xfId="16540"/>
    <cellStyle name="style1422888595792 4 2 2 2" xfId="39814"/>
    <cellStyle name="style1422888595792 4 2 2 3" xfId="58665"/>
    <cellStyle name="style1422888595792 4 2 3" xfId="16541"/>
    <cellStyle name="style1422888595792 4 2 3 2" xfId="39815"/>
    <cellStyle name="style1422888595792 4 2 3 3" xfId="56146"/>
    <cellStyle name="style1422888595792 4 2 4" xfId="16542"/>
    <cellStyle name="style1422888595792 4 2 5" xfId="16543"/>
    <cellStyle name="style1422888595792 4 2 6" xfId="16544"/>
    <cellStyle name="style1422888595792 4 2 7" xfId="16545"/>
    <cellStyle name="style1422888595792 4 2 8" xfId="48379"/>
    <cellStyle name="style1422888595792 4 3" xfId="16546"/>
    <cellStyle name="style1422888595792 4 3 2" xfId="39816"/>
    <cellStyle name="style1422888595792 4 3 3" xfId="58664"/>
    <cellStyle name="style1422888595792 4 4" xfId="16547"/>
    <cellStyle name="style1422888595792 4 4 2" xfId="39817"/>
    <cellStyle name="style1422888595792 4 4 3" xfId="53576"/>
    <cellStyle name="style1422888595792 4 5" xfId="16548"/>
    <cellStyle name="style1422888595792 4 6" xfId="16549"/>
    <cellStyle name="style1422888595792 4 7" xfId="16550"/>
    <cellStyle name="style1422888595792 4 8" xfId="16551"/>
    <cellStyle name="style1422888595792 4 9" xfId="48378"/>
    <cellStyle name="style1422888595792 5" xfId="2248"/>
    <cellStyle name="style1422888595792 5 2" xfId="16552"/>
    <cellStyle name="style1422888595792 5 2 2" xfId="39818"/>
    <cellStyle name="style1422888595792 5 2 3" xfId="58666"/>
    <cellStyle name="style1422888595792 5 3" xfId="16553"/>
    <cellStyle name="style1422888595792 5 3 2" xfId="39819"/>
    <cellStyle name="style1422888595792 5 3 3" xfId="54323"/>
    <cellStyle name="style1422888595792 5 4" xfId="16554"/>
    <cellStyle name="style1422888595792 5 5" xfId="16555"/>
    <cellStyle name="style1422888595792 5 6" xfId="16556"/>
    <cellStyle name="style1422888595792 5 7" xfId="16557"/>
    <cellStyle name="style1422888595792 5 8" xfId="48380"/>
    <cellStyle name="style1422888595792 6" xfId="16558"/>
    <cellStyle name="style1422888595792 6 2" xfId="39820"/>
    <cellStyle name="style1422888595792 6 3" xfId="56852"/>
    <cellStyle name="style1422888595792 7" xfId="16559"/>
    <cellStyle name="style1422888595792 7 2" xfId="39821"/>
    <cellStyle name="style1422888595792 7 3" xfId="51708"/>
    <cellStyle name="style1422888595792 8" xfId="16560"/>
    <cellStyle name="style1422888595792 9" xfId="16561"/>
    <cellStyle name="style1422888595834" xfId="2249"/>
    <cellStyle name="style1422888595834 10" xfId="16562"/>
    <cellStyle name="style1422888595834 11" xfId="16563"/>
    <cellStyle name="style1422888595834 12" xfId="46567"/>
    <cellStyle name="style1422888595834 2" xfId="2250"/>
    <cellStyle name="style1422888595834 2 10" xfId="16564"/>
    <cellStyle name="style1422888595834 2 11" xfId="46672"/>
    <cellStyle name="style1422888595834 2 2" xfId="2251"/>
    <cellStyle name="style1422888595834 2 2 2" xfId="2252"/>
    <cellStyle name="style1422888595834 2 2 2 2" xfId="16565"/>
    <cellStyle name="style1422888595834 2 2 2 2 2" xfId="39822"/>
    <cellStyle name="style1422888595834 2 2 2 2 3" xfId="58668"/>
    <cellStyle name="style1422888595834 2 2 2 3" xfId="16566"/>
    <cellStyle name="style1422888595834 2 2 2 3 2" xfId="39823"/>
    <cellStyle name="style1422888595834 2 2 2 3 3" xfId="55768"/>
    <cellStyle name="style1422888595834 2 2 2 4" xfId="16567"/>
    <cellStyle name="style1422888595834 2 2 2 5" xfId="16568"/>
    <cellStyle name="style1422888595834 2 2 2 6" xfId="16569"/>
    <cellStyle name="style1422888595834 2 2 2 7" xfId="16570"/>
    <cellStyle name="style1422888595834 2 2 2 8" xfId="48382"/>
    <cellStyle name="style1422888595834 2 2 3" xfId="16571"/>
    <cellStyle name="style1422888595834 2 2 3 2" xfId="39824"/>
    <cellStyle name="style1422888595834 2 2 3 3" xfId="58667"/>
    <cellStyle name="style1422888595834 2 2 4" xfId="16572"/>
    <cellStyle name="style1422888595834 2 2 4 2" xfId="39825"/>
    <cellStyle name="style1422888595834 2 2 4 3" xfId="53198"/>
    <cellStyle name="style1422888595834 2 2 5" xfId="16573"/>
    <cellStyle name="style1422888595834 2 2 6" xfId="16574"/>
    <cellStyle name="style1422888595834 2 2 7" xfId="16575"/>
    <cellStyle name="style1422888595834 2 2 8" xfId="16576"/>
    <cellStyle name="style1422888595834 2 2 9" xfId="48381"/>
    <cellStyle name="style1422888595834 2 3" xfId="2253"/>
    <cellStyle name="style1422888595834 2 3 2" xfId="2254"/>
    <cellStyle name="style1422888595834 2 3 2 2" xfId="16577"/>
    <cellStyle name="style1422888595834 2 3 2 2 2" xfId="39826"/>
    <cellStyle name="style1422888595834 2 3 2 2 3" xfId="58670"/>
    <cellStyle name="style1422888595834 2 3 2 3" xfId="16578"/>
    <cellStyle name="style1422888595834 2 3 2 3 2" xfId="39827"/>
    <cellStyle name="style1422888595834 2 3 2 3 3" xfId="56252"/>
    <cellStyle name="style1422888595834 2 3 2 4" xfId="16579"/>
    <cellStyle name="style1422888595834 2 3 2 5" xfId="16580"/>
    <cellStyle name="style1422888595834 2 3 2 6" xfId="16581"/>
    <cellStyle name="style1422888595834 2 3 2 7" xfId="16582"/>
    <cellStyle name="style1422888595834 2 3 2 8" xfId="48384"/>
    <cellStyle name="style1422888595834 2 3 3" xfId="16583"/>
    <cellStyle name="style1422888595834 2 3 3 2" xfId="39828"/>
    <cellStyle name="style1422888595834 2 3 3 3" xfId="58669"/>
    <cellStyle name="style1422888595834 2 3 4" xfId="16584"/>
    <cellStyle name="style1422888595834 2 3 4 2" xfId="39829"/>
    <cellStyle name="style1422888595834 2 3 4 3" xfId="53682"/>
    <cellStyle name="style1422888595834 2 3 5" xfId="16585"/>
    <cellStyle name="style1422888595834 2 3 6" xfId="16586"/>
    <cellStyle name="style1422888595834 2 3 7" xfId="16587"/>
    <cellStyle name="style1422888595834 2 3 8" xfId="16588"/>
    <cellStyle name="style1422888595834 2 3 9" xfId="48383"/>
    <cellStyle name="style1422888595834 2 4" xfId="2255"/>
    <cellStyle name="style1422888595834 2 4 2" xfId="16589"/>
    <cellStyle name="style1422888595834 2 4 2 2" xfId="39830"/>
    <cellStyle name="style1422888595834 2 4 2 3" xfId="58671"/>
    <cellStyle name="style1422888595834 2 4 3" xfId="16590"/>
    <cellStyle name="style1422888595834 2 4 3 2" xfId="39831"/>
    <cellStyle name="style1422888595834 2 4 3 3" xfId="54326"/>
    <cellStyle name="style1422888595834 2 4 4" xfId="16591"/>
    <cellStyle name="style1422888595834 2 4 5" xfId="16592"/>
    <cellStyle name="style1422888595834 2 4 6" xfId="16593"/>
    <cellStyle name="style1422888595834 2 4 7" xfId="16594"/>
    <cellStyle name="style1422888595834 2 4 8" xfId="48385"/>
    <cellStyle name="style1422888595834 2 5" xfId="16595"/>
    <cellStyle name="style1422888595834 2 5 2" xfId="39832"/>
    <cellStyle name="style1422888595834 2 5 3" xfId="56958"/>
    <cellStyle name="style1422888595834 2 6" xfId="16596"/>
    <cellStyle name="style1422888595834 2 6 2" xfId="39833"/>
    <cellStyle name="style1422888595834 2 6 3" xfId="51814"/>
    <cellStyle name="style1422888595834 2 7" xfId="16597"/>
    <cellStyle name="style1422888595834 2 8" xfId="16598"/>
    <cellStyle name="style1422888595834 2 9" xfId="16599"/>
    <cellStyle name="style1422888595834 3" xfId="2256"/>
    <cellStyle name="style1422888595834 3 2" xfId="2257"/>
    <cellStyle name="style1422888595834 3 2 2" xfId="16600"/>
    <cellStyle name="style1422888595834 3 2 2 2" xfId="39834"/>
    <cellStyle name="style1422888595834 3 2 2 3" xfId="58673"/>
    <cellStyle name="style1422888595834 3 2 3" xfId="16601"/>
    <cellStyle name="style1422888595834 3 2 3 2" xfId="39835"/>
    <cellStyle name="style1422888595834 3 2 3 3" xfId="55663"/>
    <cellStyle name="style1422888595834 3 2 4" xfId="16602"/>
    <cellStyle name="style1422888595834 3 2 5" xfId="16603"/>
    <cellStyle name="style1422888595834 3 2 6" xfId="16604"/>
    <cellStyle name="style1422888595834 3 2 7" xfId="16605"/>
    <cellStyle name="style1422888595834 3 2 8" xfId="48387"/>
    <cellStyle name="style1422888595834 3 3" xfId="16606"/>
    <cellStyle name="style1422888595834 3 3 2" xfId="39836"/>
    <cellStyle name="style1422888595834 3 3 3" xfId="58672"/>
    <cellStyle name="style1422888595834 3 4" xfId="16607"/>
    <cellStyle name="style1422888595834 3 4 2" xfId="39837"/>
    <cellStyle name="style1422888595834 3 4 3" xfId="53093"/>
    <cellStyle name="style1422888595834 3 5" xfId="16608"/>
    <cellStyle name="style1422888595834 3 6" xfId="16609"/>
    <cellStyle name="style1422888595834 3 7" xfId="16610"/>
    <cellStyle name="style1422888595834 3 8" xfId="16611"/>
    <cellStyle name="style1422888595834 3 9" xfId="48386"/>
    <cellStyle name="style1422888595834 4" xfId="2258"/>
    <cellStyle name="style1422888595834 4 2" xfId="2259"/>
    <cellStyle name="style1422888595834 4 2 2" xfId="16612"/>
    <cellStyle name="style1422888595834 4 2 2 2" xfId="39838"/>
    <cellStyle name="style1422888595834 4 2 2 3" xfId="58675"/>
    <cellStyle name="style1422888595834 4 2 3" xfId="16613"/>
    <cellStyle name="style1422888595834 4 2 3 2" xfId="39839"/>
    <cellStyle name="style1422888595834 4 2 3 3" xfId="56147"/>
    <cellStyle name="style1422888595834 4 2 4" xfId="16614"/>
    <cellStyle name="style1422888595834 4 2 5" xfId="16615"/>
    <cellStyle name="style1422888595834 4 2 6" xfId="16616"/>
    <cellStyle name="style1422888595834 4 2 7" xfId="16617"/>
    <cellStyle name="style1422888595834 4 2 8" xfId="48389"/>
    <cellStyle name="style1422888595834 4 3" xfId="16618"/>
    <cellStyle name="style1422888595834 4 3 2" xfId="39840"/>
    <cellStyle name="style1422888595834 4 3 3" xfId="58674"/>
    <cellStyle name="style1422888595834 4 4" xfId="16619"/>
    <cellStyle name="style1422888595834 4 4 2" xfId="39841"/>
    <cellStyle name="style1422888595834 4 4 3" xfId="53577"/>
    <cellStyle name="style1422888595834 4 5" xfId="16620"/>
    <cellStyle name="style1422888595834 4 6" xfId="16621"/>
    <cellStyle name="style1422888595834 4 7" xfId="16622"/>
    <cellStyle name="style1422888595834 4 8" xfId="16623"/>
    <cellStyle name="style1422888595834 4 9" xfId="48388"/>
    <cellStyle name="style1422888595834 5" xfId="2260"/>
    <cellStyle name="style1422888595834 5 2" xfId="16624"/>
    <cellStyle name="style1422888595834 5 2 2" xfId="39842"/>
    <cellStyle name="style1422888595834 5 2 3" xfId="58676"/>
    <cellStyle name="style1422888595834 5 3" xfId="16625"/>
    <cellStyle name="style1422888595834 5 3 2" xfId="39843"/>
    <cellStyle name="style1422888595834 5 3 3" xfId="54325"/>
    <cellStyle name="style1422888595834 5 4" xfId="16626"/>
    <cellStyle name="style1422888595834 5 5" xfId="16627"/>
    <cellStyle name="style1422888595834 5 6" xfId="16628"/>
    <cellStyle name="style1422888595834 5 7" xfId="16629"/>
    <cellStyle name="style1422888595834 5 8" xfId="48390"/>
    <cellStyle name="style1422888595834 6" xfId="16630"/>
    <cellStyle name="style1422888595834 6 2" xfId="39844"/>
    <cellStyle name="style1422888595834 6 3" xfId="56853"/>
    <cellStyle name="style1422888595834 7" xfId="16631"/>
    <cellStyle name="style1422888595834 7 2" xfId="39845"/>
    <cellStyle name="style1422888595834 7 3" xfId="51709"/>
    <cellStyle name="style1422888595834 8" xfId="16632"/>
    <cellStyle name="style1422888595834 9" xfId="16633"/>
    <cellStyle name="style1422888595877" xfId="2261"/>
    <cellStyle name="style1422888595877 10" xfId="16634"/>
    <cellStyle name="style1422888595877 11" xfId="16635"/>
    <cellStyle name="style1422888595877 12" xfId="46568"/>
    <cellStyle name="style1422888595877 2" xfId="2262"/>
    <cellStyle name="style1422888595877 2 10" xfId="16636"/>
    <cellStyle name="style1422888595877 2 11" xfId="46673"/>
    <cellStyle name="style1422888595877 2 2" xfId="2263"/>
    <cellStyle name="style1422888595877 2 2 2" xfId="2264"/>
    <cellStyle name="style1422888595877 2 2 2 2" xfId="16637"/>
    <cellStyle name="style1422888595877 2 2 2 2 2" xfId="39846"/>
    <cellStyle name="style1422888595877 2 2 2 2 3" xfId="58678"/>
    <cellStyle name="style1422888595877 2 2 2 3" xfId="16638"/>
    <cellStyle name="style1422888595877 2 2 2 3 2" xfId="39847"/>
    <cellStyle name="style1422888595877 2 2 2 3 3" xfId="55769"/>
    <cellStyle name="style1422888595877 2 2 2 4" xfId="16639"/>
    <cellStyle name="style1422888595877 2 2 2 5" xfId="16640"/>
    <cellStyle name="style1422888595877 2 2 2 6" xfId="16641"/>
    <cellStyle name="style1422888595877 2 2 2 7" xfId="16642"/>
    <cellStyle name="style1422888595877 2 2 2 8" xfId="48392"/>
    <cellStyle name="style1422888595877 2 2 3" xfId="16643"/>
    <cellStyle name="style1422888595877 2 2 3 2" xfId="39848"/>
    <cellStyle name="style1422888595877 2 2 3 3" xfId="58677"/>
    <cellStyle name="style1422888595877 2 2 4" xfId="16644"/>
    <cellStyle name="style1422888595877 2 2 4 2" xfId="39849"/>
    <cellStyle name="style1422888595877 2 2 4 3" xfId="53199"/>
    <cellStyle name="style1422888595877 2 2 5" xfId="16645"/>
    <cellStyle name="style1422888595877 2 2 6" xfId="16646"/>
    <cellStyle name="style1422888595877 2 2 7" xfId="16647"/>
    <cellStyle name="style1422888595877 2 2 8" xfId="16648"/>
    <cellStyle name="style1422888595877 2 2 9" xfId="48391"/>
    <cellStyle name="style1422888595877 2 3" xfId="2265"/>
    <cellStyle name="style1422888595877 2 3 2" xfId="2266"/>
    <cellStyle name="style1422888595877 2 3 2 2" xfId="16649"/>
    <cellStyle name="style1422888595877 2 3 2 2 2" xfId="39850"/>
    <cellStyle name="style1422888595877 2 3 2 2 3" xfId="58680"/>
    <cellStyle name="style1422888595877 2 3 2 3" xfId="16650"/>
    <cellStyle name="style1422888595877 2 3 2 3 2" xfId="39851"/>
    <cellStyle name="style1422888595877 2 3 2 3 3" xfId="56253"/>
    <cellStyle name="style1422888595877 2 3 2 4" xfId="16651"/>
    <cellStyle name="style1422888595877 2 3 2 5" xfId="16652"/>
    <cellStyle name="style1422888595877 2 3 2 6" xfId="16653"/>
    <cellStyle name="style1422888595877 2 3 2 7" xfId="16654"/>
    <cellStyle name="style1422888595877 2 3 2 8" xfId="48394"/>
    <cellStyle name="style1422888595877 2 3 3" xfId="16655"/>
    <cellStyle name="style1422888595877 2 3 3 2" xfId="39852"/>
    <cellStyle name="style1422888595877 2 3 3 3" xfId="58679"/>
    <cellStyle name="style1422888595877 2 3 4" xfId="16656"/>
    <cellStyle name="style1422888595877 2 3 4 2" xfId="39853"/>
    <cellStyle name="style1422888595877 2 3 4 3" xfId="53683"/>
    <cellStyle name="style1422888595877 2 3 5" xfId="16657"/>
    <cellStyle name="style1422888595877 2 3 6" xfId="16658"/>
    <cellStyle name="style1422888595877 2 3 7" xfId="16659"/>
    <cellStyle name="style1422888595877 2 3 8" xfId="16660"/>
    <cellStyle name="style1422888595877 2 3 9" xfId="48393"/>
    <cellStyle name="style1422888595877 2 4" xfId="2267"/>
    <cellStyle name="style1422888595877 2 4 2" xfId="16661"/>
    <cellStyle name="style1422888595877 2 4 2 2" xfId="39854"/>
    <cellStyle name="style1422888595877 2 4 2 3" xfId="58681"/>
    <cellStyle name="style1422888595877 2 4 3" xfId="16662"/>
    <cellStyle name="style1422888595877 2 4 3 2" xfId="39855"/>
    <cellStyle name="style1422888595877 2 4 3 3" xfId="54328"/>
    <cellStyle name="style1422888595877 2 4 4" xfId="16663"/>
    <cellStyle name="style1422888595877 2 4 5" xfId="16664"/>
    <cellStyle name="style1422888595877 2 4 6" xfId="16665"/>
    <cellStyle name="style1422888595877 2 4 7" xfId="16666"/>
    <cellStyle name="style1422888595877 2 4 8" xfId="48395"/>
    <cellStyle name="style1422888595877 2 5" xfId="16667"/>
    <cellStyle name="style1422888595877 2 5 2" xfId="39856"/>
    <cellStyle name="style1422888595877 2 5 3" xfId="56959"/>
    <cellStyle name="style1422888595877 2 6" xfId="16668"/>
    <cellStyle name="style1422888595877 2 6 2" xfId="39857"/>
    <cellStyle name="style1422888595877 2 6 3" xfId="51815"/>
    <cellStyle name="style1422888595877 2 7" xfId="16669"/>
    <cellStyle name="style1422888595877 2 8" xfId="16670"/>
    <cellStyle name="style1422888595877 2 9" xfId="16671"/>
    <cellStyle name="style1422888595877 3" xfId="2268"/>
    <cellStyle name="style1422888595877 3 2" xfId="2269"/>
    <cellStyle name="style1422888595877 3 2 2" xfId="16672"/>
    <cellStyle name="style1422888595877 3 2 2 2" xfId="39858"/>
    <cellStyle name="style1422888595877 3 2 2 3" xfId="58683"/>
    <cellStyle name="style1422888595877 3 2 3" xfId="16673"/>
    <cellStyle name="style1422888595877 3 2 3 2" xfId="39859"/>
    <cellStyle name="style1422888595877 3 2 3 3" xfId="55664"/>
    <cellStyle name="style1422888595877 3 2 4" xfId="16674"/>
    <cellStyle name="style1422888595877 3 2 5" xfId="16675"/>
    <cellStyle name="style1422888595877 3 2 6" xfId="16676"/>
    <cellStyle name="style1422888595877 3 2 7" xfId="16677"/>
    <cellStyle name="style1422888595877 3 2 8" xfId="48397"/>
    <cellStyle name="style1422888595877 3 3" xfId="16678"/>
    <cellStyle name="style1422888595877 3 3 2" xfId="39860"/>
    <cellStyle name="style1422888595877 3 3 3" xfId="58682"/>
    <cellStyle name="style1422888595877 3 4" xfId="16679"/>
    <cellStyle name="style1422888595877 3 4 2" xfId="39861"/>
    <cellStyle name="style1422888595877 3 4 3" xfId="53094"/>
    <cellStyle name="style1422888595877 3 5" xfId="16680"/>
    <cellStyle name="style1422888595877 3 6" xfId="16681"/>
    <cellStyle name="style1422888595877 3 7" xfId="16682"/>
    <cellStyle name="style1422888595877 3 8" xfId="16683"/>
    <cellStyle name="style1422888595877 3 9" xfId="48396"/>
    <cellStyle name="style1422888595877 4" xfId="2270"/>
    <cellStyle name="style1422888595877 4 2" xfId="2271"/>
    <cellStyle name="style1422888595877 4 2 2" xfId="16684"/>
    <cellStyle name="style1422888595877 4 2 2 2" xfId="39862"/>
    <cellStyle name="style1422888595877 4 2 2 3" xfId="58685"/>
    <cellStyle name="style1422888595877 4 2 3" xfId="16685"/>
    <cellStyle name="style1422888595877 4 2 3 2" xfId="39863"/>
    <cellStyle name="style1422888595877 4 2 3 3" xfId="56148"/>
    <cellStyle name="style1422888595877 4 2 4" xfId="16686"/>
    <cellStyle name="style1422888595877 4 2 5" xfId="16687"/>
    <cellStyle name="style1422888595877 4 2 6" xfId="16688"/>
    <cellStyle name="style1422888595877 4 2 7" xfId="16689"/>
    <cellStyle name="style1422888595877 4 2 8" xfId="48399"/>
    <cellStyle name="style1422888595877 4 3" xfId="16690"/>
    <cellStyle name="style1422888595877 4 3 2" xfId="39864"/>
    <cellStyle name="style1422888595877 4 3 3" xfId="58684"/>
    <cellStyle name="style1422888595877 4 4" xfId="16691"/>
    <cellStyle name="style1422888595877 4 4 2" xfId="39865"/>
    <cellStyle name="style1422888595877 4 4 3" xfId="53578"/>
    <cellStyle name="style1422888595877 4 5" xfId="16692"/>
    <cellStyle name="style1422888595877 4 6" xfId="16693"/>
    <cellStyle name="style1422888595877 4 7" xfId="16694"/>
    <cellStyle name="style1422888595877 4 8" xfId="16695"/>
    <cellStyle name="style1422888595877 4 9" xfId="48398"/>
    <cellStyle name="style1422888595877 5" xfId="2272"/>
    <cellStyle name="style1422888595877 5 2" xfId="16696"/>
    <cellStyle name="style1422888595877 5 2 2" xfId="39866"/>
    <cellStyle name="style1422888595877 5 2 3" xfId="58686"/>
    <cellStyle name="style1422888595877 5 3" xfId="16697"/>
    <cellStyle name="style1422888595877 5 3 2" xfId="39867"/>
    <cellStyle name="style1422888595877 5 3 3" xfId="54327"/>
    <cellStyle name="style1422888595877 5 4" xfId="16698"/>
    <cellStyle name="style1422888595877 5 5" xfId="16699"/>
    <cellStyle name="style1422888595877 5 6" xfId="16700"/>
    <cellStyle name="style1422888595877 5 7" xfId="16701"/>
    <cellStyle name="style1422888595877 5 8" xfId="48400"/>
    <cellStyle name="style1422888595877 6" xfId="16702"/>
    <cellStyle name="style1422888595877 6 2" xfId="39868"/>
    <cellStyle name="style1422888595877 6 3" xfId="56854"/>
    <cellStyle name="style1422888595877 7" xfId="16703"/>
    <cellStyle name="style1422888595877 7 2" xfId="39869"/>
    <cellStyle name="style1422888595877 7 3" xfId="51710"/>
    <cellStyle name="style1422888595877 8" xfId="16704"/>
    <cellStyle name="style1422888595877 9" xfId="16705"/>
    <cellStyle name="style1422888595919" xfId="2273"/>
    <cellStyle name="style1422888595919 10" xfId="16706"/>
    <cellStyle name="style1422888595919 11" xfId="16707"/>
    <cellStyle name="style1422888595919 12" xfId="46569"/>
    <cellStyle name="style1422888595919 2" xfId="2274"/>
    <cellStyle name="style1422888595919 2 10" xfId="16708"/>
    <cellStyle name="style1422888595919 2 11" xfId="46674"/>
    <cellStyle name="style1422888595919 2 2" xfId="2275"/>
    <cellStyle name="style1422888595919 2 2 2" xfId="2276"/>
    <cellStyle name="style1422888595919 2 2 2 2" xfId="16709"/>
    <cellStyle name="style1422888595919 2 2 2 2 2" xfId="39870"/>
    <cellStyle name="style1422888595919 2 2 2 2 3" xfId="58688"/>
    <cellStyle name="style1422888595919 2 2 2 3" xfId="16710"/>
    <cellStyle name="style1422888595919 2 2 2 3 2" xfId="39871"/>
    <cellStyle name="style1422888595919 2 2 2 3 3" xfId="55770"/>
    <cellStyle name="style1422888595919 2 2 2 4" xfId="16711"/>
    <cellStyle name="style1422888595919 2 2 2 5" xfId="16712"/>
    <cellStyle name="style1422888595919 2 2 2 6" xfId="16713"/>
    <cellStyle name="style1422888595919 2 2 2 7" xfId="16714"/>
    <cellStyle name="style1422888595919 2 2 2 8" xfId="48402"/>
    <cellStyle name="style1422888595919 2 2 3" xfId="16715"/>
    <cellStyle name="style1422888595919 2 2 3 2" xfId="39872"/>
    <cellStyle name="style1422888595919 2 2 3 3" xfId="58687"/>
    <cellStyle name="style1422888595919 2 2 4" xfId="16716"/>
    <cellStyle name="style1422888595919 2 2 4 2" xfId="39873"/>
    <cellStyle name="style1422888595919 2 2 4 3" xfId="53200"/>
    <cellStyle name="style1422888595919 2 2 5" xfId="16717"/>
    <cellStyle name="style1422888595919 2 2 6" xfId="16718"/>
    <cellStyle name="style1422888595919 2 2 7" xfId="16719"/>
    <cellStyle name="style1422888595919 2 2 8" xfId="16720"/>
    <cellStyle name="style1422888595919 2 2 9" xfId="48401"/>
    <cellStyle name="style1422888595919 2 3" xfId="2277"/>
    <cellStyle name="style1422888595919 2 3 2" xfId="2278"/>
    <cellStyle name="style1422888595919 2 3 2 2" xfId="16721"/>
    <cellStyle name="style1422888595919 2 3 2 2 2" xfId="39874"/>
    <cellStyle name="style1422888595919 2 3 2 2 3" xfId="58690"/>
    <cellStyle name="style1422888595919 2 3 2 3" xfId="16722"/>
    <cellStyle name="style1422888595919 2 3 2 3 2" xfId="39875"/>
    <cellStyle name="style1422888595919 2 3 2 3 3" xfId="56254"/>
    <cellStyle name="style1422888595919 2 3 2 4" xfId="16723"/>
    <cellStyle name="style1422888595919 2 3 2 5" xfId="16724"/>
    <cellStyle name="style1422888595919 2 3 2 6" xfId="16725"/>
    <cellStyle name="style1422888595919 2 3 2 7" xfId="16726"/>
    <cellStyle name="style1422888595919 2 3 2 8" xfId="48404"/>
    <cellStyle name="style1422888595919 2 3 3" xfId="16727"/>
    <cellStyle name="style1422888595919 2 3 3 2" xfId="39876"/>
    <cellStyle name="style1422888595919 2 3 3 3" xfId="58689"/>
    <cellStyle name="style1422888595919 2 3 4" xfId="16728"/>
    <cellStyle name="style1422888595919 2 3 4 2" xfId="39877"/>
    <cellStyle name="style1422888595919 2 3 4 3" xfId="53684"/>
    <cellStyle name="style1422888595919 2 3 5" xfId="16729"/>
    <cellStyle name="style1422888595919 2 3 6" xfId="16730"/>
    <cellStyle name="style1422888595919 2 3 7" xfId="16731"/>
    <cellStyle name="style1422888595919 2 3 8" xfId="16732"/>
    <cellStyle name="style1422888595919 2 3 9" xfId="48403"/>
    <cellStyle name="style1422888595919 2 4" xfId="2279"/>
    <cellStyle name="style1422888595919 2 4 2" xfId="16733"/>
    <cellStyle name="style1422888595919 2 4 2 2" xfId="39878"/>
    <cellStyle name="style1422888595919 2 4 2 3" xfId="58691"/>
    <cellStyle name="style1422888595919 2 4 3" xfId="16734"/>
    <cellStyle name="style1422888595919 2 4 3 2" xfId="39879"/>
    <cellStyle name="style1422888595919 2 4 3 3" xfId="54330"/>
    <cellStyle name="style1422888595919 2 4 4" xfId="16735"/>
    <cellStyle name="style1422888595919 2 4 5" xfId="16736"/>
    <cellStyle name="style1422888595919 2 4 6" xfId="16737"/>
    <cellStyle name="style1422888595919 2 4 7" xfId="16738"/>
    <cellStyle name="style1422888595919 2 4 8" xfId="48405"/>
    <cellStyle name="style1422888595919 2 5" xfId="16739"/>
    <cellStyle name="style1422888595919 2 5 2" xfId="39880"/>
    <cellStyle name="style1422888595919 2 5 3" xfId="56960"/>
    <cellStyle name="style1422888595919 2 6" xfId="16740"/>
    <cellStyle name="style1422888595919 2 6 2" xfId="39881"/>
    <cellStyle name="style1422888595919 2 6 3" xfId="51816"/>
    <cellStyle name="style1422888595919 2 7" xfId="16741"/>
    <cellStyle name="style1422888595919 2 8" xfId="16742"/>
    <cellStyle name="style1422888595919 2 9" xfId="16743"/>
    <cellStyle name="style1422888595919 3" xfId="2280"/>
    <cellStyle name="style1422888595919 3 2" xfId="2281"/>
    <cellStyle name="style1422888595919 3 2 2" xfId="16744"/>
    <cellStyle name="style1422888595919 3 2 2 2" xfId="39882"/>
    <cellStyle name="style1422888595919 3 2 2 3" xfId="58693"/>
    <cellStyle name="style1422888595919 3 2 3" xfId="16745"/>
    <cellStyle name="style1422888595919 3 2 3 2" xfId="39883"/>
    <cellStyle name="style1422888595919 3 2 3 3" xfId="55665"/>
    <cellStyle name="style1422888595919 3 2 4" xfId="16746"/>
    <cellStyle name="style1422888595919 3 2 5" xfId="16747"/>
    <cellStyle name="style1422888595919 3 2 6" xfId="16748"/>
    <cellStyle name="style1422888595919 3 2 7" xfId="16749"/>
    <cellStyle name="style1422888595919 3 2 8" xfId="48407"/>
    <cellStyle name="style1422888595919 3 3" xfId="16750"/>
    <cellStyle name="style1422888595919 3 3 2" xfId="39884"/>
    <cellStyle name="style1422888595919 3 3 3" xfId="58692"/>
    <cellStyle name="style1422888595919 3 4" xfId="16751"/>
    <cellStyle name="style1422888595919 3 4 2" xfId="39885"/>
    <cellStyle name="style1422888595919 3 4 3" xfId="53095"/>
    <cellStyle name="style1422888595919 3 5" xfId="16752"/>
    <cellStyle name="style1422888595919 3 6" xfId="16753"/>
    <cellStyle name="style1422888595919 3 7" xfId="16754"/>
    <cellStyle name="style1422888595919 3 8" xfId="16755"/>
    <cellStyle name="style1422888595919 3 9" xfId="48406"/>
    <cellStyle name="style1422888595919 4" xfId="2282"/>
    <cellStyle name="style1422888595919 4 2" xfId="2283"/>
    <cellStyle name="style1422888595919 4 2 2" xfId="16756"/>
    <cellStyle name="style1422888595919 4 2 2 2" xfId="39886"/>
    <cellStyle name="style1422888595919 4 2 2 3" xfId="58695"/>
    <cellStyle name="style1422888595919 4 2 3" xfId="16757"/>
    <cellStyle name="style1422888595919 4 2 3 2" xfId="39887"/>
    <cellStyle name="style1422888595919 4 2 3 3" xfId="56149"/>
    <cellStyle name="style1422888595919 4 2 4" xfId="16758"/>
    <cellStyle name="style1422888595919 4 2 5" xfId="16759"/>
    <cellStyle name="style1422888595919 4 2 6" xfId="16760"/>
    <cellStyle name="style1422888595919 4 2 7" xfId="16761"/>
    <cellStyle name="style1422888595919 4 2 8" xfId="48409"/>
    <cellStyle name="style1422888595919 4 3" xfId="16762"/>
    <cellStyle name="style1422888595919 4 3 2" xfId="39888"/>
    <cellStyle name="style1422888595919 4 3 3" xfId="58694"/>
    <cellStyle name="style1422888595919 4 4" xfId="16763"/>
    <cellStyle name="style1422888595919 4 4 2" xfId="39889"/>
    <cellStyle name="style1422888595919 4 4 3" xfId="53579"/>
    <cellStyle name="style1422888595919 4 5" xfId="16764"/>
    <cellStyle name="style1422888595919 4 6" xfId="16765"/>
    <cellStyle name="style1422888595919 4 7" xfId="16766"/>
    <cellStyle name="style1422888595919 4 8" xfId="16767"/>
    <cellStyle name="style1422888595919 4 9" xfId="48408"/>
    <cellStyle name="style1422888595919 5" xfId="2284"/>
    <cellStyle name="style1422888595919 5 2" xfId="16768"/>
    <cellStyle name="style1422888595919 5 2 2" xfId="39890"/>
    <cellStyle name="style1422888595919 5 2 3" xfId="58696"/>
    <cellStyle name="style1422888595919 5 3" xfId="16769"/>
    <cellStyle name="style1422888595919 5 3 2" xfId="39891"/>
    <cellStyle name="style1422888595919 5 3 3" xfId="54329"/>
    <cellStyle name="style1422888595919 5 4" xfId="16770"/>
    <cellStyle name="style1422888595919 5 5" xfId="16771"/>
    <cellStyle name="style1422888595919 5 6" xfId="16772"/>
    <cellStyle name="style1422888595919 5 7" xfId="16773"/>
    <cellStyle name="style1422888595919 5 8" xfId="48410"/>
    <cellStyle name="style1422888595919 6" xfId="16774"/>
    <cellStyle name="style1422888595919 6 2" xfId="39892"/>
    <cellStyle name="style1422888595919 6 3" xfId="56855"/>
    <cellStyle name="style1422888595919 7" xfId="16775"/>
    <cellStyle name="style1422888595919 7 2" xfId="39893"/>
    <cellStyle name="style1422888595919 7 3" xfId="51711"/>
    <cellStyle name="style1422888595919 8" xfId="16776"/>
    <cellStyle name="style1422888595919 9" xfId="16777"/>
    <cellStyle name="style1422888595953" xfId="2285"/>
    <cellStyle name="style1422888595953 10" xfId="16778"/>
    <cellStyle name="style1422888595953 11" xfId="16779"/>
    <cellStyle name="style1422888595953 12" xfId="46570"/>
    <cellStyle name="style1422888595953 2" xfId="2286"/>
    <cellStyle name="style1422888595953 2 10" xfId="16780"/>
    <cellStyle name="style1422888595953 2 11" xfId="46675"/>
    <cellStyle name="style1422888595953 2 2" xfId="2287"/>
    <cellStyle name="style1422888595953 2 2 2" xfId="2288"/>
    <cellStyle name="style1422888595953 2 2 2 2" xfId="16781"/>
    <cellStyle name="style1422888595953 2 2 2 2 2" xfId="39894"/>
    <cellStyle name="style1422888595953 2 2 2 2 3" xfId="58698"/>
    <cellStyle name="style1422888595953 2 2 2 3" xfId="16782"/>
    <cellStyle name="style1422888595953 2 2 2 3 2" xfId="39895"/>
    <cellStyle name="style1422888595953 2 2 2 3 3" xfId="55771"/>
    <cellStyle name="style1422888595953 2 2 2 4" xfId="16783"/>
    <cellStyle name="style1422888595953 2 2 2 5" xfId="16784"/>
    <cellStyle name="style1422888595953 2 2 2 6" xfId="16785"/>
    <cellStyle name="style1422888595953 2 2 2 7" xfId="16786"/>
    <cellStyle name="style1422888595953 2 2 2 8" xfId="48412"/>
    <cellStyle name="style1422888595953 2 2 3" xfId="16787"/>
    <cellStyle name="style1422888595953 2 2 3 2" xfId="39896"/>
    <cellStyle name="style1422888595953 2 2 3 3" xfId="58697"/>
    <cellStyle name="style1422888595953 2 2 4" xfId="16788"/>
    <cellStyle name="style1422888595953 2 2 4 2" xfId="39897"/>
    <cellStyle name="style1422888595953 2 2 4 3" xfId="53201"/>
    <cellStyle name="style1422888595953 2 2 5" xfId="16789"/>
    <cellStyle name="style1422888595953 2 2 6" xfId="16790"/>
    <cellStyle name="style1422888595953 2 2 7" xfId="16791"/>
    <cellStyle name="style1422888595953 2 2 8" xfId="16792"/>
    <cellStyle name="style1422888595953 2 2 9" xfId="48411"/>
    <cellStyle name="style1422888595953 2 3" xfId="2289"/>
    <cellStyle name="style1422888595953 2 3 2" xfId="2290"/>
    <cellStyle name="style1422888595953 2 3 2 2" xfId="16793"/>
    <cellStyle name="style1422888595953 2 3 2 2 2" xfId="39898"/>
    <cellStyle name="style1422888595953 2 3 2 2 3" xfId="58700"/>
    <cellStyle name="style1422888595953 2 3 2 3" xfId="16794"/>
    <cellStyle name="style1422888595953 2 3 2 3 2" xfId="39899"/>
    <cellStyle name="style1422888595953 2 3 2 3 3" xfId="56255"/>
    <cellStyle name="style1422888595953 2 3 2 4" xfId="16795"/>
    <cellStyle name="style1422888595953 2 3 2 5" xfId="16796"/>
    <cellStyle name="style1422888595953 2 3 2 6" xfId="16797"/>
    <cellStyle name="style1422888595953 2 3 2 7" xfId="16798"/>
    <cellStyle name="style1422888595953 2 3 2 8" xfId="48414"/>
    <cellStyle name="style1422888595953 2 3 3" xfId="16799"/>
    <cellStyle name="style1422888595953 2 3 3 2" xfId="39900"/>
    <cellStyle name="style1422888595953 2 3 3 3" xfId="58699"/>
    <cellStyle name="style1422888595953 2 3 4" xfId="16800"/>
    <cellStyle name="style1422888595953 2 3 4 2" xfId="39901"/>
    <cellStyle name="style1422888595953 2 3 4 3" xfId="53685"/>
    <cellStyle name="style1422888595953 2 3 5" xfId="16801"/>
    <cellStyle name="style1422888595953 2 3 6" xfId="16802"/>
    <cellStyle name="style1422888595953 2 3 7" xfId="16803"/>
    <cellStyle name="style1422888595953 2 3 8" xfId="16804"/>
    <cellStyle name="style1422888595953 2 3 9" xfId="48413"/>
    <cellStyle name="style1422888595953 2 4" xfId="2291"/>
    <cellStyle name="style1422888595953 2 4 2" xfId="16805"/>
    <cellStyle name="style1422888595953 2 4 2 2" xfId="39902"/>
    <cellStyle name="style1422888595953 2 4 2 3" xfId="58701"/>
    <cellStyle name="style1422888595953 2 4 3" xfId="16806"/>
    <cellStyle name="style1422888595953 2 4 3 2" xfId="39903"/>
    <cellStyle name="style1422888595953 2 4 3 3" xfId="54332"/>
    <cellStyle name="style1422888595953 2 4 4" xfId="16807"/>
    <cellStyle name="style1422888595953 2 4 5" xfId="16808"/>
    <cellStyle name="style1422888595953 2 4 6" xfId="16809"/>
    <cellStyle name="style1422888595953 2 4 7" xfId="16810"/>
    <cellStyle name="style1422888595953 2 4 8" xfId="48415"/>
    <cellStyle name="style1422888595953 2 5" xfId="16811"/>
    <cellStyle name="style1422888595953 2 5 2" xfId="39904"/>
    <cellStyle name="style1422888595953 2 5 3" xfId="56961"/>
    <cellStyle name="style1422888595953 2 6" xfId="16812"/>
    <cellStyle name="style1422888595953 2 6 2" xfId="39905"/>
    <cellStyle name="style1422888595953 2 6 3" xfId="51817"/>
    <cellStyle name="style1422888595953 2 7" xfId="16813"/>
    <cellStyle name="style1422888595953 2 8" xfId="16814"/>
    <cellStyle name="style1422888595953 2 9" xfId="16815"/>
    <cellStyle name="style1422888595953 3" xfId="2292"/>
    <cellStyle name="style1422888595953 3 2" xfId="2293"/>
    <cellStyle name="style1422888595953 3 2 2" xfId="16816"/>
    <cellStyle name="style1422888595953 3 2 2 2" xfId="39906"/>
    <cellStyle name="style1422888595953 3 2 2 3" xfId="58703"/>
    <cellStyle name="style1422888595953 3 2 3" xfId="16817"/>
    <cellStyle name="style1422888595953 3 2 3 2" xfId="39907"/>
    <cellStyle name="style1422888595953 3 2 3 3" xfId="55666"/>
    <cellStyle name="style1422888595953 3 2 4" xfId="16818"/>
    <cellStyle name="style1422888595953 3 2 5" xfId="16819"/>
    <cellStyle name="style1422888595953 3 2 6" xfId="16820"/>
    <cellStyle name="style1422888595953 3 2 7" xfId="16821"/>
    <cellStyle name="style1422888595953 3 2 8" xfId="48417"/>
    <cellStyle name="style1422888595953 3 3" xfId="16822"/>
    <cellStyle name="style1422888595953 3 3 2" xfId="39908"/>
    <cellStyle name="style1422888595953 3 3 3" xfId="58702"/>
    <cellStyle name="style1422888595953 3 4" xfId="16823"/>
    <cellStyle name="style1422888595953 3 4 2" xfId="39909"/>
    <cellStyle name="style1422888595953 3 4 3" xfId="53096"/>
    <cellStyle name="style1422888595953 3 5" xfId="16824"/>
    <cellStyle name="style1422888595953 3 6" xfId="16825"/>
    <cellStyle name="style1422888595953 3 7" xfId="16826"/>
    <cellStyle name="style1422888595953 3 8" xfId="16827"/>
    <cellStyle name="style1422888595953 3 9" xfId="48416"/>
    <cellStyle name="style1422888595953 4" xfId="2294"/>
    <cellStyle name="style1422888595953 4 2" xfId="2295"/>
    <cellStyle name="style1422888595953 4 2 2" xfId="16828"/>
    <cellStyle name="style1422888595953 4 2 2 2" xfId="39910"/>
    <cellStyle name="style1422888595953 4 2 2 3" xfId="58705"/>
    <cellStyle name="style1422888595953 4 2 3" xfId="16829"/>
    <cellStyle name="style1422888595953 4 2 3 2" xfId="39911"/>
    <cellStyle name="style1422888595953 4 2 3 3" xfId="56150"/>
    <cellStyle name="style1422888595953 4 2 4" xfId="16830"/>
    <cellStyle name="style1422888595953 4 2 5" xfId="16831"/>
    <cellStyle name="style1422888595953 4 2 6" xfId="16832"/>
    <cellStyle name="style1422888595953 4 2 7" xfId="16833"/>
    <cellStyle name="style1422888595953 4 2 8" xfId="48419"/>
    <cellStyle name="style1422888595953 4 3" xfId="16834"/>
    <cellStyle name="style1422888595953 4 3 2" xfId="39912"/>
    <cellStyle name="style1422888595953 4 3 3" xfId="58704"/>
    <cellStyle name="style1422888595953 4 4" xfId="16835"/>
    <cellStyle name="style1422888595953 4 4 2" xfId="39913"/>
    <cellStyle name="style1422888595953 4 4 3" xfId="53580"/>
    <cellStyle name="style1422888595953 4 5" xfId="16836"/>
    <cellStyle name="style1422888595953 4 6" xfId="16837"/>
    <cellStyle name="style1422888595953 4 7" xfId="16838"/>
    <cellStyle name="style1422888595953 4 8" xfId="16839"/>
    <cellStyle name="style1422888595953 4 9" xfId="48418"/>
    <cellStyle name="style1422888595953 5" xfId="2296"/>
    <cellStyle name="style1422888595953 5 2" xfId="16840"/>
    <cellStyle name="style1422888595953 5 2 2" xfId="39914"/>
    <cellStyle name="style1422888595953 5 2 3" xfId="58706"/>
    <cellStyle name="style1422888595953 5 3" xfId="16841"/>
    <cellStyle name="style1422888595953 5 3 2" xfId="39915"/>
    <cellStyle name="style1422888595953 5 3 3" xfId="54331"/>
    <cellStyle name="style1422888595953 5 4" xfId="16842"/>
    <cellStyle name="style1422888595953 5 5" xfId="16843"/>
    <cellStyle name="style1422888595953 5 6" xfId="16844"/>
    <cellStyle name="style1422888595953 5 7" xfId="16845"/>
    <cellStyle name="style1422888595953 5 8" xfId="48420"/>
    <cellStyle name="style1422888595953 6" xfId="16846"/>
    <cellStyle name="style1422888595953 6 2" xfId="39916"/>
    <cellStyle name="style1422888595953 6 3" xfId="56856"/>
    <cellStyle name="style1422888595953 7" xfId="16847"/>
    <cellStyle name="style1422888595953 7 2" xfId="39917"/>
    <cellStyle name="style1422888595953 7 3" xfId="51712"/>
    <cellStyle name="style1422888595953 8" xfId="16848"/>
    <cellStyle name="style1422888595953 9" xfId="16849"/>
    <cellStyle name="style1422888595987" xfId="2297"/>
    <cellStyle name="style1422888595987 10" xfId="16850"/>
    <cellStyle name="style1422888595987 11" xfId="16851"/>
    <cellStyle name="style1422888595987 12" xfId="46571"/>
    <cellStyle name="style1422888595987 2" xfId="2298"/>
    <cellStyle name="style1422888595987 2 10" xfId="16852"/>
    <cellStyle name="style1422888595987 2 11" xfId="46676"/>
    <cellStyle name="style1422888595987 2 2" xfId="2299"/>
    <cellStyle name="style1422888595987 2 2 2" xfId="2300"/>
    <cellStyle name="style1422888595987 2 2 2 2" xfId="16853"/>
    <cellStyle name="style1422888595987 2 2 2 2 2" xfId="39918"/>
    <cellStyle name="style1422888595987 2 2 2 2 3" xfId="58708"/>
    <cellStyle name="style1422888595987 2 2 2 3" xfId="16854"/>
    <cellStyle name="style1422888595987 2 2 2 3 2" xfId="39919"/>
    <cellStyle name="style1422888595987 2 2 2 3 3" xfId="55772"/>
    <cellStyle name="style1422888595987 2 2 2 4" xfId="16855"/>
    <cellStyle name="style1422888595987 2 2 2 5" xfId="16856"/>
    <cellStyle name="style1422888595987 2 2 2 6" xfId="16857"/>
    <cellStyle name="style1422888595987 2 2 2 7" xfId="16858"/>
    <cellStyle name="style1422888595987 2 2 2 8" xfId="48422"/>
    <cellStyle name="style1422888595987 2 2 3" xfId="16859"/>
    <cellStyle name="style1422888595987 2 2 3 2" xfId="39920"/>
    <cellStyle name="style1422888595987 2 2 3 3" xfId="58707"/>
    <cellStyle name="style1422888595987 2 2 4" xfId="16860"/>
    <cellStyle name="style1422888595987 2 2 4 2" xfId="39921"/>
    <cellStyle name="style1422888595987 2 2 4 3" xfId="53202"/>
    <cellStyle name="style1422888595987 2 2 5" xfId="16861"/>
    <cellStyle name="style1422888595987 2 2 6" xfId="16862"/>
    <cellStyle name="style1422888595987 2 2 7" xfId="16863"/>
    <cellStyle name="style1422888595987 2 2 8" xfId="16864"/>
    <cellStyle name="style1422888595987 2 2 9" xfId="48421"/>
    <cellStyle name="style1422888595987 2 3" xfId="2301"/>
    <cellStyle name="style1422888595987 2 3 2" xfId="2302"/>
    <cellStyle name="style1422888595987 2 3 2 2" xfId="16865"/>
    <cellStyle name="style1422888595987 2 3 2 2 2" xfId="39922"/>
    <cellStyle name="style1422888595987 2 3 2 2 3" xfId="58710"/>
    <cellStyle name="style1422888595987 2 3 2 3" xfId="16866"/>
    <cellStyle name="style1422888595987 2 3 2 3 2" xfId="39923"/>
    <cellStyle name="style1422888595987 2 3 2 3 3" xfId="56256"/>
    <cellStyle name="style1422888595987 2 3 2 4" xfId="16867"/>
    <cellStyle name="style1422888595987 2 3 2 5" xfId="16868"/>
    <cellStyle name="style1422888595987 2 3 2 6" xfId="16869"/>
    <cellStyle name="style1422888595987 2 3 2 7" xfId="16870"/>
    <cellStyle name="style1422888595987 2 3 2 8" xfId="48424"/>
    <cellStyle name="style1422888595987 2 3 3" xfId="16871"/>
    <cellStyle name="style1422888595987 2 3 3 2" xfId="39924"/>
    <cellStyle name="style1422888595987 2 3 3 3" xfId="58709"/>
    <cellStyle name="style1422888595987 2 3 4" xfId="16872"/>
    <cellStyle name="style1422888595987 2 3 4 2" xfId="39925"/>
    <cellStyle name="style1422888595987 2 3 4 3" xfId="53686"/>
    <cellStyle name="style1422888595987 2 3 5" xfId="16873"/>
    <cellStyle name="style1422888595987 2 3 6" xfId="16874"/>
    <cellStyle name="style1422888595987 2 3 7" xfId="16875"/>
    <cellStyle name="style1422888595987 2 3 8" xfId="16876"/>
    <cellStyle name="style1422888595987 2 3 9" xfId="48423"/>
    <cellStyle name="style1422888595987 2 4" xfId="2303"/>
    <cellStyle name="style1422888595987 2 4 2" xfId="16877"/>
    <cellStyle name="style1422888595987 2 4 2 2" xfId="39926"/>
    <cellStyle name="style1422888595987 2 4 2 3" xfId="58711"/>
    <cellStyle name="style1422888595987 2 4 3" xfId="16878"/>
    <cellStyle name="style1422888595987 2 4 3 2" xfId="39927"/>
    <cellStyle name="style1422888595987 2 4 3 3" xfId="54334"/>
    <cellStyle name="style1422888595987 2 4 4" xfId="16879"/>
    <cellStyle name="style1422888595987 2 4 5" xfId="16880"/>
    <cellStyle name="style1422888595987 2 4 6" xfId="16881"/>
    <cellStyle name="style1422888595987 2 4 7" xfId="16882"/>
    <cellStyle name="style1422888595987 2 4 8" xfId="48425"/>
    <cellStyle name="style1422888595987 2 5" xfId="16883"/>
    <cellStyle name="style1422888595987 2 5 2" xfId="39928"/>
    <cellStyle name="style1422888595987 2 5 3" xfId="56962"/>
    <cellStyle name="style1422888595987 2 6" xfId="16884"/>
    <cellStyle name="style1422888595987 2 6 2" xfId="39929"/>
    <cellStyle name="style1422888595987 2 6 3" xfId="51818"/>
    <cellStyle name="style1422888595987 2 7" xfId="16885"/>
    <cellStyle name="style1422888595987 2 8" xfId="16886"/>
    <cellStyle name="style1422888595987 2 9" xfId="16887"/>
    <cellStyle name="style1422888595987 3" xfId="2304"/>
    <cellStyle name="style1422888595987 3 2" xfId="2305"/>
    <cellStyle name="style1422888595987 3 2 2" xfId="16888"/>
    <cellStyle name="style1422888595987 3 2 2 2" xfId="39930"/>
    <cellStyle name="style1422888595987 3 2 2 3" xfId="58713"/>
    <cellStyle name="style1422888595987 3 2 3" xfId="16889"/>
    <cellStyle name="style1422888595987 3 2 3 2" xfId="39931"/>
    <cellStyle name="style1422888595987 3 2 3 3" xfId="55667"/>
    <cellStyle name="style1422888595987 3 2 4" xfId="16890"/>
    <cellStyle name="style1422888595987 3 2 5" xfId="16891"/>
    <cellStyle name="style1422888595987 3 2 6" xfId="16892"/>
    <cellStyle name="style1422888595987 3 2 7" xfId="16893"/>
    <cellStyle name="style1422888595987 3 2 8" xfId="48427"/>
    <cellStyle name="style1422888595987 3 3" xfId="16894"/>
    <cellStyle name="style1422888595987 3 3 2" xfId="39932"/>
    <cellStyle name="style1422888595987 3 3 3" xfId="58712"/>
    <cellStyle name="style1422888595987 3 4" xfId="16895"/>
    <cellStyle name="style1422888595987 3 4 2" xfId="39933"/>
    <cellStyle name="style1422888595987 3 4 3" xfId="53097"/>
    <cellStyle name="style1422888595987 3 5" xfId="16896"/>
    <cellStyle name="style1422888595987 3 6" xfId="16897"/>
    <cellStyle name="style1422888595987 3 7" xfId="16898"/>
    <cellStyle name="style1422888595987 3 8" xfId="16899"/>
    <cellStyle name="style1422888595987 3 9" xfId="48426"/>
    <cellStyle name="style1422888595987 4" xfId="2306"/>
    <cellStyle name="style1422888595987 4 2" xfId="2307"/>
    <cellStyle name="style1422888595987 4 2 2" xfId="16900"/>
    <cellStyle name="style1422888595987 4 2 2 2" xfId="39934"/>
    <cellStyle name="style1422888595987 4 2 2 3" xfId="58715"/>
    <cellStyle name="style1422888595987 4 2 3" xfId="16901"/>
    <cellStyle name="style1422888595987 4 2 3 2" xfId="39935"/>
    <cellStyle name="style1422888595987 4 2 3 3" xfId="56151"/>
    <cellStyle name="style1422888595987 4 2 4" xfId="16902"/>
    <cellStyle name="style1422888595987 4 2 5" xfId="16903"/>
    <cellStyle name="style1422888595987 4 2 6" xfId="16904"/>
    <cellStyle name="style1422888595987 4 2 7" xfId="16905"/>
    <cellStyle name="style1422888595987 4 2 8" xfId="48429"/>
    <cellStyle name="style1422888595987 4 3" xfId="16906"/>
    <cellStyle name="style1422888595987 4 3 2" xfId="39936"/>
    <cellStyle name="style1422888595987 4 3 3" xfId="58714"/>
    <cellStyle name="style1422888595987 4 4" xfId="16907"/>
    <cellStyle name="style1422888595987 4 4 2" xfId="39937"/>
    <cellStyle name="style1422888595987 4 4 3" xfId="53581"/>
    <cellStyle name="style1422888595987 4 5" xfId="16908"/>
    <cellStyle name="style1422888595987 4 6" xfId="16909"/>
    <cellStyle name="style1422888595987 4 7" xfId="16910"/>
    <cellStyle name="style1422888595987 4 8" xfId="16911"/>
    <cellStyle name="style1422888595987 4 9" xfId="48428"/>
    <cellStyle name="style1422888595987 5" xfId="2308"/>
    <cellStyle name="style1422888595987 5 2" xfId="16912"/>
    <cellStyle name="style1422888595987 5 2 2" xfId="39938"/>
    <cellStyle name="style1422888595987 5 2 3" xfId="58716"/>
    <cellStyle name="style1422888595987 5 3" xfId="16913"/>
    <cellStyle name="style1422888595987 5 3 2" xfId="39939"/>
    <cellStyle name="style1422888595987 5 3 3" xfId="54333"/>
    <cellStyle name="style1422888595987 5 4" xfId="16914"/>
    <cellStyle name="style1422888595987 5 5" xfId="16915"/>
    <cellStyle name="style1422888595987 5 6" xfId="16916"/>
    <cellStyle name="style1422888595987 5 7" xfId="16917"/>
    <cellStyle name="style1422888595987 5 8" xfId="48430"/>
    <cellStyle name="style1422888595987 6" xfId="16918"/>
    <cellStyle name="style1422888595987 6 2" xfId="39940"/>
    <cellStyle name="style1422888595987 6 3" xfId="56857"/>
    <cellStyle name="style1422888595987 7" xfId="16919"/>
    <cellStyle name="style1422888595987 7 2" xfId="39941"/>
    <cellStyle name="style1422888595987 7 3" xfId="51713"/>
    <cellStyle name="style1422888595987 8" xfId="16920"/>
    <cellStyle name="style1422888595987 9" xfId="16921"/>
    <cellStyle name="style1422888596113" xfId="2309"/>
    <cellStyle name="style1422888596113 10" xfId="16922"/>
    <cellStyle name="style1422888596113 11" xfId="16923"/>
    <cellStyle name="style1422888596113 12" xfId="46572"/>
    <cellStyle name="style1422888596113 2" xfId="2310"/>
    <cellStyle name="style1422888596113 2 10" xfId="16924"/>
    <cellStyle name="style1422888596113 2 11" xfId="46677"/>
    <cellStyle name="style1422888596113 2 2" xfId="2311"/>
    <cellStyle name="style1422888596113 2 2 2" xfId="2312"/>
    <cellStyle name="style1422888596113 2 2 2 2" xfId="16925"/>
    <cellStyle name="style1422888596113 2 2 2 2 2" xfId="39942"/>
    <cellStyle name="style1422888596113 2 2 2 2 3" xfId="58718"/>
    <cellStyle name="style1422888596113 2 2 2 3" xfId="16926"/>
    <cellStyle name="style1422888596113 2 2 2 3 2" xfId="39943"/>
    <cellStyle name="style1422888596113 2 2 2 3 3" xfId="55773"/>
    <cellStyle name="style1422888596113 2 2 2 4" xfId="16927"/>
    <cellStyle name="style1422888596113 2 2 2 5" xfId="16928"/>
    <cellStyle name="style1422888596113 2 2 2 6" xfId="16929"/>
    <cellStyle name="style1422888596113 2 2 2 7" xfId="16930"/>
    <cellStyle name="style1422888596113 2 2 2 8" xfId="48432"/>
    <cellStyle name="style1422888596113 2 2 3" xfId="16931"/>
    <cellStyle name="style1422888596113 2 2 3 2" xfId="39944"/>
    <cellStyle name="style1422888596113 2 2 3 3" xfId="58717"/>
    <cellStyle name="style1422888596113 2 2 4" xfId="16932"/>
    <cellStyle name="style1422888596113 2 2 4 2" xfId="39945"/>
    <cellStyle name="style1422888596113 2 2 4 3" xfId="53203"/>
    <cellStyle name="style1422888596113 2 2 5" xfId="16933"/>
    <cellStyle name="style1422888596113 2 2 6" xfId="16934"/>
    <cellStyle name="style1422888596113 2 2 7" xfId="16935"/>
    <cellStyle name="style1422888596113 2 2 8" xfId="16936"/>
    <cellStyle name="style1422888596113 2 2 9" xfId="48431"/>
    <cellStyle name="style1422888596113 2 3" xfId="2313"/>
    <cellStyle name="style1422888596113 2 3 2" xfId="2314"/>
    <cellStyle name="style1422888596113 2 3 2 2" xfId="16937"/>
    <cellStyle name="style1422888596113 2 3 2 2 2" xfId="39946"/>
    <cellStyle name="style1422888596113 2 3 2 2 3" xfId="58720"/>
    <cellStyle name="style1422888596113 2 3 2 3" xfId="16938"/>
    <cellStyle name="style1422888596113 2 3 2 3 2" xfId="39947"/>
    <cellStyle name="style1422888596113 2 3 2 3 3" xfId="56257"/>
    <cellStyle name="style1422888596113 2 3 2 4" xfId="16939"/>
    <cellStyle name="style1422888596113 2 3 2 5" xfId="16940"/>
    <cellStyle name="style1422888596113 2 3 2 6" xfId="16941"/>
    <cellStyle name="style1422888596113 2 3 2 7" xfId="16942"/>
    <cellStyle name="style1422888596113 2 3 2 8" xfId="48434"/>
    <cellStyle name="style1422888596113 2 3 3" xfId="16943"/>
    <cellStyle name="style1422888596113 2 3 3 2" xfId="39948"/>
    <cellStyle name="style1422888596113 2 3 3 3" xfId="58719"/>
    <cellStyle name="style1422888596113 2 3 4" xfId="16944"/>
    <cellStyle name="style1422888596113 2 3 4 2" xfId="39949"/>
    <cellStyle name="style1422888596113 2 3 4 3" xfId="53687"/>
    <cellStyle name="style1422888596113 2 3 5" xfId="16945"/>
    <cellStyle name="style1422888596113 2 3 6" xfId="16946"/>
    <cellStyle name="style1422888596113 2 3 7" xfId="16947"/>
    <cellStyle name="style1422888596113 2 3 8" xfId="16948"/>
    <cellStyle name="style1422888596113 2 3 9" xfId="48433"/>
    <cellStyle name="style1422888596113 2 4" xfId="2315"/>
    <cellStyle name="style1422888596113 2 4 2" xfId="16949"/>
    <cellStyle name="style1422888596113 2 4 2 2" xfId="39950"/>
    <cellStyle name="style1422888596113 2 4 2 3" xfId="58721"/>
    <cellStyle name="style1422888596113 2 4 3" xfId="16950"/>
    <cellStyle name="style1422888596113 2 4 3 2" xfId="39951"/>
    <cellStyle name="style1422888596113 2 4 3 3" xfId="54336"/>
    <cellStyle name="style1422888596113 2 4 4" xfId="16951"/>
    <cellStyle name="style1422888596113 2 4 5" xfId="16952"/>
    <cellStyle name="style1422888596113 2 4 6" xfId="16953"/>
    <cellStyle name="style1422888596113 2 4 7" xfId="16954"/>
    <cellStyle name="style1422888596113 2 4 8" xfId="48435"/>
    <cellStyle name="style1422888596113 2 5" xfId="16955"/>
    <cellStyle name="style1422888596113 2 5 2" xfId="39952"/>
    <cellStyle name="style1422888596113 2 5 3" xfId="56963"/>
    <cellStyle name="style1422888596113 2 6" xfId="16956"/>
    <cellStyle name="style1422888596113 2 6 2" xfId="39953"/>
    <cellStyle name="style1422888596113 2 6 3" xfId="51819"/>
    <cellStyle name="style1422888596113 2 7" xfId="16957"/>
    <cellStyle name="style1422888596113 2 8" xfId="16958"/>
    <cellStyle name="style1422888596113 2 9" xfId="16959"/>
    <cellStyle name="style1422888596113 3" xfId="2316"/>
    <cellStyle name="style1422888596113 3 2" xfId="2317"/>
    <cellStyle name="style1422888596113 3 2 2" xfId="16960"/>
    <cellStyle name="style1422888596113 3 2 2 2" xfId="39954"/>
    <cellStyle name="style1422888596113 3 2 2 3" xfId="58723"/>
    <cellStyle name="style1422888596113 3 2 3" xfId="16961"/>
    <cellStyle name="style1422888596113 3 2 3 2" xfId="39955"/>
    <cellStyle name="style1422888596113 3 2 3 3" xfId="55668"/>
    <cellStyle name="style1422888596113 3 2 4" xfId="16962"/>
    <cellStyle name="style1422888596113 3 2 5" xfId="16963"/>
    <cellStyle name="style1422888596113 3 2 6" xfId="16964"/>
    <cellStyle name="style1422888596113 3 2 7" xfId="16965"/>
    <cellStyle name="style1422888596113 3 2 8" xfId="48437"/>
    <cellStyle name="style1422888596113 3 3" xfId="16966"/>
    <cellStyle name="style1422888596113 3 3 2" xfId="39956"/>
    <cellStyle name="style1422888596113 3 3 3" xfId="58722"/>
    <cellStyle name="style1422888596113 3 4" xfId="16967"/>
    <cellStyle name="style1422888596113 3 4 2" xfId="39957"/>
    <cellStyle name="style1422888596113 3 4 3" xfId="53098"/>
    <cellStyle name="style1422888596113 3 5" xfId="16968"/>
    <cellStyle name="style1422888596113 3 6" xfId="16969"/>
    <cellStyle name="style1422888596113 3 7" xfId="16970"/>
    <cellStyle name="style1422888596113 3 8" xfId="16971"/>
    <cellStyle name="style1422888596113 3 9" xfId="48436"/>
    <cellStyle name="style1422888596113 4" xfId="2318"/>
    <cellStyle name="style1422888596113 4 2" xfId="2319"/>
    <cellStyle name="style1422888596113 4 2 2" xfId="16972"/>
    <cellStyle name="style1422888596113 4 2 2 2" xfId="39958"/>
    <cellStyle name="style1422888596113 4 2 2 3" xfId="58725"/>
    <cellStyle name="style1422888596113 4 2 3" xfId="16973"/>
    <cellStyle name="style1422888596113 4 2 3 2" xfId="39959"/>
    <cellStyle name="style1422888596113 4 2 3 3" xfId="56152"/>
    <cellStyle name="style1422888596113 4 2 4" xfId="16974"/>
    <cellStyle name="style1422888596113 4 2 5" xfId="16975"/>
    <cellStyle name="style1422888596113 4 2 6" xfId="16976"/>
    <cellStyle name="style1422888596113 4 2 7" xfId="16977"/>
    <cellStyle name="style1422888596113 4 2 8" xfId="48439"/>
    <cellStyle name="style1422888596113 4 3" xfId="16978"/>
    <cellStyle name="style1422888596113 4 3 2" xfId="39960"/>
    <cellStyle name="style1422888596113 4 3 3" xfId="58724"/>
    <cellStyle name="style1422888596113 4 4" xfId="16979"/>
    <cellStyle name="style1422888596113 4 4 2" xfId="39961"/>
    <cellStyle name="style1422888596113 4 4 3" xfId="53582"/>
    <cellStyle name="style1422888596113 4 5" xfId="16980"/>
    <cellStyle name="style1422888596113 4 6" xfId="16981"/>
    <cellStyle name="style1422888596113 4 7" xfId="16982"/>
    <cellStyle name="style1422888596113 4 8" xfId="16983"/>
    <cellStyle name="style1422888596113 4 9" xfId="48438"/>
    <cellStyle name="style1422888596113 5" xfId="2320"/>
    <cellStyle name="style1422888596113 5 2" xfId="16984"/>
    <cellStyle name="style1422888596113 5 2 2" xfId="39962"/>
    <cellStyle name="style1422888596113 5 2 3" xfId="58726"/>
    <cellStyle name="style1422888596113 5 3" xfId="16985"/>
    <cellStyle name="style1422888596113 5 3 2" xfId="39963"/>
    <cellStyle name="style1422888596113 5 3 3" xfId="54335"/>
    <cellStyle name="style1422888596113 5 4" xfId="16986"/>
    <cellStyle name="style1422888596113 5 5" xfId="16987"/>
    <cellStyle name="style1422888596113 5 6" xfId="16988"/>
    <cellStyle name="style1422888596113 5 7" xfId="16989"/>
    <cellStyle name="style1422888596113 5 8" xfId="48440"/>
    <cellStyle name="style1422888596113 6" xfId="16990"/>
    <cellStyle name="style1422888596113 6 2" xfId="39964"/>
    <cellStyle name="style1422888596113 6 3" xfId="56858"/>
    <cellStyle name="style1422888596113 7" xfId="16991"/>
    <cellStyle name="style1422888596113 7 2" xfId="39965"/>
    <cellStyle name="style1422888596113 7 3" xfId="51714"/>
    <cellStyle name="style1422888596113 8" xfId="16992"/>
    <cellStyle name="style1422888596113 9" xfId="16993"/>
    <cellStyle name="style1422888596148" xfId="2321"/>
    <cellStyle name="style1422888596148 10" xfId="16994"/>
    <cellStyle name="style1422888596148 11" xfId="16995"/>
    <cellStyle name="style1422888596148 12" xfId="46573"/>
    <cellStyle name="style1422888596148 2" xfId="2322"/>
    <cellStyle name="style1422888596148 2 10" xfId="16996"/>
    <cellStyle name="style1422888596148 2 11" xfId="46678"/>
    <cellStyle name="style1422888596148 2 2" xfId="2323"/>
    <cellStyle name="style1422888596148 2 2 2" xfId="2324"/>
    <cellStyle name="style1422888596148 2 2 2 2" xfId="16997"/>
    <cellStyle name="style1422888596148 2 2 2 2 2" xfId="39966"/>
    <cellStyle name="style1422888596148 2 2 2 2 3" xfId="58728"/>
    <cellStyle name="style1422888596148 2 2 2 3" xfId="16998"/>
    <cellStyle name="style1422888596148 2 2 2 3 2" xfId="39967"/>
    <cellStyle name="style1422888596148 2 2 2 3 3" xfId="55774"/>
    <cellStyle name="style1422888596148 2 2 2 4" xfId="16999"/>
    <cellStyle name="style1422888596148 2 2 2 5" xfId="17000"/>
    <cellStyle name="style1422888596148 2 2 2 6" xfId="17001"/>
    <cellStyle name="style1422888596148 2 2 2 7" xfId="17002"/>
    <cellStyle name="style1422888596148 2 2 2 8" xfId="48442"/>
    <cellStyle name="style1422888596148 2 2 3" xfId="17003"/>
    <cellStyle name="style1422888596148 2 2 3 2" xfId="39968"/>
    <cellStyle name="style1422888596148 2 2 3 3" xfId="58727"/>
    <cellStyle name="style1422888596148 2 2 4" xfId="17004"/>
    <cellStyle name="style1422888596148 2 2 4 2" xfId="39969"/>
    <cellStyle name="style1422888596148 2 2 4 3" xfId="53204"/>
    <cellStyle name="style1422888596148 2 2 5" xfId="17005"/>
    <cellStyle name="style1422888596148 2 2 6" xfId="17006"/>
    <cellStyle name="style1422888596148 2 2 7" xfId="17007"/>
    <cellStyle name="style1422888596148 2 2 8" xfId="17008"/>
    <cellStyle name="style1422888596148 2 2 9" xfId="48441"/>
    <cellStyle name="style1422888596148 2 3" xfId="2325"/>
    <cellStyle name="style1422888596148 2 3 2" xfId="2326"/>
    <cellStyle name="style1422888596148 2 3 2 2" xfId="17009"/>
    <cellStyle name="style1422888596148 2 3 2 2 2" xfId="39970"/>
    <cellStyle name="style1422888596148 2 3 2 2 3" xfId="58730"/>
    <cellStyle name="style1422888596148 2 3 2 3" xfId="17010"/>
    <cellStyle name="style1422888596148 2 3 2 3 2" xfId="39971"/>
    <cellStyle name="style1422888596148 2 3 2 3 3" xfId="56258"/>
    <cellStyle name="style1422888596148 2 3 2 4" xfId="17011"/>
    <cellStyle name="style1422888596148 2 3 2 5" xfId="17012"/>
    <cellStyle name="style1422888596148 2 3 2 6" xfId="17013"/>
    <cellStyle name="style1422888596148 2 3 2 7" xfId="17014"/>
    <cellStyle name="style1422888596148 2 3 2 8" xfId="48444"/>
    <cellStyle name="style1422888596148 2 3 3" xfId="17015"/>
    <cellStyle name="style1422888596148 2 3 3 2" xfId="39972"/>
    <cellStyle name="style1422888596148 2 3 3 3" xfId="58729"/>
    <cellStyle name="style1422888596148 2 3 4" xfId="17016"/>
    <cellStyle name="style1422888596148 2 3 4 2" xfId="39973"/>
    <cellStyle name="style1422888596148 2 3 4 3" xfId="53688"/>
    <cellStyle name="style1422888596148 2 3 5" xfId="17017"/>
    <cellStyle name="style1422888596148 2 3 6" xfId="17018"/>
    <cellStyle name="style1422888596148 2 3 7" xfId="17019"/>
    <cellStyle name="style1422888596148 2 3 8" xfId="17020"/>
    <cellStyle name="style1422888596148 2 3 9" xfId="48443"/>
    <cellStyle name="style1422888596148 2 4" xfId="2327"/>
    <cellStyle name="style1422888596148 2 4 2" xfId="17021"/>
    <cellStyle name="style1422888596148 2 4 2 2" xfId="39974"/>
    <cellStyle name="style1422888596148 2 4 2 3" xfId="58731"/>
    <cellStyle name="style1422888596148 2 4 3" xfId="17022"/>
    <cellStyle name="style1422888596148 2 4 3 2" xfId="39975"/>
    <cellStyle name="style1422888596148 2 4 3 3" xfId="54338"/>
    <cellStyle name="style1422888596148 2 4 4" xfId="17023"/>
    <cellStyle name="style1422888596148 2 4 5" xfId="17024"/>
    <cellStyle name="style1422888596148 2 4 6" xfId="17025"/>
    <cellStyle name="style1422888596148 2 4 7" xfId="17026"/>
    <cellStyle name="style1422888596148 2 4 8" xfId="48445"/>
    <cellStyle name="style1422888596148 2 5" xfId="17027"/>
    <cellStyle name="style1422888596148 2 5 2" xfId="39976"/>
    <cellStyle name="style1422888596148 2 5 3" xfId="56964"/>
    <cellStyle name="style1422888596148 2 6" xfId="17028"/>
    <cellStyle name="style1422888596148 2 6 2" xfId="39977"/>
    <cellStyle name="style1422888596148 2 6 3" xfId="51820"/>
    <cellStyle name="style1422888596148 2 7" xfId="17029"/>
    <cellStyle name="style1422888596148 2 8" xfId="17030"/>
    <cellStyle name="style1422888596148 2 9" xfId="17031"/>
    <cellStyle name="style1422888596148 3" xfId="2328"/>
    <cellStyle name="style1422888596148 3 2" xfId="2329"/>
    <cellStyle name="style1422888596148 3 2 2" xfId="17032"/>
    <cellStyle name="style1422888596148 3 2 2 2" xfId="39978"/>
    <cellStyle name="style1422888596148 3 2 2 3" xfId="58733"/>
    <cellStyle name="style1422888596148 3 2 3" xfId="17033"/>
    <cellStyle name="style1422888596148 3 2 3 2" xfId="39979"/>
    <cellStyle name="style1422888596148 3 2 3 3" xfId="55669"/>
    <cellStyle name="style1422888596148 3 2 4" xfId="17034"/>
    <cellStyle name="style1422888596148 3 2 5" xfId="17035"/>
    <cellStyle name="style1422888596148 3 2 6" xfId="17036"/>
    <cellStyle name="style1422888596148 3 2 7" xfId="17037"/>
    <cellStyle name="style1422888596148 3 2 8" xfId="48447"/>
    <cellStyle name="style1422888596148 3 3" xfId="17038"/>
    <cellStyle name="style1422888596148 3 3 2" xfId="39980"/>
    <cellStyle name="style1422888596148 3 3 3" xfId="58732"/>
    <cellStyle name="style1422888596148 3 4" xfId="17039"/>
    <cellStyle name="style1422888596148 3 4 2" xfId="39981"/>
    <cellStyle name="style1422888596148 3 4 3" xfId="53099"/>
    <cellStyle name="style1422888596148 3 5" xfId="17040"/>
    <cellStyle name="style1422888596148 3 6" xfId="17041"/>
    <cellStyle name="style1422888596148 3 7" xfId="17042"/>
    <cellStyle name="style1422888596148 3 8" xfId="17043"/>
    <cellStyle name="style1422888596148 3 9" xfId="48446"/>
    <cellStyle name="style1422888596148 4" xfId="2330"/>
    <cellStyle name="style1422888596148 4 2" xfId="2331"/>
    <cellStyle name="style1422888596148 4 2 2" xfId="17044"/>
    <cellStyle name="style1422888596148 4 2 2 2" xfId="39982"/>
    <cellStyle name="style1422888596148 4 2 2 3" xfId="58735"/>
    <cellStyle name="style1422888596148 4 2 3" xfId="17045"/>
    <cellStyle name="style1422888596148 4 2 3 2" xfId="39983"/>
    <cellStyle name="style1422888596148 4 2 3 3" xfId="56153"/>
    <cellStyle name="style1422888596148 4 2 4" xfId="17046"/>
    <cellStyle name="style1422888596148 4 2 5" xfId="17047"/>
    <cellStyle name="style1422888596148 4 2 6" xfId="17048"/>
    <cellStyle name="style1422888596148 4 2 7" xfId="17049"/>
    <cellStyle name="style1422888596148 4 2 8" xfId="48449"/>
    <cellStyle name="style1422888596148 4 3" xfId="17050"/>
    <cellStyle name="style1422888596148 4 3 2" xfId="39984"/>
    <cellStyle name="style1422888596148 4 3 3" xfId="58734"/>
    <cellStyle name="style1422888596148 4 4" xfId="17051"/>
    <cellStyle name="style1422888596148 4 4 2" xfId="39985"/>
    <cellStyle name="style1422888596148 4 4 3" xfId="53583"/>
    <cellStyle name="style1422888596148 4 5" xfId="17052"/>
    <cellStyle name="style1422888596148 4 6" xfId="17053"/>
    <cellStyle name="style1422888596148 4 7" xfId="17054"/>
    <cellStyle name="style1422888596148 4 8" xfId="17055"/>
    <cellStyle name="style1422888596148 4 9" xfId="48448"/>
    <cellStyle name="style1422888596148 5" xfId="2332"/>
    <cellStyle name="style1422888596148 5 2" xfId="17056"/>
    <cellStyle name="style1422888596148 5 2 2" xfId="39986"/>
    <cellStyle name="style1422888596148 5 2 3" xfId="58736"/>
    <cellStyle name="style1422888596148 5 3" xfId="17057"/>
    <cellStyle name="style1422888596148 5 3 2" xfId="39987"/>
    <cellStyle name="style1422888596148 5 3 3" xfId="54337"/>
    <cellStyle name="style1422888596148 5 4" xfId="17058"/>
    <cellStyle name="style1422888596148 5 5" xfId="17059"/>
    <cellStyle name="style1422888596148 5 6" xfId="17060"/>
    <cellStyle name="style1422888596148 5 7" xfId="17061"/>
    <cellStyle name="style1422888596148 5 8" xfId="48450"/>
    <cellStyle name="style1422888596148 6" xfId="17062"/>
    <cellStyle name="style1422888596148 6 2" xfId="39988"/>
    <cellStyle name="style1422888596148 6 3" xfId="56859"/>
    <cellStyle name="style1422888596148 7" xfId="17063"/>
    <cellStyle name="style1422888596148 7 2" xfId="39989"/>
    <cellStyle name="style1422888596148 7 3" xfId="51715"/>
    <cellStyle name="style1422888596148 8" xfId="17064"/>
    <cellStyle name="style1422888596148 9" xfId="17065"/>
    <cellStyle name="style1422888596188" xfId="2333"/>
    <cellStyle name="style1422888596188 10" xfId="17066"/>
    <cellStyle name="style1422888596188 11" xfId="17067"/>
    <cellStyle name="style1422888596188 12" xfId="46574"/>
    <cellStyle name="style1422888596188 2" xfId="2334"/>
    <cellStyle name="style1422888596188 2 10" xfId="17068"/>
    <cellStyle name="style1422888596188 2 11" xfId="46679"/>
    <cellStyle name="style1422888596188 2 2" xfId="2335"/>
    <cellStyle name="style1422888596188 2 2 2" xfId="2336"/>
    <cellStyle name="style1422888596188 2 2 2 2" xfId="17069"/>
    <cellStyle name="style1422888596188 2 2 2 2 2" xfId="39990"/>
    <cellStyle name="style1422888596188 2 2 2 2 3" xfId="58738"/>
    <cellStyle name="style1422888596188 2 2 2 3" xfId="17070"/>
    <cellStyle name="style1422888596188 2 2 2 3 2" xfId="39991"/>
    <cellStyle name="style1422888596188 2 2 2 3 3" xfId="55775"/>
    <cellStyle name="style1422888596188 2 2 2 4" xfId="17071"/>
    <cellStyle name="style1422888596188 2 2 2 5" xfId="17072"/>
    <cellStyle name="style1422888596188 2 2 2 6" xfId="17073"/>
    <cellStyle name="style1422888596188 2 2 2 7" xfId="17074"/>
    <cellStyle name="style1422888596188 2 2 2 8" xfId="48452"/>
    <cellStyle name="style1422888596188 2 2 3" xfId="17075"/>
    <cellStyle name="style1422888596188 2 2 3 2" xfId="39992"/>
    <cellStyle name="style1422888596188 2 2 3 3" xfId="58737"/>
    <cellStyle name="style1422888596188 2 2 4" xfId="17076"/>
    <cellStyle name="style1422888596188 2 2 4 2" xfId="39993"/>
    <cellStyle name="style1422888596188 2 2 4 3" xfId="53205"/>
    <cellStyle name="style1422888596188 2 2 5" xfId="17077"/>
    <cellStyle name="style1422888596188 2 2 6" xfId="17078"/>
    <cellStyle name="style1422888596188 2 2 7" xfId="17079"/>
    <cellStyle name="style1422888596188 2 2 8" xfId="17080"/>
    <cellStyle name="style1422888596188 2 2 9" xfId="48451"/>
    <cellStyle name="style1422888596188 2 3" xfId="2337"/>
    <cellStyle name="style1422888596188 2 3 2" xfId="2338"/>
    <cellStyle name="style1422888596188 2 3 2 2" xfId="17081"/>
    <cellStyle name="style1422888596188 2 3 2 2 2" xfId="39994"/>
    <cellStyle name="style1422888596188 2 3 2 2 3" xfId="58740"/>
    <cellStyle name="style1422888596188 2 3 2 3" xfId="17082"/>
    <cellStyle name="style1422888596188 2 3 2 3 2" xfId="39995"/>
    <cellStyle name="style1422888596188 2 3 2 3 3" xfId="56259"/>
    <cellStyle name="style1422888596188 2 3 2 4" xfId="17083"/>
    <cellStyle name="style1422888596188 2 3 2 5" xfId="17084"/>
    <cellStyle name="style1422888596188 2 3 2 6" xfId="17085"/>
    <cellStyle name="style1422888596188 2 3 2 7" xfId="17086"/>
    <cellStyle name="style1422888596188 2 3 2 8" xfId="48454"/>
    <cellStyle name="style1422888596188 2 3 3" xfId="17087"/>
    <cellStyle name="style1422888596188 2 3 3 2" xfId="39996"/>
    <cellStyle name="style1422888596188 2 3 3 3" xfId="58739"/>
    <cellStyle name="style1422888596188 2 3 4" xfId="17088"/>
    <cellStyle name="style1422888596188 2 3 4 2" xfId="39997"/>
    <cellStyle name="style1422888596188 2 3 4 3" xfId="53689"/>
    <cellStyle name="style1422888596188 2 3 5" xfId="17089"/>
    <cellStyle name="style1422888596188 2 3 6" xfId="17090"/>
    <cellStyle name="style1422888596188 2 3 7" xfId="17091"/>
    <cellStyle name="style1422888596188 2 3 8" xfId="17092"/>
    <cellStyle name="style1422888596188 2 3 9" xfId="48453"/>
    <cellStyle name="style1422888596188 2 4" xfId="2339"/>
    <cellStyle name="style1422888596188 2 4 2" xfId="17093"/>
    <cellStyle name="style1422888596188 2 4 2 2" xfId="39998"/>
    <cellStyle name="style1422888596188 2 4 2 3" xfId="58741"/>
    <cellStyle name="style1422888596188 2 4 3" xfId="17094"/>
    <cellStyle name="style1422888596188 2 4 3 2" xfId="39999"/>
    <cellStyle name="style1422888596188 2 4 3 3" xfId="54340"/>
    <cellStyle name="style1422888596188 2 4 4" xfId="17095"/>
    <cellStyle name="style1422888596188 2 4 5" xfId="17096"/>
    <cellStyle name="style1422888596188 2 4 6" xfId="17097"/>
    <cellStyle name="style1422888596188 2 4 7" xfId="17098"/>
    <cellStyle name="style1422888596188 2 4 8" xfId="48455"/>
    <cellStyle name="style1422888596188 2 5" xfId="17099"/>
    <cellStyle name="style1422888596188 2 5 2" xfId="40000"/>
    <cellStyle name="style1422888596188 2 5 3" xfId="56965"/>
    <cellStyle name="style1422888596188 2 6" xfId="17100"/>
    <cellStyle name="style1422888596188 2 6 2" xfId="40001"/>
    <cellStyle name="style1422888596188 2 6 3" xfId="51821"/>
    <cellStyle name="style1422888596188 2 7" xfId="17101"/>
    <cellStyle name="style1422888596188 2 8" xfId="17102"/>
    <cellStyle name="style1422888596188 2 9" xfId="17103"/>
    <cellStyle name="style1422888596188 3" xfId="2340"/>
    <cellStyle name="style1422888596188 3 2" xfId="2341"/>
    <cellStyle name="style1422888596188 3 2 2" xfId="17104"/>
    <cellStyle name="style1422888596188 3 2 2 2" xfId="40002"/>
    <cellStyle name="style1422888596188 3 2 2 3" xfId="58743"/>
    <cellStyle name="style1422888596188 3 2 3" xfId="17105"/>
    <cellStyle name="style1422888596188 3 2 3 2" xfId="40003"/>
    <cellStyle name="style1422888596188 3 2 3 3" xfId="55670"/>
    <cellStyle name="style1422888596188 3 2 4" xfId="17106"/>
    <cellStyle name="style1422888596188 3 2 5" xfId="17107"/>
    <cellStyle name="style1422888596188 3 2 6" xfId="17108"/>
    <cellStyle name="style1422888596188 3 2 7" xfId="17109"/>
    <cellStyle name="style1422888596188 3 2 8" xfId="48457"/>
    <cellStyle name="style1422888596188 3 3" xfId="17110"/>
    <cellStyle name="style1422888596188 3 3 2" xfId="40004"/>
    <cellStyle name="style1422888596188 3 3 3" xfId="58742"/>
    <cellStyle name="style1422888596188 3 4" xfId="17111"/>
    <cellStyle name="style1422888596188 3 4 2" xfId="40005"/>
    <cellStyle name="style1422888596188 3 4 3" xfId="53100"/>
    <cellStyle name="style1422888596188 3 5" xfId="17112"/>
    <cellStyle name="style1422888596188 3 6" xfId="17113"/>
    <cellStyle name="style1422888596188 3 7" xfId="17114"/>
    <cellStyle name="style1422888596188 3 8" xfId="17115"/>
    <cellStyle name="style1422888596188 3 9" xfId="48456"/>
    <cellStyle name="style1422888596188 4" xfId="2342"/>
    <cellStyle name="style1422888596188 4 2" xfId="2343"/>
    <cellStyle name="style1422888596188 4 2 2" xfId="17116"/>
    <cellStyle name="style1422888596188 4 2 2 2" xfId="40006"/>
    <cellStyle name="style1422888596188 4 2 2 3" xfId="58745"/>
    <cellStyle name="style1422888596188 4 2 3" xfId="17117"/>
    <cellStyle name="style1422888596188 4 2 3 2" xfId="40007"/>
    <cellStyle name="style1422888596188 4 2 3 3" xfId="56154"/>
    <cellStyle name="style1422888596188 4 2 4" xfId="17118"/>
    <cellStyle name="style1422888596188 4 2 5" xfId="17119"/>
    <cellStyle name="style1422888596188 4 2 6" xfId="17120"/>
    <cellStyle name="style1422888596188 4 2 7" xfId="17121"/>
    <cellStyle name="style1422888596188 4 2 8" xfId="48459"/>
    <cellStyle name="style1422888596188 4 3" xfId="17122"/>
    <cellStyle name="style1422888596188 4 3 2" xfId="40008"/>
    <cellStyle name="style1422888596188 4 3 3" xfId="58744"/>
    <cellStyle name="style1422888596188 4 4" xfId="17123"/>
    <cellStyle name="style1422888596188 4 4 2" xfId="40009"/>
    <cellStyle name="style1422888596188 4 4 3" xfId="53584"/>
    <cellStyle name="style1422888596188 4 5" xfId="17124"/>
    <cellStyle name="style1422888596188 4 6" xfId="17125"/>
    <cellStyle name="style1422888596188 4 7" xfId="17126"/>
    <cellStyle name="style1422888596188 4 8" xfId="17127"/>
    <cellStyle name="style1422888596188 4 9" xfId="48458"/>
    <cellStyle name="style1422888596188 5" xfId="2344"/>
    <cellStyle name="style1422888596188 5 2" xfId="17128"/>
    <cellStyle name="style1422888596188 5 2 2" xfId="40010"/>
    <cellStyle name="style1422888596188 5 2 3" xfId="58746"/>
    <cellStyle name="style1422888596188 5 3" xfId="17129"/>
    <cellStyle name="style1422888596188 5 3 2" xfId="40011"/>
    <cellStyle name="style1422888596188 5 3 3" xfId="54339"/>
    <cellStyle name="style1422888596188 5 4" xfId="17130"/>
    <cellStyle name="style1422888596188 5 5" xfId="17131"/>
    <cellStyle name="style1422888596188 5 6" xfId="17132"/>
    <cellStyle name="style1422888596188 5 7" xfId="17133"/>
    <cellStyle name="style1422888596188 5 8" xfId="48460"/>
    <cellStyle name="style1422888596188 6" xfId="17134"/>
    <cellStyle name="style1422888596188 6 2" xfId="40012"/>
    <cellStyle name="style1422888596188 6 3" xfId="56860"/>
    <cellStyle name="style1422888596188 7" xfId="17135"/>
    <cellStyle name="style1422888596188 7 2" xfId="40013"/>
    <cellStyle name="style1422888596188 7 3" xfId="51716"/>
    <cellStyle name="style1422888596188 8" xfId="17136"/>
    <cellStyle name="style1422888596188 9" xfId="17137"/>
    <cellStyle name="style1422888596222" xfId="2345"/>
    <cellStyle name="style1422888596222 10" xfId="17138"/>
    <cellStyle name="style1422888596222 11" xfId="17139"/>
    <cellStyle name="style1422888596222 12" xfId="46575"/>
    <cellStyle name="style1422888596222 2" xfId="2346"/>
    <cellStyle name="style1422888596222 2 10" xfId="17140"/>
    <cellStyle name="style1422888596222 2 11" xfId="46680"/>
    <cellStyle name="style1422888596222 2 2" xfId="2347"/>
    <cellStyle name="style1422888596222 2 2 2" xfId="2348"/>
    <cellStyle name="style1422888596222 2 2 2 2" xfId="17141"/>
    <cellStyle name="style1422888596222 2 2 2 2 2" xfId="40014"/>
    <cellStyle name="style1422888596222 2 2 2 2 3" xfId="58748"/>
    <cellStyle name="style1422888596222 2 2 2 3" xfId="17142"/>
    <cellStyle name="style1422888596222 2 2 2 3 2" xfId="40015"/>
    <cellStyle name="style1422888596222 2 2 2 3 3" xfId="55776"/>
    <cellStyle name="style1422888596222 2 2 2 4" xfId="17143"/>
    <cellStyle name="style1422888596222 2 2 2 5" xfId="17144"/>
    <cellStyle name="style1422888596222 2 2 2 6" xfId="17145"/>
    <cellStyle name="style1422888596222 2 2 2 7" xfId="17146"/>
    <cellStyle name="style1422888596222 2 2 2 8" xfId="48462"/>
    <cellStyle name="style1422888596222 2 2 3" xfId="17147"/>
    <cellStyle name="style1422888596222 2 2 3 2" xfId="40016"/>
    <cellStyle name="style1422888596222 2 2 3 3" xfId="58747"/>
    <cellStyle name="style1422888596222 2 2 4" xfId="17148"/>
    <cellStyle name="style1422888596222 2 2 4 2" xfId="40017"/>
    <cellStyle name="style1422888596222 2 2 4 3" xfId="53206"/>
    <cellStyle name="style1422888596222 2 2 5" xfId="17149"/>
    <cellStyle name="style1422888596222 2 2 6" xfId="17150"/>
    <cellStyle name="style1422888596222 2 2 7" xfId="17151"/>
    <cellStyle name="style1422888596222 2 2 8" xfId="17152"/>
    <cellStyle name="style1422888596222 2 2 9" xfId="48461"/>
    <cellStyle name="style1422888596222 2 3" xfId="2349"/>
    <cellStyle name="style1422888596222 2 3 2" xfId="2350"/>
    <cellStyle name="style1422888596222 2 3 2 2" xfId="17153"/>
    <cellStyle name="style1422888596222 2 3 2 2 2" xfId="40018"/>
    <cellStyle name="style1422888596222 2 3 2 2 3" xfId="58750"/>
    <cellStyle name="style1422888596222 2 3 2 3" xfId="17154"/>
    <cellStyle name="style1422888596222 2 3 2 3 2" xfId="40019"/>
    <cellStyle name="style1422888596222 2 3 2 3 3" xfId="56260"/>
    <cellStyle name="style1422888596222 2 3 2 4" xfId="17155"/>
    <cellStyle name="style1422888596222 2 3 2 5" xfId="17156"/>
    <cellStyle name="style1422888596222 2 3 2 6" xfId="17157"/>
    <cellStyle name="style1422888596222 2 3 2 7" xfId="17158"/>
    <cellStyle name="style1422888596222 2 3 2 8" xfId="48464"/>
    <cellStyle name="style1422888596222 2 3 3" xfId="17159"/>
    <cellStyle name="style1422888596222 2 3 3 2" xfId="40020"/>
    <cellStyle name="style1422888596222 2 3 3 3" xfId="58749"/>
    <cellStyle name="style1422888596222 2 3 4" xfId="17160"/>
    <cellStyle name="style1422888596222 2 3 4 2" xfId="40021"/>
    <cellStyle name="style1422888596222 2 3 4 3" xfId="53690"/>
    <cellStyle name="style1422888596222 2 3 5" xfId="17161"/>
    <cellStyle name="style1422888596222 2 3 6" xfId="17162"/>
    <cellStyle name="style1422888596222 2 3 7" xfId="17163"/>
    <cellStyle name="style1422888596222 2 3 8" xfId="17164"/>
    <cellStyle name="style1422888596222 2 3 9" xfId="48463"/>
    <cellStyle name="style1422888596222 2 4" xfId="2351"/>
    <cellStyle name="style1422888596222 2 4 2" xfId="17165"/>
    <cellStyle name="style1422888596222 2 4 2 2" xfId="40022"/>
    <cellStyle name="style1422888596222 2 4 2 3" xfId="58751"/>
    <cellStyle name="style1422888596222 2 4 3" xfId="17166"/>
    <cellStyle name="style1422888596222 2 4 3 2" xfId="40023"/>
    <cellStyle name="style1422888596222 2 4 3 3" xfId="54342"/>
    <cellStyle name="style1422888596222 2 4 4" xfId="17167"/>
    <cellStyle name="style1422888596222 2 4 5" xfId="17168"/>
    <cellStyle name="style1422888596222 2 4 6" xfId="17169"/>
    <cellStyle name="style1422888596222 2 4 7" xfId="17170"/>
    <cellStyle name="style1422888596222 2 4 8" xfId="48465"/>
    <cellStyle name="style1422888596222 2 5" xfId="17171"/>
    <cellStyle name="style1422888596222 2 5 2" xfId="40024"/>
    <cellStyle name="style1422888596222 2 5 3" xfId="56966"/>
    <cellStyle name="style1422888596222 2 6" xfId="17172"/>
    <cellStyle name="style1422888596222 2 6 2" xfId="40025"/>
    <cellStyle name="style1422888596222 2 6 3" xfId="51822"/>
    <cellStyle name="style1422888596222 2 7" xfId="17173"/>
    <cellStyle name="style1422888596222 2 8" xfId="17174"/>
    <cellStyle name="style1422888596222 2 9" xfId="17175"/>
    <cellStyle name="style1422888596222 3" xfId="2352"/>
    <cellStyle name="style1422888596222 3 2" xfId="2353"/>
    <cellStyle name="style1422888596222 3 2 2" xfId="17176"/>
    <cellStyle name="style1422888596222 3 2 2 2" xfId="40026"/>
    <cellStyle name="style1422888596222 3 2 2 3" xfId="58753"/>
    <cellStyle name="style1422888596222 3 2 3" xfId="17177"/>
    <cellStyle name="style1422888596222 3 2 3 2" xfId="40027"/>
    <cellStyle name="style1422888596222 3 2 3 3" xfId="55671"/>
    <cellStyle name="style1422888596222 3 2 4" xfId="17178"/>
    <cellStyle name="style1422888596222 3 2 5" xfId="17179"/>
    <cellStyle name="style1422888596222 3 2 6" xfId="17180"/>
    <cellStyle name="style1422888596222 3 2 7" xfId="17181"/>
    <cellStyle name="style1422888596222 3 2 8" xfId="48467"/>
    <cellStyle name="style1422888596222 3 3" xfId="17182"/>
    <cellStyle name="style1422888596222 3 3 2" xfId="40028"/>
    <cellStyle name="style1422888596222 3 3 3" xfId="58752"/>
    <cellStyle name="style1422888596222 3 4" xfId="17183"/>
    <cellStyle name="style1422888596222 3 4 2" xfId="40029"/>
    <cellStyle name="style1422888596222 3 4 3" xfId="53101"/>
    <cellStyle name="style1422888596222 3 5" xfId="17184"/>
    <cellStyle name="style1422888596222 3 6" xfId="17185"/>
    <cellStyle name="style1422888596222 3 7" xfId="17186"/>
    <cellStyle name="style1422888596222 3 8" xfId="17187"/>
    <cellStyle name="style1422888596222 3 9" xfId="48466"/>
    <cellStyle name="style1422888596222 4" xfId="2354"/>
    <cellStyle name="style1422888596222 4 2" xfId="2355"/>
    <cellStyle name="style1422888596222 4 2 2" xfId="17188"/>
    <cellStyle name="style1422888596222 4 2 2 2" xfId="40030"/>
    <cellStyle name="style1422888596222 4 2 2 3" xfId="58755"/>
    <cellStyle name="style1422888596222 4 2 3" xfId="17189"/>
    <cellStyle name="style1422888596222 4 2 3 2" xfId="40031"/>
    <cellStyle name="style1422888596222 4 2 3 3" xfId="56155"/>
    <cellStyle name="style1422888596222 4 2 4" xfId="17190"/>
    <cellStyle name="style1422888596222 4 2 5" xfId="17191"/>
    <cellStyle name="style1422888596222 4 2 6" xfId="17192"/>
    <cellStyle name="style1422888596222 4 2 7" xfId="17193"/>
    <cellStyle name="style1422888596222 4 2 8" xfId="48469"/>
    <cellStyle name="style1422888596222 4 3" xfId="17194"/>
    <cellStyle name="style1422888596222 4 3 2" xfId="40032"/>
    <cellStyle name="style1422888596222 4 3 3" xfId="58754"/>
    <cellStyle name="style1422888596222 4 4" xfId="17195"/>
    <cellStyle name="style1422888596222 4 4 2" xfId="40033"/>
    <cellStyle name="style1422888596222 4 4 3" xfId="53585"/>
    <cellStyle name="style1422888596222 4 5" xfId="17196"/>
    <cellStyle name="style1422888596222 4 6" xfId="17197"/>
    <cellStyle name="style1422888596222 4 7" xfId="17198"/>
    <cellStyle name="style1422888596222 4 8" xfId="17199"/>
    <cellStyle name="style1422888596222 4 9" xfId="48468"/>
    <cellStyle name="style1422888596222 5" xfId="2356"/>
    <cellStyle name="style1422888596222 5 2" xfId="17200"/>
    <cellStyle name="style1422888596222 5 2 2" xfId="40034"/>
    <cellStyle name="style1422888596222 5 2 3" xfId="58756"/>
    <cellStyle name="style1422888596222 5 3" xfId="17201"/>
    <cellStyle name="style1422888596222 5 3 2" xfId="40035"/>
    <cellStyle name="style1422888596222 5 3 3" xfId="54341"/>
    <cellStyle name="style1422888596222 5 4" xfId="17202"/>
    <cellStyle name="style1422888596222 5 5" xfId="17203"/>
    <cellStyle name="style1422888596222 5 6" xfId="17204"/>
    <cellStyle name="style1422888596222 5 7" xfId="17205"/>
    <cellStyle name="style1422888596222 5 8" xfId="48470"/>
    <cellStyle name="style1422888596222 6" xfId="17206"/>
    <cellStyle name="style1422888596222 6 2" xfId="40036"/>
    <cellStyle name="style1422888596222 6 3" xfId="56861"/>
    <cellStyle name="style1422888596222 7" xfId="17207"/>
    <cellStyle name="style1422888596222 7 2" xfId="40037"/>
    <cellStyle name="style1422888596222 7 3" xfId="51717"/>
    <cellStyle name="style1422888596222 8" xfId="17208"/>
    <cellStyle name="style1422888596222 9" xfId="17209"/>
    <cellStyle name="style1422888596254" xfId="2357"/>
    <cellStyle name="style1422888596254 10" xfId="17210"/>
    <cellStyle name="style1422888596254 11" xfId="17211"/>
    <cellStyle name="style1422888596254 12" xfId="46576"/>
    <cellStyle name="style1422888596254 2" xfId="2358"/>
    <cellStyle name="style1422888596254 2 10" xfId="17212"/>
    <cellStyle name="style1422888596254 2 11" xfId="46681"/>
    <cellStyle name="style1422888596254 2 2" xfId="2359"/>
    <cellStyle name="style1422888596254 2 2 2" xfId="2360"/>
    <cellStyle name="style1422888596254 2 2 2 2" xfId="17213"/>
    <cellStyle name="style1422888596254 2 2 2 2 2" xfId="40038"/>
    <cellStyle name="style1422888596254 2 2 2 2 3" xfId="58758"/>
    <cellStyle name="style1422888596254 2 2 2 3" xfId="17214"/>
    <cellStyle name="style1422888596254 2 2 2 3 2" xfId="40039"/>
    <cellStyle name="style1422888596254 2 2 2 3 3" xfId="55777"/>
    <cellStyle name="style1422888596254 2 2 2 4" xfId="17215"/>
    <cellStyle name="style1422888596254 2 2 2 5" xfId="17216"/>
    <cellStyle name="style1422888596254 2 2 2 6" xfId="17217"/>
    <cellStyle name="style1422888596254 2 2 2 7" xfId="17218"/>
    <cellStyle name="style1422888596254 2 2 2 8" xfId="48472"/>
    <cellStyle name="style1422888596254 2 2 3" xfId="17219"/>
    <cellStyle name="style1422888596254 2 2 3 2" xfId="40040"/>
    <cellStyle name="style1422888596254 2 2 3 3" xfId="58757"/>
    <cellStyle name="style1422888596254 2 2 4" xfId="17220"/>
    <cellStyle name="style1422888596254 2 2 4 2" xfId="40041"/>
    <cellStyle name="style1422888596254 2 2 4 3" xfId="53207"/>
    <cellStyle name="style1422888596254 2 2 5" xfId="17221"/>
    <cellStyle name="style1422888596254 2 2 6" xfId="17222"/>
    <cellStyle name="style1422888596254 2 2 7" xfId="17223"/>
    <cellStyle name="style1422888596254 2 2 8" xfId="17224"/>
    <cellStyle name="style1422888596254 2 2 9" xfId="48471"/>
    <cellStyle name="style1422888596254 2 3" xfId="2361"/>
    <cellStyle name="style1422888596254 2 3 2" xfId="2362"/>
    <cellStyle name="style1422888596254 2 3 2 2" xfId="17225"/>
    <cellStyle name="style1422888596254 2 3 2 2 2" xfId="40042"/>
    <cellStyle name="style1422888596254 2 3 2 2 3" xfId="58760"/>
    <cellStyle name="style1422888596254 2 3 2 3" xfId="17226"/>
    <cellStyle name="style1422888596254 2 3 2 3 2" xfId="40043"/>
    <cellStyle name="style1422888596254 2 3 2 3 3" xfId="56261"/>
    <cellStyle name="style1422888596254 2 3 2 4" xfId="17227"/>
    <cellStyle name="style1422888596254 2 3 2 5" xfId="17228"/>
    <cellStyle name="style1422888596254 2 3 2 6" xfId="17229"/>
    <cellStyle name="style1422888596254 2 3 2 7" xfId="17230"/>
    <cellStyle name="style1422888596254 2 3 2 8" xfId="48474"/>
    <cellStyle name="style1422888596254 2 3 3" xfId="17231"/>
    <cellStyle name="style1422888596254 2 3 3 2" xfId="40044"/>
    <cellStyle name="style1422888596254 2 3 3 3" xfId="58759"/>
    <cellStyle name="style1422888596254 2 3 4" xfId="17232"/>
    <cellStyle name="style1422888596254 2 3 4 2" xfId="40045"/>
    <cellStyle name="style1422888596254 2 3 4 3" xfId="53691"/>
    <cellStyle name="style1422888596254 2 3 5" xfId="17233"/>
    <cellStyle name="style1422888596254 2 3 6" xfId="17234"/>
    <cellStyle name="style1422888596254 2 3 7" xfId="17235"/>
    <cellStyle name="style1422888596254 2 3 8" xfId="17236"/>
    <cellStyle name="style1422888596254 2 3 9" xfId="48473"/>
    <cellStyle name="style1422888596254 2 4" xfId="2363"/>
    <cellStyle name="style1422888596254 2 4 2" xfId="17237"/>
    <cellStyle name="style1422888596254 2 4 2 2" xfId="40046"/>
    <cellStyle name="style1422888596254 2 4 2 3" xfId="58761"/>
    <cellStyle name="style1422888596254 2 4 3" xfId="17238"/>
    <cellStyle name="style1422888596254 2 4 3 2" xfId="40047"/>
    <cellStyle name="style1422888596254 2 4 3 3" xfId="54344"/>
    <cellStyle name="style1422888596254 2 4 4" xfId="17239"/>
    <cellStyle name="style1422888596254 2 4 5" xfId="17240"/>
    <cellStyle name="style1422888596254 2 4 6" xfId="17241"/>
    <cellStyle name="style1422888596254 2 4 7" xfId="17242"/>
    <cellStyle name="style1422888596254 2 4 8" xfId="48475"/>
    <cellStyle name="style1422888596254 2 5" xfId="17243"/>
    <cellStyle name="style1422888596254 2 5 2" xfId="40048"/>
    <cellStyle name="style1422888596254 2 5 3" xfId="56967"/>
    <cellStyle name="style1422888596254 2 6" xfId="17244"/>
    <cellStyle name="style1422888596254 2 6 2" xfId="40049"/>
    <cellStyle name="style1422888596254 2 6 3" xfId="51823"/>
    <cellStyle name="style1422888596254 2 7" xfId="17245"/>
    <cellStyle name="style1422888596254 2 8" xfId="17246"/>
    <cellStyle name="style1422888596254 2 9" xfId="17247"/>
    <cellStyle name="style1422888596254 3" xfId="2364"/>
    <cellStyle name="style1422888596254 3 2" xfId="2365"/>
    <cellStyle name="style1422888596254 3 2 2" xfId="17248"/>
    <cellStyle name="style1422888596254 3 2 2 2" xfId="40050"/>
    <cellStyle name="style1422888596254 3 2 2 3" xfId="58763"/>
    <cellStyle name="style1422888596254 3 2 3" xfId="17249"/>
    <cellStyle name="style1422888596254 3 2 3 2" xfId="40051"/>
    <cellStyle name="style1422888596254 3 2 3 3" xfId="55672"/>
    <cellStyle name="style1422888596254 3 2 4" xfId="17250"/>
    <cellStyle name="style1422888596254 3 2 5" xfId="17251"/>
    <cellStyle name="style1422888596254 3 2 6" xfId="17252"/>
    <cellStyle name="style1422888596254 3 2 7" xfId="17253"/>
    <cellStyle name="style1422888596254 3 2 8" xfId="48477"/>
    <cellStyle name="style1422888596254 3 3" xfId="17254"/>
    <cellStyle name="style1422888596254 3 3 2" xfId="40052"/>
    <cellStyle name="style1422888596254 3 3 3" xfId="58762"/>
    <cellStyle name="style1422888596254 3 4" xfId="17255"/>
    <cellStyle name="style1422888596254 3 4 2" xfId="40053"/>
    <cellStyle name="style1422888596254 3 4 3" xfId="53102"/>
    <cellStyle name="style1422888596254 3 5" xfId="17256"/>
    <cellStyle name="style1422888596254 3 6" xfId="17257"/>
    <cellStyle name="style1422888596254 3 7" xfId="17258"/>
    <cellStyle name="style1422888596254 3 8" xfId="17259"/>
    <cellStyle name="style1422888596254 3 9" xfId="48476"/>
    <cellStyle name="style1422888596254 4" xfId="2366"/>
    <cellStyle name="style1422888596254 4 2" xfId="2367"/>
    <cellStyle name="style1422888596254 4 2 2" xfId="17260"/>
    <cellStyle name="style1422888596254 4 2 2 2" xfId="40054"/>
    <cellStyle name="style1422888596254 4 2 2 3" xfId="58765"/>
    <cellStyle name="style1422888596254 4 2 3" xfId="17261"/>
    <cellStyle name="style1422888596254 4 2 3 2" xfId="40055"/>
    <cellStyle name="style1422888596254 4 2 3 3" xfId="56156"/>
    <cellStyle name="style1422888596254 4 2 4" xfId="17262"/>
    <cellStyle name="style1422888596254 4 2 5" xfId="17263"/>
    <cellStyle name="style1422888596254 4 2 6" xfId="17264"/>
    <cellStyle name="style1422888596254 4 2 7" xfId="17265"/>
    <cellStyle name="style1422888596254 4 2 8" xfId="48479"/>
    <cellStyle name="style1422888596254 4 3" xfId="17266"/>
    <cellStyle name="style1422888596254 4 3 2" xfId="40056"/>
    <cellStyle name="style1422888596254 4 3 3" xfId="58764"/>
    <cellStyle name="style1422888596254 4 4" xfId="17267"/>
    <cellStyle name="style1422888596254 4 4 2" xfId="40057"/>
    <cellStyle name="style1422888596254 4 4 3" xfId="53586"/>
    <cellStyle name="style1422888596254 4 5" xfId="17268"/>
    <cellStyle name="style1422888596254 4 6" xfId="17269"/>
    <cellStyle name="style1422888596254 4 7" xfId="17270"/>
    <cellStyle name="style1422888596254 4 8" xfId="17271"/>
    <cellStyle name="style1422888596254 4 9" xfId="48478"/>
    <cellStyle name="style1422888596254 5" xfId="2368"/>
    <cellStyle name="style1422888596254 5 2" xfId="17272"/>
    <cellStyle name="style1422888596254 5 2 2" xfId="40058"/>
    <cellStyle name="style1422888596254 5 2 3" xfId="58766"/>
    <cellStyle name="style1422888596254 5 3" xfId="17273"/>
    <cellStyle name="style1422888596254 5 3 2" xfId="40059"/>
    <cellStyle name="style1422888596254 5 3 3" xfId="54343"/>
    <cellStyle name="style1422888596254 5 4" xfId="17274"/>
    <cellStyle name="style1422888596254 5 5" xfId="17275"/>
    <cellStyle name="style1422888596254 5 6" xfId="17276"/>
    <cellStyle name="style1422888596254 5 7" xfId="17277"/>
    <cellStyle name="style1422888596254 5 8" xfId="48480"/>
    <cellStyle name="style1422888596254 6" xfId="17278"/>
    <cellStyle name="style1422888596254 6 2" xfId="40060"/>
    <cellStyle name="style1422888596254 6 3" xfId="56862"/>
    <cellStyle name="style1422888596254 7" xfId="17279"/>
    <cellStyle name="style1422888596254 7 2" xfId="40061"/>
    <cellStyle name="style1422888596254 7 3" xfId="51718"/>
    <cellStyle name="style1422888596254 8" xfId="17280"/>
    <cellStyle name="style1422888596254 9" xfId="17281"/>
    <cellStyle name="style1422888596287" xfId="2369"/>
    <cellStyle name="style1422888596287 10" xfId="17282"/>
    <cellStyle name="style1422888596287 11" xfId="17283"/>
    <cellStyle name="style1422888596287 12" xfId="46577"/>
    <cellStyle name="style1422888596287 2" xfId="2370"/>
    <cellStyle name="style1422888596287 2 10" xfId="17284"/>
    <cellStyle name="style1422888596287 2 11" xfId="46682"/>
    <cellStyle name="style1422888596287 2 2" xfId="2371"/>
    <cellStyle name="style1422888596287 2 2 2" xfId="2372"/>
    <cellStyle name="style1422888596287 2 2 2 2" xfId="17285"/>
    <cellStyle name="style1422888596287 2 2 2 2 2" xfId="40062"/>
    <cellStyle name="style1422888596287 2 2 2 2 3" xfId="58768"/>
    <cellStyle name="style1422888596287 2 2 2 3" xfId="17286"/>
    <cellStyle name="style1422888596287 2 2 2 3 2" xfId="40063"/>
    <cellStyle name="style1422888596287 2 2 2 3 3" xfId="55778"/>
    <cellStyle name="style1422888596287 2 2 2 4" xfId="17287"/>
    <cellStyle name="style1422888596287 2 2 2 5" xfId="17288"/>
    <cellStyle name="style1422888596287 2 2 2 6" xfId="17289"/>
    <cellStyle name="style1422888596287 2 2 2 7" xfId="17290"/>
    <cellStyle name="style1422888596287 2 2 2 8" xfId="48482"/>
    <cellStyle name="style1422888596287 2 2 3" xfId="17291"/>
    <cellStyle name="style1422888596287 2 2 3 2" xfId="40064"/>
    <cellStyle name="style1422888596287 2 2 3 3" xfId="58767"/>
    <cellStyle name="style1422888596287 2 2 4" xfId="17292"/>
    <cellStyle name="style1422888596287 2 2 4 2" xfId="40065"/>
    <cellStyle name="style1422888596287 2 2 4 3" xfId="53208"/>
    <cellStyle name="style1422888596287 2 2 5" xfId="17293"/>
    <cellStyle name="style1422888596287 2 2 6" xfId="17294"/>
    <cellStyle name="style1422888596287 2 2 7" xfId="17295"/>
    <cellStyle name="style1422888596287 2 2 8" xfId="17296"/>
    <cellStyle name="style1422888596287 2 2 9" xfId="48481"/>
    <cellStyle name="style1422888596287 2 3" xfId="2373"/>
    <cellStyle name="style1422888596287 2 3 2" xfId="2374"/>
    <cellStyle name="style1422888596287 2 3 2 2" xfId="17297"/>
    <cellStyle name="style1422888596287 2 3 2 2 2" xfId="40066"/>
    <cellStyle name="style1422888596287 2 3 2 2 3" xfId="58770"/>
    <cellStyle name="style1422888596287 2 3 2 3" xfId="17298"/>
    <cellStyle name="style1422888596287 2 3 2 3 2" xfId="40067"/>
    <cellStyle name="style1422888596287 2 3 2 3 3" xfId="56262"/>
    <cellStyle name="style1422888596287 2 3 2 4" xfId="17299"/>
    <cellStyle name="style1422888596287 2 3 2 5" xfId="17300"/>
    <cellStyle name="style1422888596287 2 3 2 6" xfId="17301"/>
    <cellStyle name="style1422888596287 2 3 2 7" xfId="17302"/>
    <cellStyle name="style1422888596287 2 3 2 8" xfId="48484"/>
    <cellStyle name="style1422888596287 2 3 3" xfId="17303"/>
    <cellStyle name="style1422888596287 2 3 3 2" xfId="40068"/>
    <cellStyle name="style1422888596287 2 3 3 3" xfId="58769"/>
    <cellStyle name="style1422888596287 2 3 4" xfId="17304"/>
    <cellStyle name="style1422888596287 2 3 4 2" xfId="40069"/>
    <cellStyle name="style1422888596287 2 3 4 3" xfId="53692"/>
    <cellStyle name="style1422888596287 2 3 5" xfId="17305"/>
    <cellStyle name="style1422888596287 2 3 6" xfId="17306"/>
    <cellStyle name="style1422888596287 2 3 7" xfId="17307"/>
    <cellStyle name="style1422888596287 2 3 8" xfId="17308"/>
    <cellStyle name="style1422888596287 2 3 9" xfId="48483"/>
    <cellStyle name="style1422888596287 2 4" xfId="2375"/>
    <cellStyle name="style1422888596287 2 4 2" xfId="17309"/>
    <cellStyle name="style1422888596287 2 4 2 2" xfId="40070"/>
    <cellStyle name="style1422888596287 2 4 2 3" xfId="58771"/>
    <cellStyle name="style1422888596287 2 4 3" xfId="17310"/>
    <cellStyle name="style1422888596287 2 4 3 2" xfId="40071"/>
    <cellStyle name="style1422888596287 2 4 3 3" xfId="54346"/>
    <cellStyle name="style1422888596287 2 4 4" xfId="17311"/>
    <cellStyle name="style1422888596287 2 4 5" xfId="17312"/>
    <cellStyle name="style1422888596287 2 4 6" xfId="17313"/>
    <cellStyle name="style1422888596287 2 4 7" xfId="17314"/>
    <cellStyle name="style1422888596287 2 4 8" xfId="48485"/>
    <cellStyle name="style1422888596287 2 5" xfId="17315"/>
    <cellStyle name="style1422888596287 2 5 2" xfId="40072"/>
    <cellStyle name="style1422888596287 2 5 3" xfId="56968"/>
    <cellStyle name="style1422888596287 2 6" xfId="17316"/>
    <cellStyle name="style1422888596287 2 6 2" xfId="40073"/>
    <cellStyle name="style1422888596287 2 6 3" xfId="51824"/>
    <cellStyle name="style1422888596287 2 7" xfId="17317"/>
    <cellStyle name="style1422888596287 2 8" xfId="17318"/>
    <cellStyle name="style1422888596287 2 9" xfId="17319"/>
    <cellStyle name="style1422888596287 3" xfId="2376"/>
    <cellStyle name="style1422888596287 3 2" xfId="2377"/>
    <cellStyle name="style1422888596287 3 2 2" xfId="17320"/>
    <cellStyle name="style1422888596287 3 2 2 2" xfId="40074"/>
    <cellStyle name="style1422888596287 3 2 2 3" xfId="58773"/>
    <cellStyle name="style1422888596287 3 2 3" xfId="17321"/>
    <cellStyle name="style1422888596287 3 2 3 2" xfId="40075"/>
    <cellStyle name="style1422888596287 3 2 3 3" xfId="55673"/>
    <cellStyle name="style1422888596287 3 2 4" xfId="17322"/>
    <cellStyle name="style1422888596287 3 2 5" xfId="17323"/>
    <cellStyle name="style1422888596287 3 2 6" xfId="17324"/>
    <cellStyle name="style1422888596287 3 2 7" xfId="17325"/>
    <cellStyle name="style1422888596287 3 2 8" xfId="48487"/>
    <cellStyle name="style1422888596287 3 3" xfId="17326"/>
    <cellStyle name="style1422888596287 3 3 2" xfId="40076"/>
    <cellStyle name="style1422888596287 3 3 3" xfId="58772"/>
    <cellStyle name="style1422888596287 3 4" xfId="17327"/>
    <cellStyle name="style1422888596287 3 4 2" xfId="40077"/>
    <cellStyle name="style1422888596287 3 4 3" xfId="53103"/>
    <cellStyle name="style1422888596287 3 5" xfId="17328"/>
    <cellStyle name="style1422888596287 3 6" xfId="17329"/>
    <cellStyle name="style1422888596287 3 7" xfId="17330"/>
    <cellStyle name="style1422888596287 3 8" xfId="17331"/>
    <cellStyle name="style1422888596287 3 9" xfId="48486"/>
    <cellStyle name="style1422888596287 4" xfId="2378"/>
    <cellStyle name="style1422888596287 4 2" xfId="2379"/>
    <cellStyle name="style1422888596287 4 2 2" xfId="17332"/>
    <cellStyle name="style1422888596287 4 2 2 2" xfId="40078"/>
    <cellStyle name="style1422888596287 4 2 2 3" xfId="58775"/>
    <cellStyle name="style1422888596287 4 2 3" xfId="17333"/>
    <cellStyle name="style1422888596287 4 2 3 2" xfId="40079"/>
    <cellStyle name="style1422888596287 4 2 3 3" xfId="56157"/>
    <cellStyle name="style1422888596287 4 2 4" xfId="17334"/>
    <cellStyle name="style1422888596287 4 2 5" xfId="17335"/>
    <cellStyle name="style1422888596287 4 2 6" xfId="17336"/>
    <cellStyle name="style1422888596287 4 2 7" xfId="17337"/>
    <cellStyle name="style1422888596287 4 2 8" xfId="48489"/>
    <cellStyle name="style1422888596287 4 3" xfId="17338"/>
    <cellStyle name="style1422888596287 4 3 2" xfId="40080"/>
    <cellStyle name="style1422888596287 4 3 3" xfId="58774"/>
    <cellStyle name="style1422888596287 4 4" xfId="17339"/>
    <cellStyle name="style1422888596287 4 4 2" xfId="40081"/>
    <cellStyle name="style1422888596287 4 4 3" xfId="53587"/>
    <cellStyle name="style1422888596287 4 5" xfId="17340"/>
    <cellStyle name="style1422888596287 4 6" xfId="17341"/>
    <cellStyle name="style1422888596287 4 7" xfId="17342"/>
    <cellStyle name="style1422888596287 4 8" xfId="17343"/>
    <cellStyle name="style1422888596287 4 9" xfId="48488"/>
    <cellStyle name="style1422888596287 5" xfId="2380"/>
    <cellStyle name="style1422888596287 5 2" xfId="17344"/>
    <cellStyle name="style1422888596287 5 2 2" xfId="40082"/>
    <cellStyle name="style1422888596287 5 2 3" xfId="58776"/>
    <cellStyle name="style1422888596287 5 3" xfId="17345"/>
    <cellStyle name="style1422888596287 5 3 2" xfId="40083"/>
    <cellStyle name="style1422888596287 5 3 3" xfId="54345"/>
    <cellStyle name="style1422888596287 5 4" xfId="17346"/>
    <cellStyle name="style1422888596287 5 5" xfId="17347"/>
    <cellStyle name="style1422888596287 5 6" xfId="17348"/>
    <cellStyle name="style1422888596287 5 7" xfId="17349"/>
    <cellStyle name="style1422888596287 5 8" xfId="48490"/>
    <cellStyle name="style1422888596287 6" xfId="17350"/>
    <cellStyle name="style1422888596287 6 2" xfId="40084"/>
    <cellStyle name="style1422888596287 6 3" xfId="56863"/>
    <cellStyle name="style1422888596287 7" xfId="17351"/>
    <cellStyle name="style1422888596287 7 2" xfId="40085"/>
    <cellStyle name="style1422888596287 7 3" xfId="51719"/>
    <cellStyle name="style1422888596287 8" xfId="17352"/>
    <cellStyle name="style1422888596287 9" xfId="17353"/>
    <cellStyle name="style1422888596323" xfId="2381"/>
    <cellStyle name="style1422888596323 10" xfId="17354"/>
    <cellStyle name="style1422888596323 11" xfId="17355"/>
    <cellStyle name="style1422888596323 12" xfId="46578"/>
    <cellStyle name="style1422888596323 2" xfId="2382"/>
    <cellStyle name="style1422888596323 2 10" xfId="17356"/>
    <cellStyle name="style1422888596323 2 11" xfId="46683"/>
    <cellStyle name="style1422888596323 2 2" xfId="2383"/>
    <cellStyle name="style1422888596323 2 2 2" xfId="2384"/>
    <cellStyle name="style1422888596323 2 2 2 2" xfId="17357"/>
    <cellStyle name="style1422888596323 2 2 2 2 2" xfId="40086"/>
    <cellStyle name="style1422888596323 2 2 2 2 3" xfId="58778"/>
    <cellStyle name="style1422888596323 2 2 2 3" xfId="17358"/>
    <cellStyle name="style1422888596323 2 2 2 3 2" xfId="40087"/>
    <cellStyle name="style1422888596323 2 2 2 3 3" xfId="55779"/>
    <cellStyle name="style1422888596323 2 2 2 4" xfId="17359"/>
    <cellStyle name="style1422888596323 2 2 2 5" xfId="17360"/>
    <cellStyle name="style1422888596323 2 2 2 6" xfId="17361"/>
    <cellStyle name="style1422888596323 2 2 2 7" xfId="17362"/>
    <cellStyle name="style1422888596323 2 2 2 8" xfId="48492"/>
    <cellStyle name="style1422888596323 2 2 3" xfId="17363"/>
    <cellStyle name="style1422888596323 2 2 3 2" xfId="40088"/>
    <cellStyle name="style1422888596323 2 2 3 3" xfId="58777"/>
    <cellStyle name="style1422888596323 2 2 4" xfId="17364"/>
    <cellStyle name="style1422888596323 2 2 4 2" xfId="40089"/>
    <cellStyle name="style1422888596323 2 2 4 3" xfId="53209"/>
    <cellStyle name="style1422888596323 2 2 5" xfId="17365"/>
    <cellStyle name="style1422888596323 2 2 6" xfId="17366"/>
    <cellStyle name="style1422888596323 2 2 7" xfId="17367"/>
    <cellStyle name="style1422888596323 2 2 8" xfId="17368"/>
    <cellStyle name="style1422888596323 2 2 9" xfId="48491"/>
    <cellStyle name="style1422888596323 2 3" xfId="2385"/>
    <cellStyle name="style1422888596323 2 3 2" xfId="2386"/>
    <cellStyle name="style1422888596323 2 3 2 2" xfId="17369"/>
    <cellStyle name="style1422888596323 2 3 2 2 2" xfId="40090"/>
    <cellStyle name="style1422888596323 2 3 2 2 3" xfId="58780"/>
    <cellStyle name="style1422888596323 2 3 2 3" xfId="17370"/>
    <cellStyle name="style1422888596323 2 3 2 3 2" xfId="40091"/>
    <cellStyle name="style1422888596323 2 3 2 3 3" xfId="56263"/>
    <cellStyle name="style1422888596323 2 3 2 4" xfId="17371"/>
    <cellStyle name="style1422888596323 2 3 2 5" xfId="17372"/>
    <cellStyle name="style1422888596323 2 3 2 6" xfId="17373"/>
    <cellStyle name="style1422888596323 2 3 2 7" xfId="17374"/>
    <cellStyle name="style1422888596323 2 3 2 8" xfId="48494"/>
    <cellStyle name="style1422888596323 2 3 3" xfId="17375"/>
    <cellStyle name="style1422888596323 2 3 3 2" xfId="40092"/>
    <cellStyle name="style1422888596323 2 3 3 3" xfId="58779"/>
    <cellStyle name="style1422888596323 2 3 4" xfId="17376"/>
    <cellStyle name="style1422888596323 2 3 4 2" xfId="40093"/>
    <cellStyle name="style1422888596323 2 3 4 3" xfId="53693"/>
    <cellStyle name="style1422888596323 2 3 5" xfId="17377"/>
    <cellStyle name="style1422888596323 2 3 6" xfId="17378"/>
    <cellStyle name="style1422888596323 2 3 7" xfId="17379"/>
    <cellStyle name="style1422888596323 2 3 8" xfId="17380"/>
    <cellStyle name="style1422888596323 2 3 9" xfId="48493"/>
    <cellStyle name="style1422888596323 2 4" xfId="2387"/>
    <cellStyle name="style1422888596323 2 4 2" xfId="17381"/>
    <cellStyle name="style1422888596323 2 4 2 2" xfId="40094"/>
    <cellStyle name="style1422888596323 2 4 2 3" xfId="58781"/>
    <cellStyle name="style1422888596323 2 4 3" xfId="17382"/>
    <cellStyle name="style1422888596323 2 4 3 2" xfId="40095"/>
    <cellStyle name="style1422888596323 2 4 3 3" xfId="54348"/>
    <cellStyle name="style1422888596323 2 4 4" xfId="17383"/>
    <cellStyle name="style1422888596323 2 4 5" xfId="17384"/>
    <cellStyle name="style1422888596323 2 4 6" xfId="17385"/>
    <cellStyle name="style1422888596323 2 4 7" xfId="17386"/>
    <cellStyle name="style1422888596323 2 4 8" xfId="48495"/>
    <cellStyle name="style1422888596323 2 5" xfId="17387"/>
    <cellStyle name="style1422888596323 2 5 2" xfId="40096"/>
    <cellStyle name="style1422888596323 2 5 3" xfId="56969"/>
    <cellStyle name="style1422888596323 2 6" xfId="17388"/>
    <cellStyle name="style1422888596323 2 6 2" xfId="40097"/>
    <cellStyle name="style1422888596323 2 6 3" xfId="51825"/>
    <cellStyle name="style1422888596323 2 7" xfId="17389"/>
    <cellStyle name="style1422888596323 2 8" xfId="17390"/>
    <cellStyle name="style1422888596323 2 9" xfId="17391"/>
    <cellStyle name="style1422888596323 3" xfId="2388"/>
    <cellStyle name="style1422888596323 3 2" xfId="2389"/>
    <cellStyle name="style1422888596323 3 2 2" xfId="17392"/>
    <cellStyle name="style1422888596323 3 2 2 2" xfId="40098"/>
    <cellStyle name="style1422888596323 3 2 2 3" xfId="58783"/>
    <cellStyle name="style1422888596323 3 2 3" xfId="17393"/>
    <cellStyle name="style1422888596323 3 2 3 2" xfId="40099"/>
    <cellStyle name="style1422888596323 3 2 3 3" xfId="55674"/>
    <cellStyle name="style1422888596323 3 2 4" xfId="17394"/>
    <cellStyle name="style1422888596323 3 2 5" xfId="17395"/>
    <cellStyle name="style1422888596323 3 2 6" xfId="17396"/>
    <cellStyle name="style1422888596323 3 2 7" xfId="17397"/>
    <cellStyle name="style1422888596323 3 2 8" xfId="48497"/>
    <cellStyle name="style1422888596323 3 3" xfId="17398"/>
    <cellStyle name="style1422888596323 3 3 2" xfId="40100"/>
    <cellStyle name="style1422888596323 3 3 3" xfId="58782"/>
    <cellStyle name="style1422888596323 3 4" xfId="17399"/>
    <cellStyle name="style1422888596323 3 4 2" xfId="40101"/>
    <cellStyle name="style1422888596323 3 4 3" xfId="53104"/>
    <cellStyle name="style1422888596323 3 5" xfId="17400"/>
    <cellStyle name="style1422888596323 3 6" xfId="17401"/>
    <cellStyle name="style1422888596323 3 7" xfId="17402"/>
    <cellStyle name="style1422888596323 3 8" xfId="17403"/>
    <cellStyle name="style1422888596323 3 9" xfId="48496"/>
    <cellStyle name="style1422888596323 4" xfId="2390"/>
    <cellStyle name="style1422888596323 4 2" xfId="2391"/>
    <cellStyle name="style1422888596323 4 2 2" xfId="17404"/>
    <cellStyle name="style1422888596323 4 2 2 2" xfId="40102"/>
    <cellStyle name="style1422888596323 4 2 2 3" xfId="58785"/>
    <cellStyle name="style1422888596323 4 2 3" xfId="17405"/>
    <cellStyle name="style1422888596323 4 2 3 2" xfId="40103"/>
    <cellStyle name="style1422888596323 4 2 3 3" xfId="56158"/>
    <cellStyle name="style1422888596323 4 2 4" xfId="17406"/>
    <cellStyle name="style1422888596323 4 2 5" xfId="17407"/>
    <cellStyle name="style1422888596323 4 2 6" xfId="17408"/>
    <cellStyle name="style1422888596323 4 2 7" xfId="17409"/>
    <cellStyle name="style1422888596323 4 2 8" xfId="48499"/>
    <cellStyle name="style1422888596323 4 3" xfId="17410"/>
    <cellStyle name="style1422888596323 4 3 2" xfId="40104"/>
    <cellStyle name="style1422888596323 4 3 3" xfId="58784"/>
    <cellStyle name="style1422888596323 4 4" xfId="17411"/>
    <cellStyle name="style1422888596323 4 4 2" xfId="40105"/>
    <cellStyle name="style1422888596323 4 4 3" xfId="53588"/>
    <cellStyle name="style1422888596323 4 5" xfId="17412"/>
    <cellStyle name="style1422888596323 4 6" xfId="17413"/>
    <cellStyle name="style1422888596323 4 7" xfId="17414"/>
    <cellStyle name="style1422888596323 4 8" xfId="17415"/>
    <cellStyle name="style1422888596323 4 9" xfId="48498"/>
    <cellStyle name="style1422888596323 5" xfId="2392"/>
    <cellStyle name="style1422888596323 5 2" xfId="17416"/>
    <cellStyle name="style1422888596323 5 2 2" xfId="40106"/>
    <cellStyle name="style1422888596323 5 2 3" xfId="58786"/>
    <cellStyle name="style1422888596323 5 3" xfId="17417"/>
    <cellStyle name="style1422888596323 5 3 2" xfId="40107"/>
    <cellStyle name="style1422888596323 5 3 3" xfId="54347"/>
    <cellStyle name="style1422888596323 5 4" xfId="17418"/>
    <cellStyle name="style1422888596323 5 5" xfId="17419"/>
    <cellStyle name="style1422888596323 5 6" xfId="17420"/>
    <cellStyle name="style1422888596323 5 7" xfId="17421"/>
    <cellStyle name="style1422888596323 5 8" xfId="48500"/>
    <cellStyle name="style1422888596323 6" xfId="17422"/>
    <cellStyle name="style1422888596323 6 2" xfId="40108"/>
    <cellStyle name="style1422888596323 6 3" xfId="56864"/>
    <cellStyle name="style1422888596323 7" xfId="17423"/>
    <cellStyle name="style1422888596323 7 2" xfId="40109"/>
    <cellStyle name="style1422888596323 7 3" xfId="51720"/>
    <cellStyle name="style1422888596323 8" xfId="17424"/>
    <cellStyle name="style1422888596323 9" xfId="17425"/>
    <cellStyle name="style1422888596356" xfId="2393"/>
    <cellStyle name="style1422888596356 10" xfId="17426"/>
    <cellStyle name="style1422888596356 11" xfId="17427"/>
    <cellStyle name="style1422888596356 12" xfId="46579"/>
    <cellStyle name="style1422888596356 2" xfId="2394"/>
    <cellStyle name="style1422888596356 2 10" xfId="17428"/>
    <cellStyle name="style1422888596356 2 11" xfId="46684"/>
    <cellStyle name="style1422888596356 2 2" xfId="2395"/>
    <cellStyle name="style1422888596356 2 2 2" xfId="2396"/>
    <cellStyle name="style1422888596356 2 2 2 2" xfId="17429"/>
    <cellStyle name="style1422888596356 2 2 2 2 2" xfId="40110"/>
    <cellStyle name="style1422888596356 2 2 2 2 3" xfId="58788"/>
    <cellStyle name="style1422888596356 2 2 2 3" xfId="17430"/>
    <cellStyle name="style1422888596356 2 2 2 3 2" xfId="40111"/>
    <cellStyle name="style1422888596356 2 2 2 3 3" xfId="55780"/>
    <cellStyle name="style1422888596356 2 2 2 4" xfId="17431"/>
    <cellStyle name="style1422888596356 2 2 2 5" xfId="17432"/>
    <cellStyle name="style1422888596356 2 2 2 6" xfId="17433"/>
    <cellStyle name="style1422888596356 2 2 2 7" xfId="17434"/>
    <cellStyle name="style1422888596356 2 2 2 8" xfId="48502"/>
    <cellStyle name="style1422888596356 2 2 3" xfId="17435"/>
    <cellStyle name="style1422888596356 2 2 3 2" xfId="40112"/>
    <cellStyle name="style1422888596356 2 2 3 3" xfId="58787"/>
    <cellStyle name="style1422888596356 2 2 4" xfId="17436"/>
    <cellStyle name="style1422888596356 2 2 4 2" xfId="40113"/>
    <cellStyle name="style1422888596356 2 2 4 3" xfId="53210"/>
    <cellStyle name="style1422888596356 2 2 5" xfId="17437"/>
    <cellStyle name="style1422888596356 2 2 6" xfId="17438"/>
    <cellStyle name="style1422888596356 2 2 7" xfId="17439"/>
    <cellStyle name="style1422888596356 2 2 8" xfId="17440"/>
    <cellStyle name="style1422888596356 2 2 9" xfId="48501"/>
    <cellStyle name="style1422888596356 2 3" xfId="2397"/>
    <cellStyle name="style1422888596356 2 3 2" xfId="2398"/>
    <cellStyle name="style1422888596356 2 3 2 2" xfId="17441"/>
    <cellStyle name="style1422888596356 2 3 2 2 2" xfId="40114"/>
    <cellStyle name="style1422888596356 2 3 2 2 3" xfId="58790"/>
    <cellStyle name="style1422888596356 2 3 2 3" xfId="17442"/>
    <cellStyle name="style1422888596356 2 3 2 3 2" xfId="40115"/>
    <cellStyle name="style1422888596356 2 3 2 3 3" xfId="56264"/>
    <cellStyle name="style1422888596356 2 3 2 4" xfId="17443"/>
    <cellStyle name="style1422888596356 2 3 2 5" xfId="17444"/>
    <cellStyle name="style1422888596356 2 3 2 6" xfId="17445"/>
    <cellStyle name="style1422888596356 2 3 2 7" xfId="17446"/>
    <cellStyle name="style1422888596356 2 3 2 8" xfId="48504"/>
    <cellStyle name="style1422888596356 2 3 3" xfId="17447"/>
    <cellStyle name="style1422888596356 2 3 3 2" xfId="40116"/>
    <cellStyle name="style1422888596356 2 3 3 3" xfId="58789"/>
    <cellStyle name="style1422888596356 2 3 4" xfId="17448"/>
    <cellStyle name="style1422888596356 2 3 4 2" xfId="40117"/>
    <cellStyle name="style1422888596356 2 3 4 3" xfId="53694"/>
    <cellStyle name="style1422888596356 2 3 5" xfId="17449"/>
    <cellStyle name="style1422888596356 2 3 6" xfId="17450"/>
    <cellStyle name="style1422888596356 2 3 7" xfId="17451"/>
    <cellStyle name="style1422888596356 2 3 8" xfId="17452"/>
    <cellStyle name="style1422888596356 2 3 9" xfId="48503"/>
    <cellStyle name="style1422888596356 2 4" xfId="2399"/>
    <cellStyle name="style1422888596356 2 4 2" xfId="17453"/>
    <cellStyle name="style1422888596356 2 4 2 2" xfId="40118"/>
    <cellStyle name="style1422888596356 2 4 2 3" xfId="58791"/>
    <cellStyle name="style1422888596356 2 4 3" xfId="17454"/>
    <cellStyle name="style1422888596356 2 4 3 2" xfId="40119"/>
    <cellStyle name="style1422888596356 2 4 3 3" xfId="54350"/>
    <cellStyle name="style1422888596356 2 4 4" xfId="17455"/>
    <cellStyle name="style1422888596356 2 4 5" xfId="17456"/>
    <cellStyle name="style1422888596356 2 4 6" xfId="17457"/>
    <cellStyle name="style1422888596356 2 4 7" xfId="17458"/>
    <cellStyle name="style1422888596356 2 4 8" xfId="48505"/>
    <cellStyle name="style1422888596356 2 5" xfId="17459"/>
    <cellStyle name="style1422888596356 2 5 2" xfId="40120"/>
    <cellStyle name="style1422888596356 2 5 3" xfId="56970"/>
    <cellStyle name="style1422888596356 2 6" xfId="17460"/>
    <cellStyle name="style1422888596356 2 6 2" xfId="40121"/>
    <cellStyle name="style1422888596356 2 6 3" xfId="51826"/>
    <cellStyle name="style1422888596356 2 7" xfId="17461"/>
    <cellStyle name="style1422888596356 2 8" xfId="17462"/>
    <cellStyle name="style1422888596356 2 9" xfId="17463"/>
    <cellStyle name="style1422888596356 3" xfId="2400"/>
    <cellStyle name="style1422888596356 3 2" xfId="2401"/>
    <cellStyle name="style1422888596356 3 2 2" xfId="17464"/>
    <cellStyle name="style1422888596356 3 2 2 2" xfId="40122"/>
    <cellStyle name="style1422888596356 3 2 2 3" xfId="58793"/>
    <cellStyle name="style1422888596356 3 2 3" xfId="17465"/>
    <cellStyle name="style1422888596356 3 2 3 2" xfId="40123"/>
    <cellStyle name="style1422888596356 3 2 3 3" xfId="55675"/>
    <cellStyle name="style1422888596356 3 2 4" xfId="17466"/>
    <cellStyle name="style1422888596356 3 2 5" xfId="17467"/>
    <cellStyle name="style1422888596356 3 2 6" xfId="17468"/>
    <cellStyle name="style1422888596356 3 2 7" xfId="17469"/>
    <cellStyle name="style1422888596356 3 2 8" xfId="48507"/>
    <cellStyle name="style1422888596356 3 3" xfId="17470"/>
    <cellStyle name="style1422888596356 3 3 2" xfId="40124"/>
    <cellStyle name="style1422888596356 3 3 3" xfId="58792"/>
    <cellStyle name="style1422888596356 3 4" xfId="17471"/>
    <cellStyle name="style1422888596356 3 4 2" xfId="40125"/>
    <cellStyle name="style1422888596356 3 4 3" xfId="53105"/>
    <cellStyle name="style1422888596356 3 5" xfId="17472"/>
    <cellStyle name="style1422888596356 3 6" xfId="17473"/>
    <cellStyle name="style1422888596356 3 7" xfId="17474"/>
    <cellStyle name="style1422888596356 3 8" xfId="17475"/>
    <cellStyle name="style1422888596356 3 9" xfId="48506"/>
    <cellStyle name="style1422888596356 4" xfId="2402"/>
    <cellStyle name="style1422888596356 4 2" xfId="2403"/>
    <cellStyle name="style1422888596356 4 2 2" xfId="17476"/>
    <cellStyle name="style1422888596356 4 2 2 2" xfId="40126"/>
    <cellStyle name="style1422888596356 4 2 2 3" xfId="58795"/>
    <cellStyle name="style1422888596356 4 2 3" xfId="17477"/>
    <cellStyle name="style1422888596356 4 2 3 2" xfId="40127"/>
    <cellStyle name="style1422888596356 4 2 3 3" xfId="56159"/>
    <cellStyle name="style1422888596356 4 2 4" xfId="17478"/>
    <cellStyle name="style1422888596356 4 2 5" xfId="17479"/>
    <cellStyle name="style1422888596356 4 2 6" xfId="17480"/>
    <cellStyle name="style1422888596356 4 2 7" xfId="17481"/>
    <cellStyle name="style1422888596356 4 2 8" xfId="48509"/>
    <cellStyle name="style1422888596356 4 3" xfId="17482"/>
    <cellStyle name="style1422888596356 4 3 2" xfId="40128"/>
    <cellStyle name="style1422888596356 4 3 3" xfId="58794"/>
    <cellStyle name="style1422888596356 4 4" xfId="17483"/>
    <cellStyle name="style1422888596356 4 4 2" xfId="40129"/>
    <cellStyle name="style1422888596356 4 4 3" xfId="53589"/>
    <cellStyle name="style1422888596356 4 5" xfId="17484"/>
    <cellStyle name="style1422888596356 4 6" xfId="17485"/>
    <cellStyle name="style1422888596356 4 7" xfId="17486"/>
    <cellStyle name="style1422888596356 4 8" xfId="17487"/>
    <cellStyle name="style1422888596356 4 9" xfId="48508"/>
    <cellStyle name="style1422888596356 5" xfId="2404"/>
    <cellStyle name="style1422888596356 5 2" xfId="17488"/>
    <cellStyle name="style1422888596356 5 2 2" xfId="40130"/>
    <cellStyle name="style1422888596356 5 2 3" xfId="58796"/>
    <cellStyle name="style1422888596356 5 3" xfId="17489"/>
    <cellStyle name="style1422888596356 5 3 2" xfId="40131"/>
    <cellStyle name="style1422888596356 5 3 3" xfId="54349"/>
    <cellStyle name="style1422888596356 5 4" xfId="17490"/>
    <cellStyle name="style1422888596356 5 5" xfId="17491"/>
    <cellStyle name="style1422888596356 5 6" xfId="17492"/>
    <cellStyle name="style1422888596356 5 7" xfId="17493"/>
    <cellStyle name="style1422888596356 5 8" xfId="48510"/>
    <cellStyle name="style1422888596356 6" xfId="17494"/>
    <cellStyle name="style1422888596356 6 2" xfId="40132"/>
    <cellStyle name="style1422888596356 6 3" xfId="56865"/>
    <cellStyle name="style1422888596356 7" xfId="17495"/>
    <cellStyle name="style1422888596356 7 2" xfId="40133"/>
    <cellStyle name="style1422888596356 7 3" xfId="51721"/>
    <cellStyle name="style1422888596356 8" xfId="17496"/>
    <cellStyle name="style1422888596356 9" xfId="17497"/>
    <cellStyle name="style1422888596388" xfId="2405"/>
    <cellStyle name="style1422888596388 10" xfId="17498"/>
    <cellStyle name="style1422888596388 11" xfId="17499"/>
    <cellStyle name="style1422888596388 12" xfId="46580"/>
    <cellStyle name="style1422888596388 2" xfId="2406"/>
    <cellStyle name="style1422888596388 2 10" xfId="17500"/>
    <cellStyle name="style1422888596388 2 11" xfId="46685"/>
    <cellStyle name="style1422888596388 2 2" xfId="2407"/>
    <cellStyle name="style1422888596388 2 2 2" xfId="2408"/>
    <cellStyle name="style1422888596388 2 2 2 2" xfId="17501"/>
    <cellStyle name="style1422888596388 2 2 2 2 2" xfId="40134"/>
    <cellStyle name="style1422888596388 2 2 2 2 3" xfId="58798"/>
    <cellStyle name="style1422888596388 2 2 2 3" xfId="17502"/>
    <cellStyle name="style1422888596388 2 2 2 3 2" xfId="40135"/>
    <cellStyle name="style1422888596388 2 2 2 3 3" xfId="55781"/>
    <cellStyle name="style1422888596388 2 2 2 4" xfId="17503"/>
    <cellStyle name="style1422888596388 2 2 2 5" xfId="17504"/>
    <cellStyle name="style1422888596388 2 2 2 6" xfId="17505"/>
    <cellStyle name="style1422888596388 2 2 2 7" xfId="17506"/>
    <cellStyle name="style1422888596388 2 2 2 8" xfId="48512"/>
    <cellStyle name="style1422888596388 2 2 3" xfId="17507"/>
    <cellStyle name="style1422888596388 2 2 3 2" xfId="40136"/>
    <cellStyle name="style1422888596388 2 2 3 3" xfId="58797"/>
    <cellStyle name="style1422888596388 2 2 4" xfId="17508"/>
    <cellStyle name="style1422888596388 2 2 4 2" xfId="40137"/>
    <cellStyle name="style1422888596388 2 2 4 3" xfId="53211"/>
    <cellStyle name="style1422888596388 2 2 5" xfId="17509"/>
    <cellStyle name="style1422888596388 2 2 6" xfId="17510"/>
    <cellStyle name="style1422888596388 2 2 7" xfId="17511"/>
    <cellStyle name="style1422888596388 2 2 8" xfId="17512"/>
    <cellStyle name="style1422888596388 2 2 9" xfId="48511"/>
    <cellStyle name="style1422888596388 2 3" xfId="2409"/>
    <cellStyle name="style1422888596388 2 3 2" xfId="2410"/>
    <cellStyle name="style1422888596388 2 3 2 2" xfId="17513"/>
    <cellStyle name="style1422888596388 2 3 2 2 2" xfId="40138"/>
    <cellStyle name="style1422888596388 2 3 2 2 3" xfId="58800"/>
    <cellStyle name="style1422888596388 2 3 2 3" xfId="17514"/>
    <cellStyle name="style1422888596388 2 3 2 3 2" xfId="40139"/>
    <cellStyle name="style1422888596388 2 3 2 3 3" xfId="56265"/>
    <cellStyle name="style1422888596388 2 3 2 4" xfId="17515"/>
    <cellStyle name="style1422888596388 2 3 2 5" xfId="17516"/>
    <cellStyle name="style1422888596388 2 3 2 6" xfId="17517"/>
    <cellStyle name="style1422888596388 2 3 2 7" xfId="17518"/>
    <cellStyle name="style1422888596388 2 3 2 8" xfId="48514"/>
    <cellStyle name="style1422888596388 2 3 3" xfId="17519"/>
    <cellStyle name="style1422888596388 2 3 3 2" xfId="40140"/>
    <cellStyle name="style1422888596388 2 3 3 3" xfId="58799"/>
    <cellStyle name="style1422888596388 2 3 4" xfId="17520"/>
    <cellStyle name="style1422888596388 2 3 4 2" xfId="40141"/>
    <cellStyle name="style1422888596388 2 3 4 3" xfId="53695"/>
    <cellStyle name="style1422888596388 2 3 5" xfId="17521"/>
    <cellStyle name="style1422888596388 2 3 6" xfId="17522"/>
    <cellStyle name="style1422888596388 2 3 7" xfId="17523"/>
    <cellStyle name="style1422888596388 2 3 8" xfId="17524"/>
    <cellStyle name="style1422888596388 2 3 9" xfId="48513"/>
    <cellStyle name="style1422888596388 2 4" xfId="2411"/>
    <cellStyle name="style1422888596388 2 4 2" xfId="17525"/>
    <cellStyle name="style1422888596388 2 4 2 2" xfId="40142"/>
    <cellStyle name="style1422888596388 2 4 2 3" xfId="58801"/>
    <cellStyle name="style1422888596388 2 4 3" xfId="17526"/>
    <cellStyle name="style1422888596388 2 4 3 2" xfId="40143"/>
    <cellStyle name="style1422888596388 2 4 3 3" xfId="54352"/>
    <cellStyle name="style1422888596388 2 4 4" xfId="17527"/>
    <cellStyle name="style1422888596388 2 4 5" xfId="17528"/>
    <cellStyle name="style1422888596388 2 4 6" xfId="17529"/>
    <cellStyle name="style1422888596388 2 4 7" xfId="17530"/>
    <cellStyle name="style1422888596388 2 4 8" xfId="48515"/>
    <cellStyle name="style1422888596388 2 5" xfId="17531"/>
    <cellStyle name="style1422888596388 2 5 2" xfId="40144"/>
    <cellStyle name="style1422888596388 2 5 3" xfId="56971"/>
    <cellStyle name="style1422888596388 2 6" xfId="17532"/>
    <cellStyle name="style1422888596388 2 6 2" xfId="40145"/>
    <cellStyle name="style1422888596388 2 6 3" xfId="51827"/>
    <cellStyle name="style1422888596388 2 7" xfId="17533"/>
    <cellStyle name="style1422888596388 2 8" xfId="17534"/>
    <cellStyle name="style1422888596388 2 9" xfId="17535"/>
    <cellStyle name="style1422888596388 3" xfId="2412"/>
    <cellStyle name="style1422888596388 3 2" xfId="2413"/>
    <cellStyle name="style1422888596388 3 2 2" xfId="17536"/>
    <cellStyle name="style1422888596388 3 2 2 2" xfId="40146"/>
    <cellStyle name="style1422888596388 3 2 2 3" xfId="58803"/>
    <cellStyle name="style1422888596388 3 2 3" xfId="17537"/>
    <cellStyle name="style1422888596388 3 2 3 2" xfId="40147"/>
    <cellStyle name="style1422888596388 3 2 3 3" xfId="55676"/>
    <cellStyle name="style1422888596388 3 2 4" xfId="17538"/>
    <cellStyle name="style1422888596388 3 2 5" xfId="17539"/>
    <cellStyle name="style1422888596388 3 2 6" xfId="17540"/>
    <cellStyle name="style1422888596388 3 2 7" xfId="17541"/>
    <cellStyle name="style1422888596388 3 2 8" xfId="48517"/>
    <cellStyle name="style1422888596388 3 3" xfId="17542"/>
    <cellStyle name="style1422888596388 3 3 2" xfId="40148"/>
    <cellStyle name="style1422888596388 3 3 3" xfId="58802"/>
    <cellStyle name="style1422888596388 3 4" xfId="17543"/>
    <cellStyle name="style1422888596388 3 4 2" xfId="40149"/>
    <cellStyle name="style1422888596388 3 4 3" xfId="53106"/>
    <cellStyle name="style1422888596388 3 5" xfId="17544"/>
    <cellStyle name="style1422888596388 3 6" xfId="17545"/>
    <cellStyle name="style1422888596388 3 7" xfId="17546"/>
    <cellStyle name="style1422888596388 3 8" xfId="17547"/>
    <cellStyle name="style1422888596388 3 9" xfId="48516"/>
    <cellStyle name="style1422888596388 4" xfId="2414"/>
    <cellStyle name="style1422888596388 4 2" xfId="2415"/>
    <cellStyle name="style1422888596388 4 2 2" xfId="17548"/>
    <cellStyle name="style1422888596388 4 2 2 2" xfId="40150"/>
    <cellStyle name="style1422888596388 4 2 2 3" xfId="58805"/>
    <cellStyle name="style1422888596388 4 2 3" xfId="17549"/>
    <cellStyle name="style1422888596388 4 2 3 2" xfId="40151"/>
    <cellStyle name="style1422888596388 4 2 3 3" xfId="56160"/>
    <cellStyle name="style1422888596388 4 2 4" xfId="17550"/>
    <cellStyle name="style1422888596388 4 2 5" xfId="17551"/>
    <cellStyle name="style1422888596388 4 2 6" xfId="17552"/>
    <cellStyle name="style1422888596388 4 2 7" xfId="17553"/>
    <cellStyle name="style1422888596388 4 2 8" xfId="48519"/>
    <cellStyle name="style1422888596388 4 3" xfId="17554"/>
    <cellStyle name="style1422888596388 4 3 2" xfId="40152"/>
    <cellStyle name="style1422888596388 4 3 3" xfId="58804"/>
    <cellStyle name="style1422888596388 4 4" xfId="17555"/>
    <cellStyle name="style1422888596388 4 4 2" xfId="40153"/>
    <cellStyle name="style1422888596388 4 4 3" xfId="53590"/>
    <cellStyle name="style1422888596388 4 5" xfId="17556"/>
    <cellStyle name="style1422888596388 4 6" xfId="17557"/>
    <cellStyle name="style1422888596388 4 7" xfId="17558"/>
    <cellStyle name="style1422888596388 4 8" xfId="17559"/>
    <cellStyle name="style1422888596388 4 9" xfId="48518"/>
    <cellStyle name="style1422888596388 5" xfId="2416"/>
    <cellStyle name="style1422888596388 5 2" xfId="17560"/>
    <cellStyle name="style1422888596388 5 2 2" xfId="40154"/>
    <cellStyle name="style1422888596388 5 2 3" xfId="58806"/>
    <cellStyle name="style1422888596388 5 3" xfId="17561"/>
    <cellStyle name="style1422888596388 5 3 2" xfId="40155"/>
    <cellStyle name="style1422888596388 5 3 3" xfId="54351"/>
    <cellStyle name="style1422888596388 5 4" xfId="17562"/>
    <cellStyle name="style1422888596388 5 5" xfId="17563"/>
    <cellStyle name="style1422888596388 5 6" xfId="17564"/>
    <cellStyle name="style1422888596388 5 7" xfId="17565"/>
    <cellStyle name="style1422888596388 5 8" xfId="48520"/>
    <cellStyle name="style1422888596388 6" xfId="17566"/>
    <cellStyle name="style1422888596388 6 2" xfId="40156"/>
    <cellStyle name="style1422888596388 6 3" xfId="56866"/>
    <cellStyle name="style1422888596388 7" xfId="17567"/>
    <cellStyle name="style1422888596388 7 2" xfId="40157"/>
    <cellStyle name="style1422888596388 7 3" xfId="51722"/>
    <cellStyle name="style1422888596388 8" xfId="17568"/>
    <cellStyle name="style1422888596388 9" xfId="17569"/>
    <cellStyle name="style1422888596425" xfId="2417"/>
    <cellStyle name="style1422888596425 10" xfId="17570"/>
    <cellStyle name="style1422888596425 11" xfId="17571"/>
    <cellStyle name="style1422888596425 12" xfId="46581"/>
    <cellStyle name="style1422888596425 2" xfId="2418"/>
    <cellStyle name="style1422888596425 2 10" xfId="17572"/>
    <cellStyle name="style1422888596425 2 11" xfId="46686"/>
    <cellStyle name="style1422888596425 2 2" xfId="2419"/>
    <cellStyle name="style1422888596425 2 2 2" xfId="2420"/>
    <cellStyle name="style1422888596425 2 2 2 2" xfId="17573"/>
    <cellStyle name="style1422888596425 2 2 2 2 2" xfId="40158"/>
    <cellStyle name="style1422888596425 2 2 2 2 3" xfId="58808"/>
    <cellStyle name="style1422888596425 2 2 2 3" xfId="17574"/>
    <cellStyle name="style1422888596425 2 2 2 3 2" xfId="40159"/>
    <cellStyle name="style1422888596425 2 2 2 3 3" xfId="55782"/>
    <cellStyle name="style1422888596425 2 2 2 4" xfId="17575"/>
    <cellStyle name="style1422888596425 2 2 2 5" xfId="17576"/>
    <cellStyle name="style1422888596425 2 2 2 6" xfId="17577"/>
    <cellStyle name="style1422888596425 2 2 2 7" xfId="17578"/>
    <cellStyle name="style1422888596425 2 2 2 8" xfId="48522"/>
    <cellStyle name="style1422888596425 2 2 3" xfId="17579"/>
    <cellStyle name="style1422888596425 2 2 3 2" xfId="40160"/>
    <cellStyle name="style1422888596425 2 2 3 3" xfId="58807"/>
    <cellStyle name="style1422888596425 2 2 4" xfId="17580"/>
    <cellStyle name="style1422888596425 2 2 4 2" xfId="40161"/>
    <cellStyle name="style1422888596425 2 2 4 3" xfId="53212"/>
    <cellStyle name="style1422888596425 2 2 5" xfId="17581"/>
    <cellStyle name="style1422888596425 2 2 6" xfId="17582"/>
    <cellStyle name="style1422888596425 2 2 7" xfId="17583"/>
    <cellStyle name="style1422888596425 2 2 8" xfId="17584"/>
    <cellStyle name="style1422888596425 2 2 9" xfId="48521"/>
    <cellStyle name="style1422888596425 2 3" xfId="2421"/>
    <cellStyle name="style1422888596425 2 3 2" xfId="2422"/>
    <cellStyle name="style1422888596425 2 3 2 2" xfId="17585"/>
    <cellStyle name="style1422888596425 2 3 2 2 2" xfId="40162"/>
    <cellStyle name="style1422888596425 2 3 2 2 3" xfId="58810"/>
    <cellStyle name="style1422888596425 2 3 2 3" xfId="17586"/>
    <cellStyle name="style1422888596425 2 3 2 3 2" xfId="40163"/>
    <cellStyle name="style1422888596425 2 3 2 3 3" xfId="56266"/>
    <cellStyle name="style1422888596425 2 3 2 4" xfId="17587"/>
    <cellStyle name="style1422888596425 2 3 2 5" xfId="17588"/>
    <cellStyle name="style1422888596425 2 3 2 6" xfId="17589"/>
    <cellStyle name="style1422888596425 2 3 2 7" xfId="17590"/>
    <cellStyle name="style1422888596425 2 3 2 8" xfId="48524"/>
    <cellStyle name="style1422888596425 2 3 3" xfId="17591"/>
    <cellStyle name="style1422888596425 2 3 3 2" xfId="40164"/>
    <cellStyle name="style1422888596425 2 3 3 3" xfId="58809"/>
    <cellStyle name="style1422888596425 2 3 4" xfId="17592"/>
    <cellStyle name="style1422888596425 2 3 4 2" xfId="40165"/>
    <cellStyle name="style1422888596425 2 3 4 3" xfId="53696"/>
    <cellStyle name="style1422888596425 2 3 5" xfId="17593"/>
    <cellStyle name="style1422888596425 2 3 6" xfId="17594"/>
    <cellStyle name="style1422888596425 2 3 7" xfId="17595"/>
    <cellStyle name="style1422888596425 2 3 8" xfId="17596"/>
    <cellStyle name="style1422888596425 2 3 9" xfId="48523"/>
    <cellStyle name="style1422888596425 2 4" xfId="2423"/>
    <cellStyle name="style1422888596425 2 4 2" xfId="17597"/>
    <cellStyle name="style1422888596425 2 4 2 2" xfId="40166"/>
    <cellStyle name="style1422888596425 2 4 2 3" xfId="58811"/>
    <cellStyle name="style1422888596425 2 4 3" xfId="17598"/>
    <cellStyle name="style1422888596425 2 4 3 2" xfId="40167"/>
    <cellStyle name="style1422888596425 2 4 3 3" xfId="54354"/>
    <cellStyle name="style1422888596425 2 4 4" xfId="17599"/>
    <cellStyle name="style1422888596425 2 4 5" xfId="17600"/>
    <cellStyle name="style1422888596425 2 4 6" xfId="17601"/>
    <cellStyle name="style1422888596425 2 4 7" xfId="17602"/>
    <cellStyle name="style1422888596425 2 4 8" xfId="48525"/>
    <cellStyle name="style1422888596425 2 5" xfId="17603"/>
    <cellStyle name="style1422888596425 2 5 2" xfId="40168"/>
    <cellStyle name="style1422888596425 2 5 3" xfId="56972"/>
    <cellStyle name="style1422888596425 2 6" xfId="17604"/>
    <cellStyle name="style1422888596425 2 6 2" xfId="40169"/>
    <cellStyle name="style1422888596425 2 6 3" xfId="51828"/>
    <cellStyle name="style1422888596425 2 7" xfId="17605"/>
    <cellStyle name="style1422888596425 2 8" xfId="17606"/>
    <cellStyle name="style1422888596425 2 9" xfId="17607"/>
    <cellStyle name="style1422888596425 3" xfId="2424"/>
    <cellStyle name="style1422888596425 3 2" xfId="2425"/>
    <cellStyle name="style1422888596425 3 2 2" xfId="17608"/>
    <cellStyle name="style1422888596425 3 2 2 2" xfId="40170"/>
    <cellStyle name="style1422888596425 3 2 2 3" xfId="58813"/>
    <cellStyle name="style1422888596425 3 2 3" xfId="17609"/>
    <cellStyle name="style1422888596425 3 2 3 2" xfId="40171"/>
    <cellStyle name="style1422888596425 3 2 3 3" xfId="55677"/>
    <cellStyle name="style1422888596425 3 2 4" xfId="17610"/>
    <cellStyle name="style1422888596425 3 2 5" xfId="17611"/>
    <cellStyle name="style1422888596425 3 2 6" xfId="17612"/>
    <cellStyle name="style1422888596425 3 2 7" xfId="17613"/>
    <cellStyle name="style1422888596425 3 2 8" xfId="48527"/>
    <cellStyle name="style1422888596425 3 3" xfId="17614"/>
    <cellStyle name="style1422888596425 3 3 2" xfId="40172"/>
    <cellStyle name="style1422888596425 3 3 3" xfId="58812"/>
    <cellStyle name="style1422888596425 3 4" xfId="17615"/>
    <cellStyle name="style1422888596425 3 4 2" xfId="40173"/>
    <cellStyle name="style1422888596425 3 4 3" xfId="53107"/>
    <cellStyle name="style1422888596425 3 5" xfId="17616"/>
    <cellStyle name="style1422888596425 3 6" xfId="17617"/>
    <cellStyle name="style1422888596425 3 7" xfId="17618"/>
    <cellStyle name="style1422888596425 3 8" xfId="17619"/>
    <cellStyle name="style1422888596425 3 9" xfId="48526"/>
    <cellStyle name="style1422888596425 4" xfId="2426"/>
    <cellStyle name="style1422888596425 4 2" xfId="2427"/>
    <cellStyle name="style1422888596425 4 2 2" xfId="17620"/>
    <cellStyle name="style1422888596425 4 2 2 2" xfId="40174"/>
    <cellStyle name="style1422888596425 4 2 2 3" xfId="58815"/>
    <cellStyle name="style1422888596425 4 2 3" xfId="17621"/>
    <cellStyle name="style1422888596425 4 2 3 2" xfId="40175"/>
    <cellStyle name="style1422888596425 4 2 3 3" xfId="56161"/>
    <cellStyle name="style1422888596425 4 2 4" xfId="17622"/>
    <cellStyle name="style1422888596425 4 2 5" xfId="17623"/>
    <cellStyle name="style1422888596425 4 2 6" xfId="17624"/>
    <cellStyle name="style1422888596425 4 2 7" xfId="17625"/>
    <cellStyle name="style1422888596425 4 2 8" xfId="48529"/>
    <cellStyle name="style1422888596425 4 3" xfId="17626"/>
    <cellStyle name="style1422888596425 4 3 2" xfId="40176"/>
    <cellStyle name="style1422888596425 4 3 3" xfId="58814"/>
    <cellStyle name="style1422888596425 4 4" xfId="17627"/>
    <cellStyle name="style1422888596425 4 4 2" xfId="40177"/>
    <cellStyle name="style1422888596425 4 4 3" xfId="53591"/>
    <cellStyle name="style1422888596425 4 5" xfId="17628"/>
    <cellStyle name="style1422888596425 4 6" xfId="17629"/>
    <cellStyle name="style1422888596425 4 7" xfId="17630"/>
    <cellStyle name="style1422888596425 4 8" xfId="17631"/>
    <cellStyle name="style1422888596425 4 9" xfId="48528"/>
    <cellStyle name="style1422888596425 5" xfId="2428"/>
    <cellStyle name="style1422888596425 5 2" xfId="17632"/>
    <cellStyle name="style1422888596425 5 2 2" xfId="40178"/>
    <cellStyle name="style1422888596425 5 2 3" xfId="58816"/>
    <cellStyle name="style1422888596425 5 3" xfId="17633"/>
    <cellStyle name="style1422888596425 5 3 2" xfId="40179"/>
    <cellStyle name="style1422888596425 5 3 3" xfId="54353"/>
    <cellStyle name="style1422888596425 5 4" xfId="17634"/>
    <cellStyle name="style1422888596425 5 5" xfId="17635"/>
    <cellStyle name="style1422888596425 5 6" xfId="17636"/>
    <cellStyle name="style1422888596425 5 7" xfId="17637"/>
    <cellStyle name="style1422888596425 5 8" xfId="48530"/>
    <cellStyle name="style1422888596425 6" xfId="17638"/>
    <cellStyle name="style1422888596425 6 2" xfId="40180"/>
    <cellStyle name="style1422888596425 6 3" xfId="56867"/>
    <cellStyle name="style1422888596425 7" xfId="17639"/>
    <cellStyle name="style1422888596425 7 2" xfId="40181"/>
    <cellStyle name="style1422888596425 7 3" xfId="51723"/>
    <cellStyle name="style1422888596425 8" xfId="17640"/>
    <cellStyle name="style1422888596425 9" xfId="17641"/>
    <cellStyle name="style1422888596473" xfId="2429"/>
    <cellStyle name="style1422888596473 10" xfId="17642"/>
    <cellStyle name="style1422888596473 11" xfId="17643"/>
    <cellStyle name="style1422888596473 12" xfId="46582"/>
    <cellStyle name="style1422888596473 2" xfId="2430"/>
    <cellStyle name="style1422888596473 2 10" xfId="17644"/>
    <cellStyle name="style1422888596473 2 11" xfId="46687"/>
    <cellStyle name="style1422888596473 2 2" xfId="2431"/>
    <cellStyle name="style1422888596473 2 2 2" xfId="2432"/>
    <cellStyle name="style1422888596473 2 2 2 2" xfId="17645"/>
    <cellStyle name="style1422888596473 2 2 2 2 2" xfId="40182"/>
    <cellStyle name="style1422888596473 2 2 2 2 3" xfId="58818"/>
    <cellStyle name="style1422888596473 2 2 2 3" xfId="17646"/>
    <cellStyle name="style1422888596473 2 2 2 3 2" xfId="40183"/>
    <cellStyle name="style1422888596473 2 2 2 3 3" xfId="55783"/>
    <cellStyle name="style1422888596473 2 2 2 4" xfId="17647"/>
    <cellStyle name="style1422888596473 2 2 2 5" xfId="17648"/>
    <cellStyle name="style1422888596473 2 2 2 6" xfId="17649"/>
    <cellStyle name="style1422888596473 2 2 2 7" xfId="17650"/>
    <cellStyle name="style1422888596473 2 2 2 8" xfId="48532"/>
    <cellStyle name="style1422888596473 2 2 3" xfId="17651"/>
    <cellStyle name="style1422888596473 2 2 3 2" xfId="40184"/>
    <cellStyle name="style1422888596473 2 2 3 3" xfId="58817"/>
    <cellStyle name="style1422888596473 2 2 4" xfId="17652"/>
    <cellStyle name="style1422888596473 2 2 4 2" xfId="40185"/>
    <cellStyle name="style1422888596473 2 2 4 3" xfId="53213"/>
    <cellStyle name="style1422888596473 2 2 5" xfId="17653"/>
    <cellStyle name="style1422888596473 2 2 6" xfId="17654"/>
    <cellStyle name="style1422888596473 2 2 7" xfId="17655"/>
    <cellStyle name="style1422888596473 2 2 8" xfId="17656"/>
    <cellStyle name="style1422888596473 2 2 9" xfId="48531"/>
    <cellStyle name="style1422888596473 2 3" xfId="2433"/>
    <cellStyle name="style1422888596473 2 3 2" xfId="2434"/>
    <cellStyle name="style1422888596473 2 3 2 2" xfId="17657"/>
    <cellStyle name="style1422888596473 2 3 2 2 2" xfId="40186"/>
    <cellStyle name="style1422888596473 2 3 2 2 3" xfId="58820"/>
    <cellStyle name="style1422888596473 2 3 2 3" xfId="17658"/>
    <cellStyle name="style1422888596473 2 3 2 3 2" xfId="40187"/>
    <cellStyle name="style1422888596473 2 3 2 3 3" xfId="56267"/>
    <cellStyle name="style1422888596473 2 3 2 4" xfId="17659"/>
    <cellStyle name="style1422888596473 2 3 2 5" xfId="17660"/>
    <cellStyle name="style1422888596473 2 3 2 6" xfId="17661"/>
    <cellStyle name="style1422888596473 2 3 2 7" xfId="17662"/>
    <cellStyle name="style1422888596473 2 3 2 8" xfId="48534"/>
    <cellStyle name="style1422888596473 2 3 3" xfId="17663"/>
    <cellStyle name="style1422888596473 2 3 3 2" xfId="40188"/>
    <cellStyle name="style1422888596473 2 3 3 3" xfId="58819"/>
    <cellStyle name="style1422888596473 2 3 4" xfId="17664"/>
    <cellStyle name="style1422888596473 2 3 4 2" xfId="40189"/>
    <cellStyle name="style1422888596473 2 3 4 3" xfId="53697"/>
    <cellStyle name="style1422888596473 2 3 5" xfId="17665"/>
    <cellStyle name="style1422888596473 2 3 6" xfId="17666"/>
    <cellStyle name="style1422888596473 2 3 7" xfId="17667"/>
    <cellStyle name="style1422888596473 2 3 8" xfId="17668"/>
    <cellStyle name="style1422888596473 2 3 9" xfId="48533"/>
    <cellStyle name="style1422888596473 2 4" xfId="2435"/>
    <cellStyle name="style1422888596473 2 4 2" xfId="17669"/>
    <cellStyle name="style1422888596473 2 4 2 2" xfId="40190"/>
    <cellStyle name="style1422888596473 2 4 2 3" xfId="58821"/>
    <cellStyle name="style1422888596473 2 4 3" xfId="17670"/>
    <cellStyle name="style1422888596473 2 4 3 2" xfId="40191"/>
    <cellStyle name="style1422888596473 2 4 3 3" xfId="54356"/>
    <cellStyle name="style1422888596473 2 4 4" xfId="17671"/>
    <cellStyle name="style1422888596473 2 4 5" xfId="17672"/>
    <cellStyle name="style1422888596473 2 4 6" xfId="17673"/>
    <cellStyle name="style1422888596473 2 4 7" xfId="17674"/>
    <cellStyle name="style1422888596473 2 4 8" xfId="48535"/>
    <cellStyle name="style1422888596473 2 5" xfId="17675"/>
    <cellStyle name="style1422888596473 2 5 2" xfId="40192"/>
    <cellStyle name="style1422888596473 2 5 3" xfId="56973"/>
    <cellStyle name="style1422888596473 2 6" xfId="17676"/>
    <cellStyle name="style1422888596473 2 6 2" xfId="40193"/>
    <cellStyle name="style1422888596473 2 6 3" xfId="51829"/>
    <cellStyle name="style1422888596473 2 7" xfId="17677"/>
    <cellStyle name="style1422888596473 2 8" xfId="17678"/>
    <cellStyle name="style1422888596473 2 9" xfId="17679"/>
    <cellStyle name="style1422888596473 3" xfId="2436"/>
    <cellStyle name="style1422888596473 3 2" xfId="2437"/>
    <cellStyle name="style1422888596473 3 2 2" xfId="17680"/>
    <cellStyle name="style1422888596473 3 2 2 2" xfId="40194"/>
    <cellStyle name="style1422888596473 3 2 2 3" xfId="58823"/>
    <cellStyle name="style1422888596473 3 2 3" xfId="17681"/>
    <cellStyle name="style1422888596473 3 2 3 2" xfId="40195"/>
    <cellStyle name="style1422888596473 3 2 3 3" xfId="55678"/>
    <cellStyle name="style1422888596473 3 2 4" xfId="17682"/>
    <cellStyle name="style1422888596473 3 2 5" xfId="17683"/>
    <cellStyle name="style1422888596473 3 2 6" xfId="17684"/>
    <cellStyle name="style1422888596473 3 2 7" xfId="17685"/>
    <cellStyle name="style1422888596473 3 2 8" xfId="48537"/>
    <cellStyle name="style1422888596473 3 3" xfId="17686"/>
    <cellStyle name="style1422888596473 3 3 2" xfId="40196"/>
    <cellStyle name="style1422888596473 3 3 3" xfId="58822"/>
    <cellStyle name="style1422888596473 3 4" xfId="17687"/>
    <cellStyle name="style1422888596473 3 4 2" xfId="40197"/>
    <cellStyle name="style1422888596473 3 4 3" xfId="53108"/>
    <cellStyle name="style1422888596473 3 5" xfId="17688"/>
    <cellStyle name="style1422888596473 3 6" xfId="17689"/>
    <cellStyle name="style1422888596473 3 7" xfId="17690"/>
    <cellStyle name="style1422888596473 3 8" xfId="17691"/>
    <cellStyle name="style1422888596473 3 9" xfId="48536"/>
    <cellStyle name="style1422888596473 4" xfId="2438"/>
    <cellStyle name="style1422888596473 4 2" xfId="2439"/>
    <cellStyle name="style1422888596473 4 2 2" xfId="17692"/>
    <cellStyle name="style1422888596473 4 2 2 2" xfId="40198"/>
    <cellStyle name="style1422888596473 4 2 2 3" xfId="58825"/>
    <cellStyle name="style1422888596473 4 2 3" xfId="17693"/>
    <cellStyle name="style1422888596473 4 2 3 2" xfId="40199"/>
    <cellStyle name="style1422888596473 4 2 3 3" xfId="56162"/>
    <cellStyle name="style1422888596473 4 2 4" xfId="17694"/>
    <cellStyle name="style1422888596473 4 2 5" xfId="17695"/>
    <cellStyle name="style1422888596473 4 2 6" xfId="17696"/>
    <cellStyle name="style1422888596473 4 2 7" xfId="17697"/>
    <cellStyle name="style1422888596473 4 2 8" xfId="48539"/>
    <cellStyle name="style1422888596473 4 3" xfId="17698"/>
    <cellStyle name="style1422888596473 4 3 2" xfId="40200"/>
    <cellStyle name="style1422888596473 4 3 3" xfId="58824"/>
    <cellStyle name="style1422888596473 4 4" xfId="17699"/>
    <cellStyle name="style1422888596473 4 4 2" xfId="40201"/>
    <cellStyle name="style1422888596473 4 4 3" xfId="53592"/>
    <cellStyle name="style1422888596473 4 5" xfId="17700"/>
    <cellStyle name="style1422888596473 4 6" xfId="17701"/>
    <cellStyle name="style1422888596473 4 7" xfId="17702"/>
    <cellStyle name="style1422888596473 4 8" xfId="17703"/>
    <cellStyle name="style1422888596473 4 9" xfId="48538"/>
    <cellStyle name="style1422888596473 5" xfId="2440"/>
    <cellStyle name="style1422888596473 5 2" xfId="17704"/>
    <cellStyle name="style1422888596473 5 2 2" xfId="40202"/>
    <cellStyle name="style1422888596473 5 2 3" xfId="58826"/>
    <cellStyle name="style1422888596473 5 3" xfId="17705"/>
    <cellStyle name="style1422888596473 5 3 2" xfId="40203"/>
    <cellStyle name="style1422888596473 5 3 3" xfId="54355"/>
    <cellStyle name="style1422888596473 5 4" xfId="17706"/>
    <cellStyle name="style1422888596473 5 5" xfId="17707"/>
    <cellStyle name="style1422888596473 5 6" xfId="17708"/>
    <cellStyle name="style1422888596473 5 7" xfId="17709"/>
    <cellStyle name="style1422888596473 5 8" xfId="48540"/>
    <cellStyle name="style1422888596473 6" xfId="17710"/>
    <cellStyle name="style1422888596473 6 2" xfId="40204"/>
    <cellStyle name="style1422888596473 6 3" xfId="56868"/>
    <cellStyle name="style1422888596473 7" xfId="17711"/>
    <cellStyle name="style1422888596473 7 2" xfId="40205"/>
    <cellStyle name="style1422888596473 7 3" xfId="51724"/>
    <cellStyle name="style1422888596473 8" xfId="17712"/>
    <cellStyle name="style1422888596473 9" xfId="17713"/>
    <cellStyle name="style1422888596546" xfId="2441"/>
    <cellStyle name="style1422888596546 10" xfId="17714"/>
    <cellStyle name="style1422888596546 11" xfId="17715"/>
    <cellStyle name="style1422888596546 12" xfId="46583"/>
    <cellStyle name="style1422888596546 2" xfId="2442"/>
    <cellStyle name="style1422888596546 2 10" xfId="17716"/>
    <cellStyle name="style1422888596546 2 11" xfId="46688"/>
    <cellStyle name="style1422888596546 2 2" xfId="2443"/>
    <cellStyle name="style1422888596546 2 2 2" xfId="2444"/>
    <cellStyle name="style1422888596546 2 2 2 2" xfId="17717"/>
    <cellStyle name="style1422888596546 2 2 2 2 2" xfId="40206"/>
    <cellStyle name="style1422888596546 2 2 2 2 3" xfId="58828"/>
    <cellStyle name="style1422888596546 2 2 2 3" xfId="17718"/>
    <cellStyle name="style1422888596546 2 2 2 3 2" xfId="40207"/>
    <cellStyle name="style1422888596546 2 2 2 3 3" xfId="55784"/>
    <cellStyle name="style1422888596546 2 2 2 4" xfId="17719"/>
    <cellStyle name="style1422888596546 2 2 2 5" xfId="17720"/>
    <cellStyle name="style1422888596546 2 2 2 6" xfId="17721"/>
    <cellStyle name="style1422888596546 2 2 2 7" xfId="17722"/>
    <cellStyle name="style1422888596546 2 2 2 8" xfId="48542"/>
    <cellStyle name="style1422888596546 2 2 3" xfId="17723"/>
    <cellStyle name="style1422888596546 2 2 3 2" xfId="40208"/>
    <cellStyle name="style1422888596546 2 2 3 3" xfId="58827"/>
    <cellStyle name="style1422888596546 2 2 4" xfId="17724"/>
    <cellStyle name="style1422888596546 2 2 4 2" xfId="40209"/>
    <cellStyle name="style1422888596546 2 2 4 3" xfId="53214"/>
    <cellStyle name="style1422888596546 2 2 5" xfId="17725"/>
    <cellStyle name="style1422888596546 2 2 6" xfId="17726"/>
    <cellStyle name="style1422888596546 2 2 7" xfId="17727"/>
    <cellStyle name="style1422888596546 2 2 8" xfId="17728"/>
    <cellStyle name="style1422888596546 2 2 9" xfId="48541"/>
    <cellStyle name="style1422888596546 2 3" xfId="2445"/>
    <cellStyle name="style1422888596546 2 3 2" xfId="2446"/>
    <cellStyle name="style1422888596546 2 3 2 2" xfId="17729"/>
    <cellStyle name="style1422888596546 2 3 2 2 2" xfId="40210"/>
    <cellStyle name="style1422888596546 2 3 2 2 3" xfId="58830"/>
    <cellStyle name="style1422888596546 2 3 2 3" xfId="17730"/>
    <cellStyle name="style1422888596546 2 3 2 3 2" xfId="40211"/>
    <cellStyle name="style1422888596546 2 3 2 3 3" xfId="56268"/>
    <cellStyle name="style1422888596546 2 3 2 4" xfId="17731"/>
    <cellStyle name="style1422888596546 2 3 2 5" xfId="17732"/>
    <cellStyle name="style1422888596546 2 3 2 6" xfId="17733"/>
    <cellStyle name="style1422888596546 2 3 2 7" xfId="17734"/>
    <cellStyle name="style1422888596546 2 3 2 8" xfId="48544"/>
    <cellStyle name="style1422888596546 2 3 3" xfId="17735"/>
    <cellStyle name="style1422888596546 2 3 3 2" xfId="40212"/>
    <cellStyle name="style1422888596546 2 3 3 3" xfId="58829"/>
    <cellStyle name="style1422888596546 2 3 4" xfId="17736"/>
    <cellStyle name="style1422888596546 2 3 4 2" xfId="40213"/>
    <cellStyle name="style1422888596546 2 3 4 3" xfId="53698"/>
    <cellStyle name="style1422888596546 2 3 5" xfId="17737"/>
    <cellStyle name="style1422888596546 2 3 6" xfId="17738"/>
    <cellStyle name="style1422888596546 2 3 7" xfId="17739"/>
    <cellStyle name="style1422888596546 2 3 8" xfId="17740"/>
    <cellStyle name="style1422888596546 2 3 9" xfId="48543"/>
    <cellStyle name="style1422888596546 2 4" xfId="2447"/>
    <cellStyle name="style1422888596546 2 4 2" xfId="17741"/>
    <cellStyle name="style1422888596546 2 4 2 2" xfId="40214"/>
    <cellStyle name="style1422888596546 2 4 2 3" xfId="58831"/>
    <cellStyle name="style1422888596546 2 4 3" xfId="17742"/>
    <cellStyle name="style1422888596546 2 4 3 2" xfId="40215"/>
    <cellStyle name="style1422888596546 2 4 3 3" xfId="54358"/>
    <cellStyle name="style1422888596546 2 4 4" xfId="17743"/>
    <cellStyle name="style1422888596546 2 4 5" xfId="17744"/>
    <cellStyle name="style1422888596546 2 4 6" xfId="17745"/>
    <cellStyle name="style1422888596546 2 4 7" xfId="17746"/>
    <cellStyle name="style1422888596546 2 4 8" xfId="48545"/>
    <cellStyle name="style1422888596546 2 5" xfId="17747"/>
    <cellStyle name="style1422888596546 2 5 2" xfId="40216"/>
    <cellStyle name="style1422888596546 2 5 3" xfId="56974"/>
    <cellStyle name="style1422888596546 2 6" xfId="17748"/>
    <cellStyle name="style1422888596546 2 6 2" xfId="40217"/>
    <cellStyle name="style1422888596546 2 6 3" xfId="51830"/>
    <cellStyle name="style1422888596546 2 7" xfId="17749"/>
    <cellStyle name="style1422888596546 2 8" xfId="17750"/>
    <cellStyle name="style1422888596546 2 9" xfId="17751"/>
    <cellStyle name="style1422888596546 3" xfId="2448"/>
    <cellStyle name="style1422888596546 3 2" xfId="2449"/>
    <cellStyle name="style1422888596546 3 2 2" xfId="17752"/>
    <cellStyle name="style1422888596546 3 2 2 2" xfId="40218"/>
    <cellStyle name="style1422888596546 3 2 2 3" xfId="58833"/>
    <cellStyle name="style1422888596546 3 2 3" xfId="17753"/>
    <cellStyle name="style1422888596546 3 2 3 2" xfId="40219"/>
    <cellStyle name="style1422888596546 3 2 3 3" xfId="55679"/>
    <cellStyle name="style1422888596546 3 2 4" xfId="17754"/>
    <cellStyle name="style1422888596546 3 2 5" xfId="17755"/>
    <cellStyle name="style1422888596546 3 2 6" xfId="17756"/>
    <cellStyle name="style1422888596546 3 2 7" xfId="17757"/>
    <cellStyle name="style1422888596546 3 2 8" xfId="48547"/>
    <cellStyle name="style1422888596546 3 3" xfId="17758"/>
    <cellStyle name="style1422888596546 3 3 2" xfId="40220"/>
    <cellStyle name="style1422888596546 3 3 3" xfId="58832"/>
    <cellStyle name="style1422888596546 3 4" xfId="17759"/>
    <cellStyle name="style1422888596546 3 4 2" xfId="40221"/>
    <cellStyle name="style1422888596546 3 4 3" xfId="53109"/>
    <cellStyle name="style1422888596546 3 5" xfId="17760"/>
    <cellStyle name="style1422888596546 3 6" xfId="17761"/>
    <cellStyle name="style1422888596546 3 7" xfId="17762"/>
    <cellStyle name="style1422888596546 3 8" xfId="17763"/>
    <cellStyle name="style1422888596546 3 9" xfId="48546"/>
    <cellStyle name="style1422888596546 4" xfId="2450"/>
    <cellStyle name="style1422888596546 4 2" xfId="2451"/>
    <cellStyle name="style1422888596546 4 2 2" xfId="17764"/>
    <cellStyle name="style1422888596546 4 2 2 2" xfId="40222"/>
    <cellStyle name="style1422888596546 4 2 2 3" xfId="58835"/>
    <cellStyle name="style1422888596546 4 2 3" xfId="17765"/>
    <cellStyle name="style1422888596546 4 2 3 2" xfId="40223"/>
    <cellStyle name="style1422888596546 4 2 3 3" xfId="56163"/>
    <cellStyle name="style1422888596546 4 2 4" xfId="17766"/>
    <cellStyle name="style1422888596546 4 2 5" xfId="17767"/>
    <cellStyle name="style1422888596546 4 2 6" xfId="17768"/>
    <cellStyle name="style1422888596546 4 2 7" xfId="17769"/>
    <cellStyle name="style1422888596546 4 2 8" xfId="48549"/>
    <cellStyle name="style1422888596546 4 3" xfId="17770"/>
    <cellStyle name="style1422888596546 4 3 2" xfId="40224"/>
    <cellStyle name="style1422888596546 4 3 3" xfId="58834"/>
    <cellStyle name="style1422888596546 4 4" xfId="17771"/>
    <cellStyle name="style1422888596546 4 4 2" xfId="40225"/>
    <cellStyle name="style1422888596546 4 4 3" xfId="53593"/>
    <cellStyle name="style1422888596546 4 5" xfId="17772"/>
    <cellStyle name="style1422888596546 4 6" xfId="17773"/>
    <cellStyle name="style1422888596546 4 7" xfId="17774"/>
    <cellStyle name="style1422888596546 4 8" xfId="17775"/>
    <cellStyle name="style1422888596546 4 9" xfId="48548"/>
    <cellStyle name="style1422888596546 5" xfId="2452"/>
    <cellStyle name="style1422888596546 5 2" xfId="17776"/>
    <cellStyle name="style1422888596546 5 2 2" xfId="40226"/>
    <cellStyle name="style1422888596546 5 2 3" xfId="58836"/>
    <cellStyle name="style1422888596546 5 3" xfId="17777"/>
    <cellStyle name="style1422888596546 5 3 2" xfId="40227"/>
    <cellStyle name="style1422888596546 5 3 3" xfId="54357"/>
    <cellStyle name="style1422888596546 5 4" xfId="17778"/>
    <cellStyle name="style1422888596546 5 5" xfId="17779"/>
    <cellStyle name="style1422888596546 5 6" xfId="17780"/>
    <cellStyle name="style1422888596546 5 7" xfId="17781"/>
    <cellStyle name="style1422888596546 5 8" xfId="48550"/>
    <cellStyle name="style1422888596546 6" xfId="17782"/>
    <cellStyle name="style1422888596546 6 2" xfId="40228"/>
    <cellStyle name="style1422888596546 6 3" xfId="56869"/>
    <cellStyle name="style1422888596546 7" xfId="17783"/>
    <cellStyle name="style1422888596546 7 2" xfId="40229"/>
    <cellStyle name="style1422888596546 7 3" xfId="51725"/>
    <cellStyle name="style1422888596546 8" xfId="17784"/>
    <cellStyle name="style1422888596546 9" xfId="17785"/>
    <cellStyle name="style1422888596639" xfId="2453"/>
    <cellStyle name="style1422888596639 10" xfId="17786"/>
    <cellStyle name="style1422888596639 11" xfId="17787"/>
    <cellStyle name="style1422888596639 12" xfId="46584"/>
    <cellStyle name="style1422888596639 2" xfId="2454"/>
    <cellStyle name="style1422888596639 2 10" xfId="17788"/>
    <cellStyle name="style1422888596639 2 11" xfId="46689"/>
    <cellStyle name="style1422888596639 2 2" xfId="2455"/>
    <cellStyle name="style1422888596639 2 2 2" xfId="2456"/>
    <cellStyle name="style1422888596639 2 2 2 2" xfId="17789"/>
    <cellStyle name="style1422888596639 2 2 2 2 2" xfId="40230"/>
    <cellStyle name="style1422888596639 2 2 2 2 3" xfId="58838"/>
    <cellStyle name="style1422888596639 2 2 2 3" xfId="17790"/>
    <cellStyle name="style1422888596639 2 2 2 3 2" xfId="40231"/>
    <cellStyle name="style1422888596639 2 2 2 3 3" xfId="55785"/>
    <cellStyle name="style1422888596639 2 2 2 4" xfId="17791"/>
    <cellStyle name="style1422888596639 2 2 2 5" xfId="17792"/>
    <cellStyle name="style1422888596639 2 2 2 6" xfId="17793"/>
    <cellStyle name="style1422888596639 2 2 2 7" xfId="17794"/>
    <cellStyle name="style1422888596639 2 2 2 8" xfId="48552"/>
    <cellStyle name="style1422888596639 2 2 3" xfId="17795"/>
    <cellStyle name="style1422888596639 2 2 3 2" xfId="40232"/>
    <cellStyle name="style1422888596639 2 2 3 3" xfId="58837"/>
    <cellStyle name="style1422888596639 2 2 4" xfId="17796"/>
    <cellStyle name="style1422888596639 2 2 4 2" xfId="40233"/>
    <cellStyle name="style1422888596639 2 2 4 3" xfId="53215"/>
    <cellStyle name="style1422888596639 2 2 5" xfId="17797"/>
    <cellStyle name="style1422888596639 2 2 6" xfId="17798"/>
    <cellStyle name="style1422888596639 2 2 7" xfId="17799"/>
    <cellStyle name="style1422888596639 2 2 8" xfId="17800"/>
    <cellStyle name="style1422888596639 2 2 9" xfId="48551"/>
    <cellStyle name="style1422888596639 2 3" xfId="2457"/>
    <cellStyle name="style1422888596639 2 3 2" xfId="2458"/>
    <cellStyle name="style1422888596639 2 3 2 2" xfId="17801"/>
    <cellStyle name="style1422888596639 2 3 2 2 2" xfId="40234"/>
    <cellStyle name="style1422888596639 2 3 2 2 3" xfId="58840"/>
    <cellStyle name="style1422888596639 2 3 2 3" xfId="17802"/>
    <cellStyle name="style1422888596639 2 3 2 3 2" xfId="40235"/>
    <cellStyle name="style1422888596639 2 3 2 3 3" xfId="56269"/>
    <cellStyle name="style1422888596639 2 3 2 4" xfId="17803"/>
    <cellStyle name="style1422888596639 2 3 2 5" xfId="17804"/>
    <cellStyle name="style1422888596639 2 3 2 6" xfId="17805"/>
    <cellStyle name="style1422888596639 2 3 2 7" xfId="17806"/>
    <cellStyle name="style1422888596639 2 3 2 8" xfId="48554"/>
    <cellStyle name="style1422888596639 2 3 3" xfId="17807"/>
    <cellStyle name="style1422888596639 2 3 3 2" xfId="40236"/>
    <cellStyle name="style1422888596639 2 3 3 3" xfId="58839"/>
    <cellStyle name="style1422888596639 2 3 4" xfId="17808"/>
    <cellStyle name="style1422888596639 2 3 4 2" xfId="40237"/>
    <cellStyle name="style1422888596639 2 3 4 3" xfId="53699"/>
    <cellStyle name="style1422888596639 2 3 5" xfId="17809"/>
    <cellStyle name="style1422888596639 2 3 6" xfId="17810"/>
    <cellStyle name="style1422888596639 2 3 7" xfId="17811"/>
    <cellStyle name="style1422888596639 2 3 8" xfId="17812"/>
    <cellStyle name="style1422888596639 2 3 9" xfId="48553"/>
    <cellStyle name="style1422888596639 2 4" xfId="2459"/>
    <cellStyle name="style1422888596639 2 4 2" xfId="17813"/>
    <cellStyle name="style1422888596639 2 4 2 2" xfId="40238"/>
    <cellStyle name="style1422888596639 2 4 2 3" xfId="58841"/>
    <cellStyle name="style1422888596639 2 4 3" xfId="17814"/>
    <cellStyle name="style1422888596639 2 4 3 2" xfId="40239"/>
    <cellStyle name="style1422888596639 2 4 3 3" xfId="54360"/>
    <cellStyle name="style1422888596639 2 4 4" xfId="17815"/>
    <cellStyle name="style1422888596639 2 4 5" xfId="17816"/>
    <cellStyle name="style1422888596639 2 4 6" xfId="17817"/>
    <cellStyle name="style1422888596639 2 4 7" xfId="17818"/>
    <cellStyle name="style1422888596639 2 4 8" xfId="48555"/>
    <cellStyle name="style1422888596639 2 5" xfId="17819"/>
    <cellStyle name="style1422888596639 2 5 2" xfId="40240"/>
    <cellStyle name="style1422888596639 2 5 3" xfId="56975"/>
    <cellStyle name="style1422888596639 2 6" xfId="17820"/>
    <cellStyle name="style1422888596639 2 6 2" xfId="40241"/>
    <cellStyle name="style1422888596639 2 6 3" xfId="51831"/>
    <cellStyle name="style1422888596639 2 7" xfId="17821"/>
    <cellStyle name="style1422888596639 2 8" xfId="17822"/>
    <cellStyle name="style1422888596639 2 9" xfId="17823"/>
    <cellStyle name="style1422888596639 3" xfId="2460"/>
    <cellStyle name="style1422888596639 3 2" xfId="2461"/>
    <cellStyle name="style1422888596639 3 2 2" xfId="17824"/>
    <cellStyle name="style1422888596639 3 2 2 2" xfId="40242"/>
    <cellStyle name="style1422888596639 3 2 2 3" xfId="58843"/>
    <cellStyle name="style1422888596639 3 2 3" xfId="17825"/>
    <cellStyle name="style1422888596639 3 2 3 2" xfId="40243"/>
    <cellStyle name="style1422888596639 3 2 3 3" xfId="55680"/>
    <cellStyle name="style1422888596639 3 2 4" xfId="17826"/>
    <cellStyle name="style1422888596639 3 2 5" xfId="17827"/>
    <cellStyle name="style1422888596639 3 2 6" xfId="17828"/>
    <cellStyle name="style1422888596639 3 2 7" xfId="17829"/>
    <cellStyle name="style1422888596639 3 2 8" xfId="48557"/>
    <cellStyle name="style1422888596639 3 3" xfId="17830"/>
    <cellStyle name="style1422888596639 3 3 2" xfId="40244"/>
    <cellStyle name="style1422888596639 3 3 3" xfId="58842"/>
    <cellStyle name="style1422888596639 3 4" xfId="17831"/>
    <cellStyle name="style1422888596639 3 4 2" xfId="40245"/>
    <cellStyle name="style1422888596639 3 4 3" xfId="53110"/>
    <cellStyle name="style1422888596639 3 5" xfId="17832"/>
    <cellStyle name="style1422888596639 3 6" xfId="17833"/>
    <cellStyle name="style1422888596639 3 7" xfId="17834"/>
    <cellStyle name="style1422888596639 3 8" xfId="17835"/>
    <cellStyle name="style1422888596639 3 9" xfId="48556"/>
    <cellStyle name="style1422888596639 4" xfId="2462"/>
    <cellStyle name="style1422888596639 4 2" xfId="2463"/>
    <cellStyle name="style1422888596639 4 2 2" xfId="17836"/>
    <cellStyle name="style1422888596639 4 2 2 2" xfId="40246"/>
    <cellStyle name="style1422888596639 4 2 2 3" xfId="58845"/>
    <cellStyle name="style1422888596639 4 2 3" xfId="17837"/>
    <cellStyle name="style1422888596639 4 2 3 2" xfId="40247"/>
    <cellStyle name="style1422888596639 4 2 3 3" xfId="56164"/>
    <cellStyle name="style1422888596639 4 2 4" xfId="17838"/>
    <cellStyle name="style1422888596639 4 2 5" xfId="17839"/>
    <cellStyle name="style1422888596639 4 2 6" xfId="17840"/>
    <cellStyle name="style1422888596639 4 2 7" xfId="17841"/>
    <cellStyle name="style1422888596639 4 2 8" xfId="48559"/>
    <cellStyle name="style1422888596639 4 3" xfId="17842"/>
    <cellStyle name="style1422888596639 4 3 2" xfId="40248"/>
    <cellStyle name="style1422888596639 4 3 3" xfId="58844"/>
    <cellStyle name="style1422888596639 4 4" xfId="17843"/>
    <cellStyle name="style1422888596639 4 4 2" xfId="40249"/>
    <cellStyle name="style1422888596639 4 4 3" xfId="53594"/>
    <cellStyle name="style1422888596639 4 5" xfId="17844"/>
    <cellStyle name="style1422888596639 4 6" xfId="17845"/>
    <cellStyle name="style1422888596639 4 7" xfId="17846"/>
    <cellStyle name="style1422888596639 4 8" xfId="17847"/>
    <cellStyle name="style1422888596639 4 9" xfId="48558"/>
    <cellStyle name="style1422888596639 5" xfId="2464"/>
    <cellStyle name="style1422888596639 5 2" xfId="17848"/>
    <cellStyle name="style1422888596639 5 2 2" xfId="40250"/>
    <cellStyle name="style1422888596639 5 2 3" xfId="58846"/>
    <cellStyle name="style1422888596639 5 3" xfId="17849"/>
    <cellStyle name="style1422888596639 5 3 2" xfId="40251"/>
    <cellStyle name="style1422888596639 5 3 3" xfId="54359"/>
    <cellStyle name="style1422888596639 5 4" xfId="17850"/>
    <cellStyle name="style1422888596639 5 5" xfId="17851"/>
    <cellStyle name="style1422888596639 5 6" xfId="17852"/>
    <cellStyle name="style1422888596639 5 7" xfId="17853"/>
    <cellStyle name="style1422888596639 5 8" xfId="48560"/>
    <cellStyle name="style1422888596639 6" xfId="17854"/>
    <cellStyle name="style1422888596639 6 2" xfId="40252"/>
    <cellStyle name="style1422888596639 6 3" xfId="56870"/>
    <cellStyle name="style1422888596639 7" xfId="17855"/>
    <cellStyle name="style1422888596639 7 2" xfId="40253"/>
    <cellStyle name="style1422888596639 7 3" xfId="51726"/>
    <cellStyle name="style1422888596639 8" xfId="17856"/>
    <cellStyle name="style1422888596639 9" xfId="17857"/>
    <cellStyle name="style1422888596674" xfId="2465"/>
    <cellStyle name="style1422888596674 10" xfId="17858"/>
    <cellStyle name="style1422888596674 11" xfId="17859"/>
    <cellStyle name="style1422888596674 12" xfId="46585"/>
    <cellStyle name="style1422888596674 2" xfId="2466"/>
    <cellStyle name="style1422888596674 2 10" xfId="17860"/>
    <cellStyle name="style1422888596674 2 11" xfId="46690"/>
    <cellStyle name="style1422888596674 2 2" xfId="2467"/>
    <cellStyle name="style1422888596674 2 2 2" xfId="2468"/>
    <cellStyle name="style1422888596674 2 2 2 2" xfId="17861"/>
    <cellStyle name="style1422888596674 2 2 2 2 2" xfId="40254"/>
    <cellStyle name="style1422888596674 2 2 2 2 3" xfId="58848"/>
    <cellStyle name="style1422888596674 2 2 2 3" xfId="17862"/>
    <cellStyle name="style1422888596674 2 2 2 3 2" xfId="40255"/>
    <cellStyle name="style1422888596674 2 2 2 3 3" xfId="55786"/>
    <cellStyle name="style1422888596674 2 2 2 4" xfId="17863"/>
    <cellStyle name="style1422888596674 2 2 2 5" xfId="17864"/>
    <cellStyle name="style1422888596674 2 2 2 6" xfId="17865"/>
    <cellStyle name="style1422888596674 2 2 2 7" xfId="17866"/>
    <cellStyle name="style1422888596674 2 2 2 8" xfId="48562"/>
    <cellStyle name="style1422888596674 2 2 3" xfId="17867"/>
    <cellStyle name="style1422888596674 2 2 3 2" xfId="40256"/>
    <cellStyle name="style1422888596674 2 2 3 3" xfId="58847"/>
    <cellStyle name="style1422888596674 2 2 4" xfId="17868"/>
    <cellStyle name="style1422888596674 2 2 4 2" xfId="40257"/>
    <cellStyle name="style1422888596674 2 2 4 3" xfId="53216"/>
    <cellStyle name="style1422888596674 2 2 5" xfId="17869"/>
    <cellStyle name="style1422888596674 2 2 6" xfId="17870"/>
    <cellStyle name="style1422888596674 2 2 7" xfId="17871"/>
    <cellStyle name="style1422888596674 2 2 8" xfId="17872"/>
    <cellStyle name="style1422888596674 2 2 9" xfId="48561"/>
    <cellStyle name="style1422888596674 2 3" xfId="2469"/>
    <cellStyle name="style1422888596674 2 3 2" xfId="2470"/>
    <cellStyle name="style1422888596674 2 3 2 2" xfId="17873"/>
    <cellStyle name="style1422888596674 2 3 2 2 2" xfId="40258"/>
    <cellStyle name="style1422888596674 2 3 2 2 3" xfId="58850"/>
    <cellStyle name="style1422888596674 2 3 2 3" xfId="17874"/>
    <cellStyle name="style1422888596674 2 3 2 3 2" xfId="40259"/>
    <cellStyle name="style1422888596674 2 3 2 3 3" xfId="56270"/>
    <cellStyle name="style1422888596674 2 3 2 4" xfId="17875"/>
    <cellStyle name="style1422888596674 2 3 2 5" xfId="17876"/>
    <cellStyle name="style1422888596674 2 3 2 6" xfId="17877"/>
    <cellStyle name="style1422888596674 2 3 2 7" xfId="17878"/>
    <cellStyle name="style1422888596674 2 3 2 8" xfId="48564"/>
    <cellStyle name="style1422888596674 2 3 3" xfId="17879"/>
    <cellStyle name="style1422888596674 2 3 3 2" xfId="40260"/>
    <cellStyle name="style1422888596674 2 3 3 3" xfId="58849"/>
    <cellStyle name="style1422888596674 2 3 4" xfId="17880"/>
    <cellStyle name="style1422888596674 2 3 4 2" xfId="40261"/>
    <cellStyle name="style1422888596674 2 3 4 3" xfId="53700"/>
    <cellStyle name="style1422888596674 2 3 5" xfId="17881"/>
    <cellStyle name="style1422888596674 2 3 6" xfId="17882"/>
    <cellStyle name="style1422888596674 2 3 7" xfId="17883"/>
    <cellStyle name="style1422888596674 2 3 8" xfId="17884"/>
    <cellStyle name="style1422888596674 2 3 9" xfId="48563"/>
    <cellStyle name="style1422888596674 2 4" xfId="2471"/>
    <cellStyle name="style1422888596674 2 4 2" xfId="17885"/>
    <cellStyle name="style1422888596674 2 4 2 2" xfId="40262"/>
    <cellStyle name="style1422888596674 2 4 2 3" xfId="58851"/>
    <cellStyle name="style1422888596674 2 4 3" xfId="17886"/>
    <cellStyle name="style1422888596674 2 4 3 2" xfId="40263"/>
    <cellStyle name="style1422888596674 2 4 3 3" xfId="54362"/>
    <cellStyle name="style1422888596674 2 4 4" xfId="17887"/>
    <cellStyle name="style1422888596674 2 4 5" xfId="17888"/>
    <cellStyle name="style1422888596674 2 4 6" xfId="17889"/>
    <cellStyle name="style1422888596674 2 4 7" xfId="17890"/>
    <cellStyle name="style1422888596674 2 4 8" xfId="48565"/>
    <cellStyle name="style1422888596674 2 5" xfId="17891"/>
    <cellStyle name="style1422888596674 2 5 2" xfId="40264"/>
    <cellStyle name="style1422888596674 2 5 3" xfId="56976"/>
    <cellStyle name="style1422888596674 2 6" xfId="17892"/>
    <cellStyle name="style1422888596674 2 6 2" xfId="40265"/>
    <cellStyle name="style1422888596674 2 6 3" xfId="51832"/>
    <cellStyle name="style1422888596674 2 7" xfId="17893"/>
    <cellStyle name="style1422888596674 2 8" xfId="17894"/>
    <cellStyle name="style1422888596674 2 9" xfId="17895"/>
    <cellStyle name="style1422888596674 3" xfId="2472"/>
    <cellStyle name="style1422888596674 3 2" xfId="2473"/>
    <cellStyle name="style1422888596674 3 2 2" xfId="17896"/>
    <cellStyle name="style1422888596674 3 2 2 2" xfId="40266"/>
    <cellStyle name="style1422888596674 3 2 2 3" xfId="58853"/>
    <cellStyle name="style1422888596674 3 2 3" xfId="17897"/>
    <cellStyle name="style1422888596674 3 2 3 2" xfId="40267"/>
    <cellStyle name="style1422888596674 3 2 3 3" xfId="55681"/>
    <cellStyle name="style1422888596674 3 2 4" xfId="17898"/>
    <cellStyle name="style1422888596674 3 2 5" xfId="17899"/>
    <cellStyle name="style1422888596674 3 2 6" xfId="17900"/>
    <cellStyle name="style1422888596674 3 2 7" xfId="17901"/>
    <cellStyle name="style1422888596674 3 2 8" xfId="48567"/>
    <cellStyle name="style1422888596674 3 3" xfId="17902"/>
    <cellStyle name="style1422888596674 3 3 2" xfId="40268"/>
    <cellStyle name="style1422888596674 3 3 3" xfId="58852"/>
    <cellStyle name="style1422888596674 3 4" xfId="17903"/>
    <cellStyle name="style1422888596674 3 4 2" xfId="40269"/>
    <cellStyle name="style1422888596674 3 4 3" xfId="53111"/>
    <cellStyle name="style1422888596674 3 5" xfId="17904"/>
    <cellStyle name="style1422888596674 3 6" xfId="17905"/>
    <cellStyle name="style1422888596674 3 7" xfId="17906"/>
    <cellStyle name="style1422888596674 3 8" xfId="17907"/>
    <cellStyle name="style1422888596674 3 9" xfId="48566"/>
    <cellStyle name="style1422888596674 4" xfId="2474"/>
    <cellStyle name="style1422888596674 4 2" xfId="2475"/>
    <cellStyle name="style1422888596674 4 2 2" xfId="17908"/>
    <cellStyle name="style1422888596674 4 2 2 2" xfId="40270"/>
    <cellStyle name="style1422888596674 4 2 2 3" xfId="58855"/>
    <cellStyle name="style1422888596674 4 2 3" xfId="17909"/>
    <cellStyle name="style1422888596674 4 2 3 2" xfId="40271"/>
    <cellStyle name="style1422888596674 4 2 3 3" xfId="56165"/>
    <cellStyle name="style1422888596674 4 2 4" xfId="17910"/>
    <cellStyle name="style1422888596674 4 2 5" xfId="17911"/>
    <cellStyle name="style1422888596674 4 2 6" xfId="17912"/>
    <cellStyle name="style1422888596674 4 2 7" xfId="17913"/>
    <cellStyle name="style1422888596674 4 2 8" xfId="48569"/>
    <cellStyle name="style1422888596674 4 3" xfId="17914"/>
    <cellStyle name="style1422888596674 4 3 2" xfId="40272"/>
    <cellStyle name="style1422888596674 4 3 3" xfId="58854"/>
    <cellStyle name="style1422888596674 4 4" xfId="17915"/>
    <cellStyle name="style1422888596674 4 4 2" xfId="40273"/>
    <cellStyle name="style1422888596674 4 4 3" xfId="53595"/>
    <cellStyle name="style1422888596674 4 5" xfId="17916"/>
    <cellStyle name="style1422888596674 4 6" xfId="17917"/>
    <cellStyle name="style1422888596674 4 7" xfId="17918"/>
    <cellStyle name="style1422888596674 4 8" xfId="17919"/>
    <cellStyle name="style1422888596674 4 9" xfId="48568"/>
    <cellStyle name="style1422888596674 5" xfId="2476"/>
    <cellStyle name="style1422888596674 5 2" xfId="17920"/>
    <cellStyle name="style1422888596674 5 2 2" xfId="40274"/>
    <cellStyle name="style1422888596674 5 2 3" xfId="58856"/>
    <cellStyle name="style1422888596674 5 3" xfId="17921"/>
    <cellStyle name="style1422888596674 5 3 2" xfId="40275"/>
    <cellStyle name="style1422888596674 5 3 3" xfId="54361"/>
    <cellStyle name="style1422888596674 5 4" xfId="17922"/>
    <cellStyle name="style1422888596674 5 5" xfId="17923"/>
    <cellStyle name="style1422888596674 5 6" xfId="17924"/>
    <cellStyle name="style1422888596674 5 7" xfId="17925"/>
    <cellStyle name="style1422888596674 5 8" xfId="48570"/>
    <cellStyle name="style1422888596674 6" xfId="17926"/>
    <cellStyle name="style1422888596674 6 2" xfId="40276"/>
    <cellStyle name="style1422888596674 6 3" xfId="56871"/>
    <cellStyle name="style1422888596674 7" xfId="17927"/>
    <cellStyle name="style1422888596674 7 2" xfId="40277"/>
    <cellStyle name="style1422888596674 7 3" xfId="51727"/>
    <cellStyle name="style1422888596674 8" xfId="17928"/>
    <cellStyle name="style1422888596674 9" xfId="17929"/>
    <cellStyle name="style1422888596709" xfId="2477"/>
    <cellStyle name="style1422888596709 10" xfId="17930"/>
    <cellStyle name="style1422888596709 11" xfId="17931"/>
    <cellStyle name="style1422888596709 12" xfId="46586"/>
    <cellStyle name="style1422888596709 2" xfId="2478"/>
    <cellStyle name="style1422888596709 2 10" xfId="17932"/>
    <cellStyle name="style1422888596709 2 11" xfId="46691"/>
    <cellStyle name="style1422888596709 2 2" xfId="2479"/>
    <cellStyle name="style1422888596709 2 2 2" xfId="2480"/>
    <cellStyle name="style1422888596709 2 2 2 2" xfId="17933"/>
    <cellStyle name="style1422888596709 2 2 2 2 2" xfId="40278"/>
    <cellStyle name="style1422888596709 2 2 2 2 3" xfId="58858"/>
    <cellStyle name="style1422888596709 2 2 2 3" xfId="17934"/>
    <cellStyle name="style1422888596709 2 2 2 3 2" xfId="40279"/>
    <cellStyle name="style1422888596709 2 2 2 3 3" xfId="55787"/>
    <cellStyle name="style1422888596709 2 2 2 4" xfId="17935"/>
    <cellStyle name="style1422888596709 2 2 2 5" xfId="17936"/>
    <cellStyle name="style1422888596709 2 2 2 6" xfId="17937"/>
    <cellStyle name="style1422888596709 2 2 2 7" xfId="17938"/>
    <cellStyle name="style1422888596709 2 2 2 8" xfId="48572"/>
    <cellStyle name="style1422888596709 2 2 3" xfId="17939"/>
    <cellStyle name="style1422888596709 2 2 3 2" xfId="40280"/>
    <cellStyle name="style1422888596709 2 2 3 3" xfId="58857"/>
    <cellStyle name="style1422888596709 2 2 4" xfId="17940"/>
    <cellStyle name="style1422888596709 2 2 4 2" xfId="40281"/>
    <cellStyle name="style1422888596709 2 2 4 3" xfId="53217"/>
    <cellStyle name="style1422888596709 2 2 5" xfId="17941"/>
    <cellStyle name="style1422888596709 2 2 6" xfId="17942"/>
    <cellStyle name="style1422888596709 2 2 7" xfId="17943"/>
    <cellStyle name="style1422888596709 2 2 8" xfId="17944"/>
    <cellStyle name="style1422888596709 2 2 9" xfId="48571"/>
    <cellStyle name="style1422888596709 2 3" xfId="2481"/>
    <cellStyle name="style1422888596709 2 3 2" xfId="2482"/>
    <cellStyle name="style1422888596709 2 3 2 2" xfId="17945"/>
    <cellStyle name="style1422888596709 2 3 2 2 2" xfId="40282"/>
    <cellStyle name="style1422888596709 2 3 2 2 3" xfId="58860"/>
    <cellStyle name="style1422888596709 2 3 2 3" xfId="17946"/>
    <cellStyle name="style1422888596709 2 3 2 3 2" xfId="40283"/>
    <cellStyle name="style1422888596709 2 3 2 3 3" xfId="56271"/>
    <cellStyle name="style1422888596709 2 3 2 4" xfId="17947"/>
    <cellStyle name="style1422888596709 2 3 2 5" xfId="17948"/>
    <cellStyle name="style1422888596709 2 3 2 6" xfId="17949"/>
    <cellStyle name="style1422888596709 2 3 2 7" xfId="17950"/>
    <cellStyle name="style1422888596709 2 3 2 8" xfId="48574"/>
    <cellStyle name="style1422888596709 2 3 3" xfId="17951"/>
    <cellStyle name="style1422888596709 2 3 3 2" xfId="40284"/>
    <cellStyle name="style1422888596709 2 3 3 3" xfId="58859"/>
    <cellStyle name="style1422888596709 2 3 4" xfId="17952"/>
    <cellStyle name="style1422888596709 2 3 4 2" xfId="40285"/>
    <cellStyle name="style1422888596709 2 3 4 3" xfId="53701"/>
    <cellStyle name="style1422888596709 2 3 5" xfId="17953"/>
    <cellStyle name="style1422888596709 2 3 6" xfId="17954"/>
    <cellStyle name="style1422888596709 2 3 7" xfId="17955"/>
    <cellStyle name="style1422888596709 2 3 8" xfId="17956"/>
    <cellStyle name="style1422888596709 2 3 9" xfId="48573"/>
    <cellStyle name="style1422888596709 2 4" xfId="2483"/>
    <cellStyle name="style1422888596709 2 4 2" xfId="17957"/>
    <cellStyle name="style1422888596709 2 4 2 2" xfId="40286"/>
    <cellStyle name="style1422888596709 2 4 2 3" xfId="58861"/>
    <cellStyle name="style1422888596709 2 4 3" xfId="17958"/>
    <cellStyle name="style1422888596709 2 4 3 2" xfId="40287"/>
    <cellStyle name="style1422888596709 2 4 3 3" xfId="54364"/>
    <cellStyle name="style1422888596709 2 4 4" xfId="17959"/>
    <cellStyle name="style1422888596709 2 4 5" xfId="17960"/>
    <cellStyle name="style1422888596709 2 4 6" xfId="17961"/>
    <cellStyle name="style1422888596709 2 4 7" xfId="17962"/>
    <cellStyle name="style1422888596709 2 4 8" xfId="48575"/>
    <cellStyle name="style1422888596709 2 5" xfId="17963"/>
    <cellStyle name="style1422888596709 2 5 2" xfId="40288"/>
    <cellStyle name="style1422888596709 2 5 3" xfId="56977"/>
    <cellStyle name="style1422888596709 2 6" xfId="17964"/>
    <cellStyle name="style1422888596709 2 6 2" xfId="40289"/>
    <cellStyle name="style1422888596709 2 6 3" xfId="51833"/>
    <cellStyle name="style1422888596709 2 7" xfId="17965"/>
    <cellStyle name="style1422888596709 2 8" xfId="17966"/>
    <cellStyle name="style1422888596709 2 9" xfId="17967"/>
    <cellStyle name="style1422888596709 3" xfId="2484"/>
    <cellStyle name="style1422888596709 3 2" xfId="2485"/>
    <cellStyle name="style1422888596709 3 2 2" xfId="17968"/>
    <cellStyle name="style1422888596709 3 2 2 2" xfId="40290"/>
    <cellStyle name="style1422888596709 3 2 2 3" xfId="58863"/>
    <cellStyle name="style1422888596709 3 2 3" xfId="17969"/>
    <cellStyle name="style1422888596709 3 2 3 2" xfId="40291"/>
    <cellStyle name="style1422888596709 3 2 3 3" xfId="55682"/>
    <cellStyle name="style1422888596709 3 2 4" xfId="17970"/>
    <cellStyle name="style1422888596709 3 2 5" xfId="17971"/>
    <cellStyle name="style1422888596709 3 2 6" xfId="17972"/>
    <cellStyle name="style1422888596709 3 2 7" xfId="17973"/>
    <cellStyle name="style1422888596709 3 2 8" xfId="48577"/>
    <cellStyle name="style1422888596709 3 3" xfId="17974"/>
    <cellStyle name="style1422888596709 3 3 2" xfId="40292"/>
    <cellStyle name="style1422888596709 3 3 3" xfId="58862"/>
    <cellStyle name="style1422888596709 3 4" xfId="17975"/>
    <cellStyle name="style1422888596709 3 4 2" xfId="40293"/>
    <cellStyle name="style1422888596709 3 4 3" xfId="53112"/>
    <cellStyle name="style1422888596709 3 5" xfId="17976"/>
    <cellStyle name="style1422888596709 3 6" xfId="17977"/>
    <cellStyle name="style1422888596709 3 7" xfId="17978"/>
    <cellStyle name="style1422888596709 3 8" xfId="17979"/>
    <cellStyle name="style1422888596709 3 9" xfId="48576"/>
    <cellStyle name="style1422888596709 4" xfId="2486"/>
    <cellStyle name="style1422888596709 4 2" xfId="2487"/>
    <cellStyle name="style1422888596709 4 2 2" xfId="17980"/>
    <cellStyle name="style1422888596709 4 2 2 2" xfId="40294"/>
    <cellStyle name="style1422888596709 4 2 2 3" xfId="58865"/>
    <cellStyle name="style1422888596709 4 2 3" xfId="17981"/>
    <cellStyle name="style1422888596709 4 2 3 2" xfId="40295"/>
    <cellStyle name="style1422888596709 4 2 3 3" xfId="56166"/>
    <cellStyle name="style1422888596709 4 2 4" xfId="17982"/>
    <cellStyle name="style1422888596709 4 2 5" xfId="17983"/>
    <cellStyle name="style1422888596709 4 2 6" xfId="17984"/>
    <cellStyle name="style1422888596709 4 2 7" xfId="17985"/>
    <cellStyle name="style1422888596709 4 2 8" xfId="48579"/>
    <cellStyle name="style1422888596709 4 3" xfId="17986"/>
    <cellStyle name="style1422888596709 4 3 2" xfId="40296"/>
    <cellStyle name="style1422888596709 4 3 3" xfId="58864"/>
    <cellStyle name="style1422888596709 4 4" xfId="17987"/>
    <cellStyle name="style1422888596709 4 4 2" xfId="40297"/>
    <cellStyle name="style1422888596709 4 4 3" xfId="53596"/>
    <cellStyle name="style1422888596709 4 5" xfId="17988"/>
    <cellStyle name="style1422888596709 4 6" xfId="17989"/>
    <cellStyle name="style1422888596709 4 7" xfId="17990"/>
    <cellStyle name="style1422888596709 4 8" xfId="17991"/>
    <cellStyle name="style1422888596709 4 9" xfId="48578"/>
    <cellStyle name="style1422888596709 5" xfId="2488"/>
    <cellStyle name="style1422888596709 5 2" xfId="17992"/>
    <cellStyle name="style1422888596709 5 2 2" xfId="40298"/>
    <cellStyle name="style1422888596709 5 2 3" xfId="58866"/>
    <cellStyle name="style1422888596709 5 3" xfId="17993"/>
    <cellStyle name="style1422888596709 5 3 2" xfId="40299"/>
    <cellStyle name="style1422888596709 5 3 3" xfId="54363"/>
    <cellStyle name="style1422888596709 5 4" xfId="17994"/>
    <cellStyle name="style1422888596709 5 5" xfId="17995"/>
    <cellStyle name="style1422888596709 5 6" xfId="17996"/>
    <cellStyle name="style1422888596709 5 7" xfId="17997"/>
    <cellStyle name="style1422888596709 5 8" xfId="48580"/>
    <cellStyle name="style1422888596709 6" xfId="17998"/>
    <cellStyle name="style1422888596709 6 2" xfId="40300"/>
    <cellStyle name="style1422888596709 6 3" xfId="56872"/>
    <cellStyle name="style1422888596709 7" xfId="17999"/>
    <cellStyle name="style1422888596709 7 2" xfId="40301"/>
    <cellStyle name="style1422888596709 7 3" xfId="51728"/>
    <cellStyle name="style1422888596709 8" xfId="18000"/>
    <cellStyle name="style1422888596709 9" xfId="18001"/>
    <cellStyle name="style1422888596744" xfId="2489"/>
    <cellStyle name="style1422888596744 10" xfId="18002"/>
    <cellStyle name="style1422888596744 11" xfId="18003"/>
    <cellStyle name="style1422888596744 12" xfId="46587"/>
    <cellStyle name="style1422888596744 2" xfId="2490"/>
    <cellStyle name="style1422888596744 2 10" xfId="18004"/>
    <cellStyle name="style1422888596744 2 11" xfId="46692"/>
    <cellStyle name="style1422888596744 2 2" xfId="2491"/>
    <cellStyle name="style1422888596744 2 2 2" xfId="2492"/>
    <cellStyle name="style1422888596744 2 2 2 2" xfId="18005"/>
    <cellStyle name="style1422888596744 2 2 2 2 2" xfId="40302"/>
    <cellStyle name="style1422888596744 2 2 2 2 3" xfId="58868"/>
    <cellStyle name="style1422888596744 2 2 2 3" xfId="18006"/>
    <cellStyle name="style1422888596744 2 2 2 3 2" xfId="40303"/>
    <cellStyle name="style1422888596744 2 2 2 3 3" xfId="55788"/>
    <cellStyle name="style1422888596744 2 2 2 4" xfId="18007"/>
    <cellStyle name="style1422888596744 2 2 2 5" xfId="18008"/>
    <cellStyle name="style1422888596744 2 2 2 6" xfId="18009"/>
    <cellStyle name="style1422888596744 2 2 2 7" xfId="18010"/>
    <cellStyle name="style1422888596744 2 2 2 8" xfId="48582"/>
    <cellStyle name="style1422888596744 2 2 3" xfId="18011"/>
    <cellStyle name="style1422888596744 2 2 3 2" xfId="40304"/>
    <cellStyle name="style1422888596744 2 2 3 3" xfId="58867"/>
    <cellStyle name="style1422888596744 2 2 4" xfId="18012"/>
    <cellStyle name="style1422888596744 2 2 4 2" xfId="40305"/>
    <cellStyle name="style1422888596744 2 2 4 3" xfId="53218"/>
    <cellStyle name="style1422888596744 2 2 5" xfId="18013"/>
    <cellStyle name="style1422888596744 2 2 6" xfId="18014"/>
    <cellStyle name="style1422888596744 2 2 7" xfId="18015"/>
    <cellStyle name="style1422888596744 2 2 8" xfId="18016"/>
    <cellStyle name="style1422888596744 2 2 9" xfId="48581"/>
    <cellStyle name="style1422888596744 2 3" xfId="2493"/>
    <cellStyle name="style1422888596744 2 3 2" xfId="2494"/>
    <cellStyle name="style1422888596744 2 3 2 2" xfId="18017"/>
    <cellStyle name="style1422888596744 2 3 2 2 2" xfId="40306"/>
    <cellStyle name="style1422888596744 2 3 2 2 3" xfId="58870"/>
    <cellStyle name="style1422888596744 2 3 2 3" xfId="18018"/>
    <cellStyle name="style1422888596744 2 3 2 3 2" xfId="40307"/>
    <cellStyle name="style1422888596744 2 3 2 3 3" xfId="56272"/>
    <cellStyle name="style1422888596744 2 3 2 4" xfId="18019"/>
    <cellStyle name="style1422888596744 2 3 2 5" xfId="18020"/>
    <cellStyle name="style1422888596744 2 3 2 6" xfId="18021"/>
    <cellStyle name="style1422888596744 2 3 2 7" xfId="18022"/>
    <cellStyle name="style1422888596744 2 3 2 8" xfId="48584"/>
    <cellStyle name="style1422888596744 2 3 3" xfId="18023"/>
    <cellStyle name="style1422888596744 2 3 3 2" xfId="40308"/>
    <cellStyle name="style1422888596744 2 3 3 3" xfId="58869"/>
    <cellStyle name="style1422888596744 2 3 4" xfId="18024"/>
    <cellStyle name="style1422888596744 2 3 4 2" xfId="40309"/>
    <cellStyle name="style1422888596744 2 3 4 3" xfId="53702"/>
    <cellStyle name="style1422888596744 2 3 5" xfId="18025"/>
    <cellStyle name="style1422888596744 2 3 6" xfId="18026"/>
    <cellStyle name="style1422888596744 2 3 7" xfId="18027"/>
    <cellStyle name="style1422888596744 2 3 8" xfId="18028"/>
    <cellStyle name="style1422888596744 2 3 9" xfId="48583"/>
    <cellStyle name="style1422888596744 2 4" xfId="2495"/>
    <cellStyle name="style1422888596744 2 4 2" xfId="18029"/>
    <cellStyle name="style1422888596744 2 4 2 2" xfId="40310"/>
    <cellStyle name="style1422888596744 2 4 2 3" xfId="58871"/>
    <cellStyle name="style1422888596744 2 4 3" xfId="18030"/>
    <cellStyle name="style1422888596744 2 4 3 2" xfId="40311"/>
    <cellStyle name="style1422888596744 2 4 3 3" xfId="54366"/>
    <cellStyle name="style1422888596744 2 4 4" xfId="18031"/>
    <cellStyle name="style1422888596744 2 4 5" xfId="18032"/>
    <cellStyle name="style1422888596744 2 4 6" xfId="18033"/>
    <cellStyle name="style1422888596744 2 4 7" xfId="18034"/>
    <cellStyle name="style1422888596744 2 4 8" xfId="48585"/>
    <cellStyle name="style1422888596744 2 5" xfId="18035"/>
    <cellStyle name="style1422888596744 2 5 2" xfId="40312"/>
    <cellStyle name="style1422888596744 2 5 3" xfId="56978"/>
    <cellStyle name="style1422888596744 2 6" xfId="18036"/>
    <cellStyle name="style1422888596744 2 6 2" xfId="40313"/>
    <cellStyle name="style1422888596744 2 6 3" xfId="51834"/>
    <cellStyle name="style1422888596744 2 7" xfId="18037"/>
    <cellStyle name="style1422888596744 2 8" xfId="18038"/>
    <cellStyle name="style1422888596744 2 9" xfId="18039"/>
    <cellStyle name="style1422888596744 3" xfId="2496"/>
    <cellStyle name="style1422888596744 3 2" xfId="2497"/>
    <cellStyle name="style1422888596744 3 2 2" xfId="18040"/>
    <cellStyle name="style1422888596744 3 2 2 2" xfId="40314"/>
    <cellStyle name="style1422888596744 3 2 2 3" xfId="58873"/>
    <cellStyle name="style1422888596744 3 2 3" xfId="18041"/>
    <cellStyle name="style1422888596744 3 2 3 2" xfId="40315"/>
    <cellStyle name="style1422888596744 3 2 3 3" xfId="55683"/>
    <cellStyle name="style1422888596744 3 2 4" xfId="18042"/>
    <cellStyle name="style1422888596744 3 2 5" xfId="18043"/>
    <cellStyle name="style1422888596744 3 2 6" xfId="18044"/>
    <cellStyle name="style1422888596744 3 2 7" xfId="18045"/>
    <cellStyle name="style1422888596744 3 2 8" xfId="48587"/>
    <cellStyle name="style1422888596744 3 3" xfId="18046"/>
    <cellStyle name="style1422888596744 3 3 2" xfId="40316"/>
    <cellStyle name="style1422888596744 3 3 3" xfId="58872"/>
    <cellStyle name="style1422888596744 3 4" xfId="18047"/>
    <cellStyle name="style1422888596744 3 4 2" xfId="40317"/>
    <cellStyle name="style1422888596744 3 4 3" xfId="53113"/>
    <cellStyle name="style1422888596744 3 5" xfId="18048"/>
    <cellStyle name="style1422888596744 3 6" xfId="18049"/>
    <cellStyle name="style1422888596744 3 7" xfId="18050"/>
    <cellStyle name="style1422888596744 3 8" xfId="18051"/>
    <cellStyle name="style1422888596744 3 9" xfId="48586"/>
    <cellStyle name="style1422888596744 4" xfId="2498"/>
    <cellStyle name="style1422888596744 4 2" xfId="2499"/>
    <cellStyle name="style1422888596744 4 2 2" xfId="18052"/>
    <cellStyle name="style1422888596744 4 2 2 2" xfId="40318"/>
    <cellStyle name="style1422888596744 4 2 2 3" xfId="58875"/>
    <cellStyle name="style1422888596744 4 2 3" xfId="18053"/>
    <cellStyle name="style1422888596744 4 2 3 2" xfId="40319"/>
    <cellStyle name="style1422888596744 4 2 3 3" xfId="56167"/>
    <cellStyle name="style1422888596744 4 2 4" xfId="18054"/>
    <cellStyle name="style1422888596744 4 2 5" xfId="18055"/>
    <cellStyle name="style1422888596744 4 2 6" xfId="18056"/>
    <cellStyle name="style1422888596744 4 2 7" xfId="18057"/>
    <cellStyle name="style1422888596744 4 2 8" xfId="48589"/>
    <cellStyle name="style1422888596744 4 3" xfId="18058"/>
    <cellStyle name="style1422888596744 4 3 2" xfId="40320"/>
    <cellStyle name="style1422888596744 4 3 3" xfId="58874"/>
    <cellStyle name="style1422888596744 4 4" xfId="18059"/>
    <cellStyle name="style1422888596744 4 4 2" xfId="40321"/>
    <cellStyle name="style1422888596744 4 4 3" xfId="53597"/>
    <cellStyle name="style1422888596744 4 5" xfId="18060"/>
    <cellStyle name="style1422888596744 4 6" xfId="18061"/>
    <cellStyle name="style1422888596744 4 7" xfId="18062"/>
    <cellStyle name="style1422888596744 4 8" xfId="18063"/>
    <cellStyle name="style1422888596744 4 9" xfId="48588"/>
    <cellStyle name="style1422888596744 5" xfId="2500"/>
    <cellStyle name="style1422888596744 5 2" xfId="18064"/>
    <cellStyle name="style1422888596744 5 2 2" xfId="40322"/>
    <cellStyle name="style1422888596744 5 2 3" xfId="58876"/>
    <cellStyle name="style1422888596744 5 3" xfId="18065"/>
    <cellStyle name="style1422888596744 5 3 2" xfId="40323"/>
    <cellStyle name="style1422888596744 5 3 3" xfId="54365"/>
    <cellStyle name="style1422888596744 5 4" xfId="18066"/>
    <cellStyle name="style1422888596744 5 5" xfId="18067"/>
    <cellStyle name="style1422888596744 5 6" xfId="18068"/>
    <cellStyle name="style1422888596744 5 7" xfId="18069"/>
    <cellStyle name="style1422888596744 5 8" xfId="48590"/>
    <cellStyle name="style1422888596744 6" xfId="18070"/>
    <cellStyle name="style1422888596744 6 2" xfId="40324"/>
    <cellStyle name="style1422888596744 6 3" xfId="56873"/>
    <cellStyle name="style1422888596744 7" xfId="18071"/>
    <cellStyle name="style1422888596744 7 2" xfId="40325"/>
    <cellStyle name="style1422888596744 7 3" xfId="51729"/>
    <cellStyle name="style1422888596744 8" xfId="18072"/>
    <cellStyle name="style1422888596744 9" xfId="18073"/>
    <cellStyle name="style1422888596778" xfId="2501"/>
    <cellStyle name="style1422888596778 10" xfId="18074"/>
    <cellStyle name="style1422888596778 11" xfId="18075"/>
    <cellStyle name="style1422888596778 12" xfId="46588"/>
    <cellStyle name="style1422888596778 2" xfId="2502"/>
    <cellStyle name="style1422888596778 2 10" xfId="18076"/>
    <cellStyle name="style1422888596778 2 11" xfId="46693"/>
    <cellStyle name="style1422888596778 2 2" xfId="2503"/>
    <cellStyle name="style1422888596778 2 2 2" xfId="2504"/>
    <cellStyle name="style1422888596778 2 2 2 2" xfId="18077"/>
    <cellStyle name="style1422888596778 2 2 2 2 2" xfId="40326"/>
    <cellStyle name="style1422888596778 2 2 2 2 3" xfId="58878"/>
    <cellStyle name="style1422888596778 2 2 2 3" xfId="18078"/>
    <cellStyle name="style1422888596778 2 2 2 3 2" xfId="40327"/>
    <cellStyle name="style1422888596778 2 2 2 3 3" xfId="55789"/>
    <cellStyle name="style1422888596778 2 2 2 4" xfId="18079"/>
    <cellStyle name="style1422888596778 2 2 2 5" xfId="18080"/>
    <cellStyle name="style1422888596778 2 2 2 6" xfId="18081"/>
    <cellStyle name="style1422888596778 2 2 2 7" xfId="18082"/>
    <cellStyle name="style1422888596778 2 2 2 8" xfId="48592"/>
    <cellStyle name="style1422888596778 2 2 3" xfId="18083"/>
    <cellStyle name="style1422888596778 2 2 3 2" xfId="40328"/>
    <cellStyle name="style1422888596778 2 2 3 3" xfId="58877"/>
    <cellStyle name="style1422888596778 2 2 4" xfId="18084"/>
    <cellStyle name="style1422888596778 2 2 4 2" xfId="40329"/>
    <cellStyle name="style1422888596778 2 2 4 3" xfId="53219"/>
    <cellStyle name="style1422888596778 2 2 5" xfId="18085"/>
    <cellStyle name="style1422888596778 2 2 6" xfId="18086"/>
    <cellStyle name="style1422888596778 2 2 7" xfId="18087"/>
    <cellStyle name="style1422888596778 2 2 8" xfId="18088"/>
    <cellStyle name="style1422888596778 2 2 9" xfId="48591"/>
    <cellStyle name="style1422888596778 2 3" xfId="2505"/>
    <cellStyle name="style1422888596778 2 3 2" xfId="2506"/>
    <cellStyle name="style1422888596778 2 3 2 2" xfId="18089"/>
    <cellStyle name="style1422888596778 2 3 2 2 2" xfId="40330"/>
    <cellStyle name="style1422888596778 2 3 2 2 3" xfId="58880"/>
    <cellStyle name="style1422888596778 2 3 2 3" xfId="18090"/>
    <cellStyle name="style1422888596778 2 3 2 3 2" xfId="40331"/>
    <cellStyle name="style1422888596778 2 3 2 3 3" xfId="56273"/>
    <cellStyle name="style1422888596778 2 3 2 4" xfId="18091"/>
    <cellStyle name="style1422888596778 2 3 2 5" xfId="18092"/>
    <cellStyle name="style1422888596778 2 3 2 6" xfId="18093"/>
    <cellStyle name="style1422888596778 2 3 2 7" xfId="18094"/>
    <cellStyle name="style1422888596778 2 3 2 8" xfId="48594"/>
    <cellStyle name="style1422888596778 2 3 3" xfId="18095"/>
    <cellStyle name="style1422888596778 2 3 3 2" xfId="40332"/>
    <cellStyle name="style1422888596778 2 3 3 3" xfId="58879"/>
    <cellStyle name="style1422888596778 2 3 4" xfId="18096"/>
    <cellStyle name="style1422888596778 2 3 4 2" xfId="40333"/>
    <cellStyle name="style1422888596778 2 3 4 3" xfId="53703"/>
    <cellStyle name="style1422888596778 2 3 5" xfId="18097"/>
    <cellStyle name="style1422888596778 2 3 6" xfId="18098"/>
    <cellStyle name="style1422888596778 2 3 7" xfId="18099"/>
    <cellStyle name="style1422888596778 2 3 8" xfId="18100"/>
    <cellStyle name="style1422888596778 2 3 9" xfId="48593"/>
    <cellStyle name="style1422888596778 2 4" xfId="2507"/>
    <cellStyle name="style1422888596778 2 4 2" xfId="18101"/>
    <cellStyle name="style1422888596778 2 4 2 2" xfId="40334"/>
    <cellStyle name="style1422888596778 2 4 2 3" xfId="58881"/>
    <cellStyle name="style1422888596778 2 4 3" xfId="18102"/>
    <cellStyle name="style1422888596778 2 4 3 2" xfId="40335"/>
    <cellStyle name="style1422888596778 2 4 3 3" xfId="54368"/>
    <cellStyle name="style1422888596778 2 4 4" xfId="18103"/>
    <cellStyle name="style1422888596778 2 4 5" xfId="18104"/>
    <cellStyle name="style1422888596778 2 4 6" xfId="18105"/>
    <cellStyle name="style1422888596778 2 4 7" xfId="18106"/>
    <cellStyle name="style1422888596778 2 4 8" xfId="48595"/>
    <cellStyle name="style1422888596778 2 5" xfId="18107"/>
    <cellStyle name="style1422888596778 2 5 2" xfId="40336"/>
    <cellStyle name="style1422888596778 2 5 3" xfId="56979"/>
    <cellStyle name="style1422888596778 2 6" xfId="18108"/>
    <cellStyle name="style1422888596778 2 6 2" xfId="40337"/>
    <cellStyle name="style1422888596778 2 6 3" xfId="51835"/>
    <cellStyle name="style1422888596778 2 7" xfId="18109"/>
    <cellStyle name="style1422888596778 2 8" xfId="18110"/>
    <cellStyle name="style1422888596778 2 9" xfId="18111"/>
    <cellStyle name="style1422888596778 3" xfId="2508"/>
    <cellStyle name="style1422888596778 3 2" xfId="2509"/>
    <cellStyle name="style1422888596778 3 2 2" xfId="18112"/>
    <cellStyle name="style1422888596778 3 2 2 2" xfId="40338"/>
    <cellStyle name="style1422888596778 3 2 2 3" xfId="58883"/>
    <cellStyle name="style1422888596778 3 2 3" xfId="18113"/>
    <cellStyle name="style1422888596778 3 2 3 2" xfId="40339"/>
    <cellStyle name="style1422888596778 3 2 3 3" xfId="55684"/>
    <cellStyle name="style1422888596778 3 2 4" xfId="18114"/>
    <cellStyle name="style1422888596778 3 2 5" xfId="18115"/>
    <cellStyle name="style1422888596778 3 2 6" xfId="18116"/>
    <cellStyle name="style1422888596778 3 2 7" xfId="18117"/>
    <cellStyle name="style1422888596778 3 2 8" xfId="48597"/>
    <cellStyle name="style1422888596778 3 3" xfId="18118"/>
    <cellStyle name="style1422888596778 3 3 2" xfId="40340"/>
    <cellStyle name="style1422888596778 3 3 3" xfId="58882"/>
    <cellStyle name="style1422888596778 3 4" xfId="18119"/>
    <cellStyle name="style1422888596778 3 4 2" xfId="40341"/>
    <cellStyle name="style1422888596778 3 4 3" xfId="53114"/>
    <cellStyle name="style1422888596778 3 5" xfId="18120"/>
    <cellStyle name="style1422888596778 3 6" xfId="18121"/>
    <cellStyle name="style1422888596778 3 7" xfId="18122"/>
    <cellStyle name="style1422888596778 3 8" xfId="18123"/>
    <cellStyle name="style1422888596778 3 9" xfId="48596"/>
    <cellStyle name="style1422888596778 4" xfId="2510"/>
    <cellStyle name="style1422888596778 4 2" xfId="2511"/>
    <cellStyle name="style1422888596778 4 2 2" xfId="18124"/>
    <cellStyle name="style1422888596778 4 2 2 2" xfId="40342"/>
    <cellStyle name="style1422888596778 4 2 2 3" xfId="58885"/>
    <cellStyle name="style1422888596778 4 2 3" xfId="18125"/>
    <cellStyle name="style1422888596778 4 2 3 2" xfId="40343"/>
    <cellStyle name="style1422888596778 4 2 3 3" xfId="56168"/>
    <cellStyle name="style1422888596778 4 2 4" xfId="18126"/>
    <cellStyle name="style1422888596778 4 2 5" xfId="18127"/>
    <cellStyle name="style1422888596778 4 2 6" xfId="18128"/>
    <cellStyle name="style1422888596778 4 2 7" xfId="18129"/>
    <cellStyle name="style1422888596778 4 2 8" xfId="48599"/>
    <cellStyle name="style1422888596778 4 3" xfId="18130"/>
    <cellStyle name="style1422888596778 4 3 2" xfId="40344"/>
    <cellStyle name="style1422888596778 4 3 3" xfId="58884"/>
    <cellStyle name="style1422888596778 4 4" xfId="18131"/>
    <cellStyle name="style1422888596778 4 4 2" xfId="40345"/>
    <cellStyle name="style1422888596778 4 4 3" xfId="53598"/>
    <cellStyle name="style1422888596778 4 5" xfId="18132"/>
    <cellStyle name="style1422888596778 4 6" xfId="18133"/>
    <cellStyle name="style1422888596778 4 7" xfId="18134"/>
    <cellStyle name="style1422888596778 4 8" xfId="18135"/>
    <cellStyle name="style1422888596778 4 9" xfId="48598"/>
    <cellStyle name="style1422888596778 5" xfId="2512"/>
    <cellStyle name="style1422888596778 5 2" xfId="18136"/>
    <cellStyle name="style1422888596778 5 2 2" xfId="40346"/>
    <cellStyle name="style1422888596778 5 2 3" xfId="58886"/>
    <cellStyle name="style1422888596778 5 3" xfId="18137"/>
    <cellStyle name="style1422888596778 5 3 2" xfId="40347"/>
    <cellStyle name="style1422888596778 5 3 3" xfId="54367"/>
    <cellStyle name="style1422888596778 5 4" xfId="18138"/>
    <cellStyle name="style1422888596778 5 5" xfId="18139"/>
    <cellStyle name="style1422888596778 5 6" xfId="18140"/>
    <cellStyle name="style1422888596778 5 7" xfId="18141"/>
    <cellStyle name="style1422888596778 5 8" xfId="48600"/>
    <cellStyle name="style1422888596778 6" xfId="18142"/>
    <cellStyle name="style1422888596778 6 2" xfId="40348"/>
    <cellStyle name="style1422888596778 6 3" xfId="56874"/>
    <cellStyle name="style1422888596778 7" xfId="18143"/>
    <cellStyle name="style1422888596778 7 2" xfId="40349"/>
    <cellStyle name="style1422888596778 7 3" xfId="51730"/>
    <cellStyle name="style1422888596778 8" xfId="18144"/>
    <cellStyle name="style1422888596778 9" xfId="18145"/>
    <cellStyle name="style1422888596811" xfId="2513"/>
    <cellStyle name="style1422888596811 10" xfId="18146"/>
    <cellStyle name="style1422888596811 11" xfId="18147"/>
    <cellStyle name="style1422888596811 12" xfId="46589"/>
    <cellStyle name="style1422888596811 2" xfId="2514"/>
    <cellStyle name="style1422888596811 2 10" xfId="18148"/>
    <cellStyle name="style1422888596811 2 11" xfId="46694"/>
    <cellStyle name="style1422888596811 2 2" xfId="2515"/>
    <cellStyle name="style1422888596811 2 2 2" xfId="2516"/>
    <cellStyle name="style1422888596811 2 2 2 2" xfId="18149"/>
    <cellStyle name="style1422888596811 2 2 2 2 2" xfId="40350"/>
    <cellStyle name="style1422888596811 2 2 2 2 3" xfId="58888"/>
    <cellStyle name="style1422888596811 2 2 2 3" xfId="18150"/>
    <cellStyle name="style1422888596811 2 2 2 3 2" xfId="40351"/>
    <cellStyle name="style1422888596811 2 2 2 3 3" xfId="55790"/>
    <cellStyle name="style1422888596811 2 2 2 4" xfId="18151"/>
    <cellStyle name="style1422888596811 2 2 2 5" xfId="18152"/>
    <cellStyle name="style1422888596811 2 2 2 6" xfId="18153"/>
    <cellStyle name="style1422888596811 2 2 2 7" xfId="18154"/>
    <cellStyle name="style1422888596811 2 2 2 8" xfId="48602"/>
    <cellStyle name="style1422888596811 2 2 3" xfId="18155"/>
    <cellStyle name="style1422888596811 2 2 3 2" xfId="40352"/>
    <cellStyle name="style1422888596811 2 2 3 3" xfId="58887"/>
    <cellStyle name="style1422888596811 2 2 4" xfId="18156"/>
    <cellStyle name="style1422888596811 2 2 4 2" xfId="40353"/>
    <cellStyle name="style1422888596811 2 2 4 3" xfId="53220"/>
    <cellStyle name="style1422888596811 2 2 5" xfId="18157"/>
    <cellStyle name="style1422888596811 2 2 6" xfId="18158"/>
    <cellStyle name="style1422888596811 2 2 7" xfId="18159"/>
    <cellStyle name="style1422888596811 2 2 8" xfId="18160"/>
    <cellStyle name="style1422888596811 2 2 9" xfId="48601"/>
    <cellStyle name="style1422888596811 2 3" xfId="2517"/>
    <cellStyle name="style1422888596811 2 3 2" xfId="2518"/>
    <cellStyle name="style1422888596811 2 3 2 2" xfId="18161"/>
    <cellStyle name="style1422888596811 2 3 2 2 2" xfId="40354"/>
    <cellStyle name="style1422888596811 2 3 2 2 3" xfId="58890"/>
    <cellStyle name="style1422888596811 2 3 2 3" xfId="18162"/>
    <cellStyle name="style1422888596811 2 3 2 3 2" xfId="40355"/>
    <cellStyle name="style1422888596811 2 3 2 3 3" xfId="56274"/>
    <cellStyle name="style1422888596811 2 3 2 4" xfId="18163"/>
    <cellStyle name="style1422888596811 2 3 2 5" xfId="18164"/>
    <cellStyle name="style1422888596811 2 3 2 6" xfId="18165"/>
    <cellStyle name="style1422888596811 2 3 2 7" xfId="18166"/>
    <cellStyle name="style1422888596811 2 3 2 8" xfId="48604"/>
    <cellStyle name="style1422888596811 2 3 3" xfId="18167"/>
    <cellStyle name="style1422888596811 2 3 3 2" xfId="40356"/>
    <cellStyle name="style1422888596811 2 3 3 3" xfId="58889"/>
    <cellStyle name="style1422888596811 2 3 4" xfId="18168"/>
    <cellStyle name="style1422888596811 2 3 4 2" xfId="40357"/>
    <cellStyle name="style1422888596811 2 3 4 3" xfId="53704"/>
    <cellStyle name="style1422888596811 2 3 5" xfId="18169"/>
    <cellStyle name="style1422888596811 2 3 6" xfId="18170"/>
    <cellStyle name="style1422888596811 2 3 7" xfId="18171"/>
    <cellStyle name="style1422888596811 2 3 8" xfId="18172"/>
    <cellStyle name="style1422888596811 2 3 9" xfId="48603"/>
    <cellStyle name="style1422888596811 2 4" xfId="2519"/>
    <cellStyle name="style1422888596811 2 4 2" xfId="18173"/>
    <cellStyle name="style1422888596811 2 4 2 2" xfId="40358"/>
    <cellStyle name="style1422888596811 2 4 2 3" xfId="58891"/>
    <cellStyle name="style1422888596811 2 4 3" xfId="18174"/>
    <cellStyle name="style1422888596811 2 4 3 2" xfId="40359"/>
    <cellStyle name="style1422888596811 2 4 3 3" xfId="54370"/>
    <cellStyle name="style1422888596811 2 4 4" xfId="18175"/>
    <cellStyle name="style1422888596811 2 4 5" xfId="18176"/>
    <cellStyle name="style1422888596811 2 4 6" xfId="18177"/>
    <cellStyle name="style1422888596811 2 4 7" xfId="18178"/>
    <cellStyle name="style1422888596811 2 4 8" xfId="48605"/>
    <cellStyle name="style1422888596811 2 5" xfId="18179"/>
    <cellStyle name="style1422888596811 2 5 2" xfId="40360"/>
    <cellStyle name="style1422888596811 2 5 3" xfId="56980"/>
    <cellStyle name="style1422888596811 2 6" xfId="18180"/>
    <cellStyle name="style1422888596811 2 6 2" xfId="40361"/>
    <cellStyle name="style1422888596811 2 6 3" xfId="51836"/>
    <cellStyle name="style1422888596811 2 7" xfId="18181"/>
    <cellStyle name="style1422888596811 2 8" xfId="18182"/>
    <cellStyle name="style1422888596811 2 9" xfId="18183"/>
    <cellStyle name="style1422888596811 3" xfId="2520"/>
    <cellStyle name="style1422888596811 3 2" xfId="2521"/>
    <cellStyle name="style1422888596811 3 2 2" xfId="18184"/>
    <cellStyle name="style1422888596811 3 2 2 2" xfId="40362"/>
    <cellStyle name="style1422888596811 3 2 2 3" xfId="58893"/>
    <cellStyle name="style1422888596811 3 2 3" xfId="18185"/>
    <cellStyle name="style1422888596811 3 2 3 2" xfId="40363"/>
    <cellStyle name="style1422888596811 3 2 3 3" xfId="55685"/>
    <cellStyle name="style1422888596811 3 2 4" xfId="18186"/>
    <cellStyle name="style1422888596811 3 2 5" xfId="18187"/>
    <cellStyle name="style1422888596811 3 2 6" xfId="18188"/>
    <cellStyle name="style1422888596811 3 2 7" xfId="18189"/>
    <cellStyle name="style1422888596811 3 2 8" xfId="48607"/>
    <cellStyle name="style1422888596811 3 3" xfId="18190"/>
    <cellStyle name="style1422888596811 3 3 2" xfId="40364"/>
    <cellStyle name="style1422888596811 3 3 3" xfId="58892"/>
    <cellStyle name="style1422888596811 3 4" xfId="18191"/>
    <cellStyle name="style1422888596811 3 4 2" xfId="40365"/>
    <cellStyle name="style1422888596811 3 4 3" xfId="53115"/>
    <cellStyle name="style1422888596811 3 5" xfId="18192"/>
    <cellStyle name="style1422888596811 3 6" xfId="18193"/>
    <cellStyle name="style1422888596811 3 7" xfId="18194"/>
    <cellStyle name="style1422888596811 3 8" xfId="18195"/>
    <cellStyle name="style1422888596811 3 9" xfId="48606"/>
    <cellStyle name="style1422888596811 4" xfId="2522"/>
    <cellStyle name="style1422888596811 4 2" xfId="2523"/>
    <cellStyle name="style1422888596811 4 2 2" xfId="18196"/>
    <cellStyle name="style1422888596811 4 2 2 2" xfId="40366"/>
    <cellStyle name="style1422888596811 4 2 2 3" xfId="58895"/>
    <cellStyle name="style1422888596811 4 2 3" xfId="18197"/>
    <cellStyle name="style1422888596811 4 2 3 2" xfId="40367"/>
    <cellStyle name="style1422888596811 4 2 3 3" xfId="56169"/>
    <cellStyle name="style1422888596811 4 2 4" xfId="18198"/>
    <cellStyle name="style1422888596811 4 2 5" xfId="18199"/>
    <cellStyle name="style1422888596811 4 2 6" xfId="18200"/>
    <cellStyle name="style1422888596811 4 2 7" xfId="18201"/>
    <cellStyle name="style1422888596811 4 2 8" xfId="48609"/>
    <cellStyle name="style1422888596811 4 3" xfId="18202"/>
    <cellStyle name="style1422888596811 4 3 2" xfId="40368"/>
    <cellStyle name="style1422888596811 4 3 3" xfId="58894"/>
    <cellStyle name="style1422888596811 4 4" xfId="18203"/>
    <cellStyle name="style1422888596811 4 4 2" xfId="40369"/>
    <cellStyle name="style1422888596811 4 4 3" xfId="53599"/>
    <cellStyle name="style1422888596811 4 5" xfId="18204"/>
    <cellStyle name="style1422888596811 4 6" xfId="18205"/>
    <cellStyle name="style1422888596811 4 7" xfId="18206"/>
    <cellStyle name="style1422888596811 4 8" xfId="18207"/>
    <cellStyle name="style1422888596811 4 9" xfId="48608"/>
    <cellStyle name="style1422888596811 5" xfId="2524"/>
    <cellStyle name="style1422888596811 5 2" xfId="18208"/>
    <cellStyle name="style1422888596811 5 2 2" xfId="40370"/>
    <cellStyle name="style1422888596811 5 2 3" xfId="58896"/>
    <cellStyle name="style1422888596811 5 3" xfId="18209"/>
    <cellStyle name="style1422888596811 5 3 2" xfId="40371"/>
    <cellStyle name="style1422888596811 5 3 3" xfId="54369"/>
    <cellStyle name="style1422888596811 5 4" xfId="18210"/>
    <cellStyle name="style1422888596811 5 5" xfId="18211"/>
    <cellStyle name="style1422888596811 5 6" xfId="18212"/>
    <cellStyle name="style1422888596811 5 7" xfId="18213"/>
    <cellStyle name="style1422888596811 5 8" xfId="48610"/>
    <cellStyle name="style1422888596811 6" xfId="18214"/>
    <cellStyle name="style1422888596811 6 2" xfId="40372"/>
    <cellStyle name="style1422888596811 6 3" xfId="56875"/>
    <cellStyle name="style1422888596811 7" xfId="18215"/>
    <cellStyle name="style1422888596811 7 2" xfId="40373"/>
    <cellStyle name="style1422888596811 7 3" xfId="51731"/>
    <cellStyle name="style1422888596811 8" xfId="18216"/>
    <cellStyle name="style1422888596811 9" xfId="18217"/>
    <cellStyle name="style1422888596853" xfId="2525"/>
    <cellStyle name="style1422888596853 10" xfId="18218"/>
    <cellStyle name="style1422888596853 11" xfId="18219"/>
    <cellStyle name="style1422888596853 12" xfId="46590"/>
    <cellStyle name="style1422888596853 2" xfId="2526"/>
    <cellStyle name="style1422888596853 2 10" xfId="18220"/>
    <cellStyle name="style1422888596853 2 11" xfId="46695"/>
    <cellStyle name="style1422888596853 2 2" xfId="2527"/>
    <cellStyle name="style1422888596853 2 2 2" xfId="2528"/>
    <cellStyle name="style1422888596853 2 2 2 2" xfId="18221"/>
    <cellStyle name="style1422888596853 2 2 2 2 2" xfId="40374"/>
    <cellStyle name="style1422888596853 2 2 2 2 3" xfId="58898"/>
    <cellStyle name="style1422888596853 2 2 2 3" xfId="18222"/>
    <cellStyle name="style1422888596853 2 2 2 3 2" xfId="40375"/>
    <cellStyle name="style1422888596853 2 2 2 3 3" xfId="55791"/>
    <cellStyle name="style1422888596853 2 2 2 4" xfId="18223"/>
    <cellStyle name="style1422888596853 2 2 2 5" xfId="18224"/>
    <cellStyle name="style1422888596853 2 2 2 6" xfId="18225"/>
    <cellStyle name="style1422888596853 2 2 2 7" xfId="18226"/>
    <cellStyle name="style1422888596853 2 2 2 8" xfId="48612"/>
    <cellStyle name="style1422888596853 2 2 3" xfId="18227"/>
    <cellStyle name="style1422888596853 2 2 3 2" xfId="40376"/>
    <cellStyle name="style1422888596853 2 2 3 3" xfId="58897"/>
    <cellStyle name="style1422888596853 2 2 4" xfId="18228"/>
    <cellStyle name="style1422888596853 2 2 4 2" xfId="40377"/>
    <cellStyle name="style1422888596853 2 2 4 3" xfId="53221"/>
    <cellStyle name="style1422888596853 2 2 5" xfId="18229"/>
    <cellStyle name="style1422888596853 2 2 6" xfId="18230"/>
    <cellStyle name="style1422888596853 2 2 7" xfId="18231"/>
    <cellStyle name="style1422888596853 2 2 8" xfId="18232"/>
    <cellStyle name="style1422888596853 2 2 9" xfId="48611"/>
    <cellStyle name="style1422888596853 2 3" xfId="2529"/>
    <cellStyle name="style1422888596853 2 3 2" xfId="2530"/>
    <cellStyle name="style1422888596853 2 3 2 2" xfId="18233"/>
    <cellStyle name="style1422888596853 2 3 2 2 2" xfId="40378"/>
    <cellStyle name="style1422888596853 2 3 2 2 3" xfId="58900"/>
    <cellStyle name="style1422888596853 2 3 2 3" xfId="18234"/>
    <cellStyle name="style1422888596853 2 3 2 3 2" xfId="40379"/>
    <cellStyle name="style1422888596853 2 3 2 3 3" xfId="56275"/>
    <cellStyle name="style1422888596853 2 3 2 4" xfId="18235"/>
    <cellStyle name="style1422888596853 2 3 2 5" xfId="18236"/>
    <cellStyle name="style1422888596853 2 3 2 6" xfId="18237"/>
    <cellStyle name="style1422888596853 2 3 2 7" xfId="18238"/>
    <cellStyle name="style1422888596853 2 3 2 8" xfId="48614"/>
    <cellStyle name="style1422888596853 2 3 3" xfId="18239"/>
    <cellStyle name="style1422888596853 2 3 3 2" xfId="40380"/>
    <cellStyle name="style1422888596853 2 3 3 3" xfId="58899"/>
    <cellStyle name="style1422888596853 2 3 4" xfId="18240"/>
    <cellStyle name="style1422888596853 2 3 4 2" xfId="40381"/>
    <cellStyle name="style1422888596853 2 3 4 3" xfId="53705"/>
    <cellStyle name="style1422888596853 2 3 5" xfId="18241"/>
    <cellStyle name="style1422888596853 2 3 6" xfId="18242"/>
    <cellStyle name="style1422888596853 2 3 7" xfId="18243"/>
    <cellStyle name="style1422888596853 2 3 8" xfId="18244"/>
    <cellStyle name="style1422888596853 2 3 9" xfId="48613"/>
    <cellStyle name="style1422888596853 2 4" xfId="2531"/>
    <cellStyle name="style1422888596853 2 4 2" xfId="18245"/>
    <cellStyle name="style1422888596853 2 4 2 2" xfId="40382"/>
    <cellStyle name="style1422888596853 2 4 2 3" xfId="58901"/>
    <cellStyle name="style1422888596853 2 4 3" xfId="18246"/>
    <cellStyle name="style1422888596853 2 4 3 2" xfId="40383"/>
    <cellStyle name="style1422888596853 2 4 3 3" xfId="54372"/>
    <cellStyle name="style1422888596853 2 4 4" xfId="18247"/>
    <cellStyle name="style1422888596853 2 4 5" xfId="18248"/>
    <cellStyle name="style1422888596853 2 4 6" xfId="18249"/>
    <cellStyle name="style1422888596853 2 4 7" xfId="18250"/>
    <cellStyle name="style1422888596853 2 4 8" xfId="48615"/>
    <cellStyle name="style1422888596853 2 5" xfId="18251"/>
    <cellStyle name="style1422888596853 2 5 2" xfId="40384"/>
    <cellStyle name="style1422888596853 2 5 3" xfId="56981"/>
    <cellStyle name="style1422888596853 2 6" xfId="18252"/>
    <cellStyle name="style1422888596853 2 6 2" xfId="40385"/>
    <cellStyle name="style1422888596853 2 6 3" xfId="51837"/>
    <cellStyle name="style1422888596853 2 7" xfId="18253"/>
    <cellStyle name="style1422888596853 2 8" xfId="18254"/>
    <cellStyle name="style1422888596853 2 9" xfId="18255"/>
    <cellStyle name="style1422888596853 3" xfId="2532"/>
    <cellStyle name="style1422888596853 3 2" xfId="2533"/>
    <cellStyle name="style1422888596853 3 2 2" xfId="18256"/>
    <cellStyle name="style1422888596853 3 2 2 2" xfId="40386"/>
    <cellStyle name="style1422888596853 3 2 2 3" xfId="58903"/>
    <cellStyle name="style1422888596853 3 2 3" xfId="18257"/>
    <cellStyle name="style1422888596853 3 2 3 2" xfId="40387"/>
    <cellStyle name="style1422888596853 3 2 3 3" xfId="55686"/>
    <cellStyle name="style1422888596853 3 2 4" xfId="18258"/>
    <cellStyle name="style1422888596853 3 2 5" xfId="18259"/>
    <cellStyle name="style1422888596853 3 2 6" xfId="18260"/>
    <cellStyle name="style1422888596853 3 2 7" xfId="18261"/>
    <cellStyle name="style1422888596853 3 2 8" xfId="48617"/>
    <cellStyle name="style1422888596853 3 3" xfId="18262"/>
    <cellStyle name="style1422888596853 3 3 2" xfId="40388"/>
    <cellStyle name="style1422888596853 3 3 3" xfId="58902"/>
    <cellStyle name="style1422888596853 3 4" xfId="18263"/>
    <cellStyle name="style1422888596853 3 4 2" xfId="40389"/>
    <cellStyle name="style1422888596853 3 4 3" xfId="53116"/>
    <cellStyle name="style1422888596853 3 5" xfId="18264"/>
    <cellStyle name="style1422888596853 3 6" xfId="18265"/>
    <cellStyle name="style1422888596853 3 7" xfId="18266"/>
    <cellStyle name="style1422888596853 3 8" xfId="18267"/>
    <cellStyle name="style1422888596853 3 9" xfId="48616"/>
    <cellStyle name="style1422888596853 4" xfId="2534"/>
    <cellStyle name="style1422888596853 4 2" xfId="2535"/>
    <cellStyle name="style1422888596853 4 2 2" xfId="18268"/>
    <cellStyle name="style1422888596853 4 2 2 2" xfId="40390"/>
    <cellStyle name="style1422888596853 4 2 2 3" xfId="58905"/>
    <cellStyle name="style1422888596853 4 2 3" xfId="18269"/>
    <cellStyle name="style1422888596853 4 2 3 2" xfId="40391"/>
    <cellStyle name="style1422888596853 4 2 3 3" xfId="56170"/>
    <cellStyle name="style1422888596853 4 2 4" xfId="18270"/>
    <cellStyle name="style1422888596853 4 2 5" xfId="18271"/>
    <cellStyle name="style1422888596853 4 2 6" xfId="18272"/>
    <cellStyle name="style1422888596853 4 2 7" xfId="18273"/>
    <cellStyle name="style1422888596853 4 2 8" xfId="48619"/>
    <cellStyle name="style1422888596853 4 3" xfId="18274"/>
    <cellStyle name="style1422888596853 4 3 2" xfId="40392"/>
    <cellStyle name="style1422888596853 4 3 3" xfId="58904"/>
    <cellStyle name="style1422888596853 4 4" xfId="18275"/>
    <cellStyle name="style1422888596853 4 4 2" xfId="40393"/>
    <cellStyle name="style1422888596853 4 4 3" xfId="53600"/>
    <cellStyle name="style1422888596853 4 5" xfId="18276"/>
    <cellStyle name="style1422888596853 4 6" xfId="18277"/>
    <cellStyle name="style1422888596853 4 7" xfId="18278"/>
    <cellStyle name="style1422888596853 4 8" xfId="18279"/>
    <cellStyle name="style1422888596853 4 9" xfId="48618"/>
    <cellStyle name="style1422888596853 5" xfId="2536"/>
    <cellStyle name="style1422888596853 5 2" xfId="18280"/>
    <cellStyle name="style1422888596853 5 2 2" xfId="40394"/>
    <cellStyle name="style1422888596853 5 2 3" xfId="58906"/>
    <cellStyle name="style1422888596853 5 3" xfId="18281"/>
    <cellStyle name="style1422888596853 5 3 2" xfId="40395"/>
    <cellStyle name="style1422888596853 5 3 3" xfId="54371"/>
    <cellStyle name="style1422888596853 5 4" xfId="18282"/>
    <cellStyle name="style1422888596853 5 5" xfId="18283"/>
    <cellStyle name="style1422888596853 5 6" xfId="18284"/>
    <cellStyle name="style1422888596853 5 7" xfId="18285"/>
    <cellStyle name="style1422888596853 5 8" xfId="48620"/>
    <cellStyle name="style1422888596853 6" xfId="18286"/>
    <cellStyle name="style1422888596853 6 2" xfId="40396"/>
    <cellStyle name="style1422888596853 6 3" xfId="56876"/>
    <cellStyle name="style1422888596853 7" xfId="18287"/>
    <cellStyle name="style1422888596853 7 2" xfId="40397"/>
    <cellStyle name="style1422888596853 7 3" xfId="51732"/>
    <cellStyle name="style1422888596853 8" xfId="18288"/>
    <cellStyle name="style1422888596853 9" xfId="18289"/>
    <cellStyle name="style1422888596887" xfId="2537"/>
    <cellStyle name="style1422888596887 10" xfId="18290"/>
    <cellStyle name="style1422888596887 11" xfId="18291"/>
    <cellStyle name="style1422888596887 12" xfId="46591"/>
    <cellStyle name="style1422888596887 2" xfId="2538"/>
    <cellStyle name="style1422888596887 2 10" xfId="18292"/>
    <cellStyle name="style1422888596887 2 11" xfId="46696"/>
    <cellStyle name="style1422888596887 2 2" xfId="2539"/>
    <cellStyle name="style1422888596887 2 2 2" xfId="2540"/>
    <cellStyle name="style1422888596887 2 2 2 2" xfId="18293"/>
    <cellStyle name="style1422888596887 2 2 2 2 2" xfId="40398"/>
    <cellStyle name="style1422888596887 2 2 2 2 3" xfId="58908"/>
    <cellStyle name="style1422888596887 2 2 2 3" xfId="18294"/>
    <cellStyle name="style1422888596887 2 2 2 3 2" xfId="40399"/>
    <cellStyle name="style1422888596887 2 2 2 3 3" xfId="55792"/>
    <cellStyle name="style1422888596887 2 2 2 4" xfId="18295"/>
    <cellStyle name="style1422888596887 2 2 2 5" xfId="18296"/>
    <cellStyle name="style1422888596887 2 2 2 6" xfId="18297"/>
    <cellStyle name="style1422888596887 2 2 2 7" xfId="18298"/>
    <cellStyle name="style1422888596887 2 2 2 8" xfId="48622"/>
    <cellStyle name="style1422888596887 2 2 3" xfId="18299"/>
    <cellStyle name="style1422888596887 2 2 3 2" xfId="40400"/>
    <cellStyle name="style1422888596887 2 2 3 3" xfId="58907"/>
    <cellStyle name="style1422888596887 2 2 4" xfId="18300"/>
    <cellStyle name="style1422888596887 2 2 4 2" xfId="40401"/>
    <cellStyle name="style1422888596887 2 2 4 3" xfId="53222"/>
    <cellStyle name="style1422888596887 2 2 5" xfId="18301"/>
    <cellStyle name="style1422888596887 2 2 6" xfId="18302"/>
    <cellStyle name="style1422888596887 2 2 7" xfId="18303"/>
    <cellStyle name="style1422888596887 2 2 8" xfId="18304"/>
    <cellStyle name="style1422888596887 2 2 9" xfId="48621"/>
    <cellStyle name="style1422888596887 2 3" xfId="2541"/>
    <cellStyle name="style1422888596887 2 3 2" xfId="2542"/>
    <cellStyle name="style1422888596887 2 3 2 2" xfId="18305"/>
    <cellStyle name="style1422888596887 2 3 2 2 2" xfId="40402"/>
    <cellStyle name="style1422888596887 2 3 2 2 3" xfId="58910"/>
    <cellStyle name="style1422888596887 2 3 2 3" xfId="18306"/>
    <cellStyle name="style1422888596887 2 3 2 3 2" xfId="40403"/>
    <cellStyle name="style1422888596887 2 3 2 3 3" xfId="56276"/>
    <cellStyle name="style1422888596887 2 3 2 4" xfId="18307"/>
    <cellStyle name="style1422888596887 2 3 2 5" xfId="18308"/>
    <cellStyle name="style1422888596887 2 3 2 6" xfId="18309"/>
    <cellStyle name="style1422888596887 2 3 2 7" xfId="18310"/>
    <cellStyle name="style1422888596887 2 3 2 8" xfId="48624"/>
    <cellStyle name="style1422888596887 2 3 3" xfId="18311"/>
    <cellStyle name="style1422888596887 2 3 3 2" xfId="40404"/>
    <cellStyle name="style1422888596887 2 3 3 3" xfId="58909"/>
    <cellStyle name="style1422888596887 2 3 4" xfId="18312"/>
    <cellStyle name="style1422888596887 2 3 4 2" xfId="40405"/>
    <cellStyle name="style1422888596887 2 3 4 3" xfId="53706"/>
    <cellStyle name="style1422888596887 2 3 5" xfId="18313"/>
    <cellStyle name="style1422888596887 2 3 6" xfId="18314"/>
    <cellStyle name="style1422888596887 2 3 7" xfId="18315"/>
    <cellStyle name="style1422888596887 2 3 8" xfId="18316"/>
    <cellStyle name="style1422888596887 2 3 9" xfId="48623"/>
    <cellStyle name="style1422888596887 2 4" xfId="2543"/>
    <cellStyle name="style1422888596887 2 4 2" xfId="18317"/>
    <cellStyle name="style1422888596887 2 4 2 2" xfId="40406"/>
    <cellStyle name="style1422888596887 2 4 2 3" xfId="58911"/>
    <cellStyle name="style1422888596887 2 4 3" xfId="18318"/>
    <cellStyle name="style1422888596887 2 4 3 2" xfId="40407"/>
    <cellStyle name="style1422888596887 2 4 3 3" xfId="54374"/>
    <cellStyle name="style1422888596887 2 4 4" xfId="18319"/>
    <cellStyle name="style1422888596887 2 4 5" xfId="18320"/>
    <cellStyle name="style1422888596887 2 4 6" xfId="18321"/>
    <cellStyle name="style1422888596887 2 4 7" xfId="18322"/>
    <cellStyle name="style1422888596887 2 4 8" xfId="48625"/>
    <cellStyle name="style1422888596887 2 5" xfId="18323"/>
    <cellStyle name="style1422888596887 2 5 2" xfId="40408"/>
    <cellStyle name="style1422888596887 2 5 3" xfId="56982"/>
    <cellStyle name="style1422888596887 2 6" xfId="18324"/>
    <cellStyle name="style1422888596887 2 6 2" xfId="40409"/>
    <cellStyle name="style1422888596887 2 6 3" xfId="51838"/>
    <cellStyle name="style1422888596887 2 7" xfId="18325"/>
    <cellStyle name="style1422888596887 2 8" xfId="18326"/>
    <cellStyle name="style1422888596887 2 9" xfId="18327"/>
    <cellStyle name="style1422888596887 3" xfId="2544"/>
    <cellStyle name="style1422888596887 3 2" xfId="2545"/>
    <cellStyle name="style1422888596887 3 2 2" xfId="18328"/>
    <cellStyle name="style1422888596887 3 2 2 2" xfId="40410"/>
    <cellStyle name="style1422888596887 3 2 2 3" xfId="58913"/>
    <cellStyle name="style1422888596887 3 2 3" xfId="18329"/>
    <cellStyle name="style1422888596887 3 2 3 2" xfId="40411"/>
    <cellStyle name="style1422888596887 3 2 3 3" xfId="55687"/>
    <cellStyle name="style1422888596887 3 2 4" xfId="18330"/>
    <cellStyle name="style1422888596887 3 2 5" xfId="18331"/>
    <cellStyle name="style1422888596887 3 2 6" xfId="18332"/>
    <cellStyle name="style1422888596887 3 2 7" xfId="18333"/>
    <cellStyle name="style1422888596887 3 2 8" xfId="48627"/>
    <cellStyle name="style1422888596887 3 3" xfId="18334"/>
    <cellStyle name="style1422888596887 3 3 2" xfId="40412"/>
    <cellStyle name="style1422888596887 3 3 3" xfId="58912"/>
    <cellStyle name="style1422888596887 3 4" xfId="18335"/>
    <cellStyle name="style1422888596887 3 4 2" xfId="40413"/>
    <cellStyle name="style1422888596887 3 4 3" xfId="53117"/>
    <cellStyle name="style1422888596887 3 5" xfId="18336"/>
    <cellStyle name="style1422888596887 3 6" xfId="18337"/>
    <cellStyle name="style1422888596887 3 7" xfId="18338"/>
    <cellStyle name="style1422888596887 3 8" xfId="18339"/>
    <cellStyle name="style1422888596887 3 9" xfId="48626"/>
    <cellStyle name="style1422888596887 4" xfId="2546"/>
    <cellStyle name="style1422888596887 4 2" xfId="2547"/>
    <cellStyle name="style1422888596887 4 2 2" xfId="18340"/>
    <cellStyle name="style1422888596887 4 2 2 2" xfId="40414"/>
    <cellStyle name="style1422888596887 4 2 2 3" xfId="58915"/>
    <cellStyle name="style1422888596887 4 2 3" xfId="18341"/>
    <cellStyle name="style1422888596887 4 2 3 2" xfId="40415"/>
    <cellStyle name="style1422888596887 4 2 3 3" xfId="56171"/>
    <cellStyle name="style1422888596887 4 2 4" xfId="18342"/>
    <cellStyle name="style1422888596887 4 2 5" xfId="18343"/>
    <cellStyle name="style1422888596887 4 2 6" xfId="18344"/>
    <cellStyle name="style1422888596887 4 2 7" xfId="18345"/>
    <cellStyle name="style1422888596887 4 2 8" xfId="48629"/>
    <cellStyle name="style1422888596887 4 3" xfId="18346"/>
    <cellStyle name="style1422888596887 4 3 2" xfId="40416"/>
    <cellStyle name="style1422888596887 4 3 3" xfId="58914"/>
    <cellStyle name="style1422888596887 4 4" xfId="18347"/>
    <cellStyle name="style1422888596887 4 4 2" xfId="40417"/>
    <cellStyle name="style1422888596887 4 4 3" xfId="53601"/>
    <cellStyle name="style1422888596887 4 5" xfId="18348"/>
    <cellStyle name="style1422888596887 4 6" xfId="18349"/>
    <cellStyle name="style1422888596887 4 7" xfId="18350"/>
    <cellStyle name="style1422888596887 4 8" xfId="18351"/>
    <cellStyle name="style1422888596887 4 9" xfId="48628"/>
    <cellStyle name="style1422888596887 5" xfId="2548"/>
    <cellStyle name="style1422888596887 5 2" xfId="18352"/>
    <cellStyle name="style1422888596887 5 2 2" xfId="40418"/>
    <cellStyle name="style1422888596887 5 2 3" xfId="58916"/>
    <cellStyle name="style1422888596887 5 3" xfId="18353"/>
    <cellStyle name="style1422888596887 5 3 2" xfId="40419"/>
    <cellStyle name="style1422888596887 5 3 3" xfId="54373"/>
    <cellStyle name="style1422888596887 5 4" xfId="18354"/>
    <cellStyle name="style1422888596887 5 5" xfId="18355"/>
    <cellStyle name="style1422888596887 5 6" xfId="18356"/>
    <cellStyle name="style1422888596887 5 7" xfId="18357"/>
    <cellStyle name="style1422888596887 5 8" xfId="48630"/>
    <cellStyle name="style1422888596887 6" xfId="18358"/>
    <cellStyle name="style1422888596887 6 2" xfId="40420"/>
    <cellStyle name="style1422888596887 6 3" xfId="56877"/>
    <cellStyle name="style1422888596887 7" xfId="18359"/>
    <cellStyle name="style1422888596887 7 2" xfId="40421"/>
    <cellStyle name="style1422888596887 7 3" xfId="51733"/>
    <cellStyle name="style1422888596887 8" xfId="18360"/>
    <cellStyle name="style1422888596887 9" xfId="18361"/>
    <cellStyle name="style1422888596920" xfId="2549"/>
    <cellStyle name="style1422888596920 10" xfId="18362"/>
    <cellStyle name="style1422888596920 11" xfId="18363"/>
    <cellStyle name="style1422888596920 12" xfId="46592"/>
    <cellStyle name="style1422888596920 2" xfId="2550"/>
    <cellStyle name="style1422888596920 2 10" xfId="18364"/>
    <cellStyle name="style1422888596920 2 11" xfId="46697"/>
    <cellStyle name="style1422888596920 2 2" xfId="2551"/>
    <cellStyle name="style1422888596920 2 2 2" xfId="2552"/>
    <cellStyle name="style1422888596920 2 2 2 2" xfId="18365"/>
    <cellStyle name="style1422888596920 2 2 2 2 2" xfId="40422"/>
    <cellStyle name="style1422888596920 2 2 2 2 3" xfId="58918"/>
    <cellStyle name="style1422888596920 2 2 2 3" xfId="18366"/>
    <cellStyle name="style1422888596920 2 2 2 3 2" xfId="40423"/>
    <cellStyle name="style1422888596920 2 2 2 3 3" xfId="55793"/>
    <cellStyle name="style1422888596920 2 2 2 4" xfId="18367"/>
    <cellStyle name="style1422888596920 2 2 2 5" xfId="18368"/>
    <cellStyle name="style1422888596920 2 2 2 6" xfId="18369"/>
    <cellStyle name="style1422888596920 2 2 2 7" xfId="18370"/>
    <cellStyle name="style1422888596920 2 2 2 8" xfId="48632"/>
    <cellStyle name="style1422888596920 2 2 3" xfId="18371"/>
    <cellStyle name="style1422888596920 2 2 3 2" xfId="40424"/>
    <cellStyle name="style1422888596920 2 2 3 3" xfId="58917"/>
    <cellStyle name="style1422888596920 2 2 4" xfId="18372"/>
    <cellStyle name="style1422888596920 2 2 4 2" xfId="40425"/>
    <cellStyle name="style1422888596920 2 2 4 3" xfId="53223"/>
    <cellStyle name="style1422888596920 2 2 5" xfId="18373"/>
    <cellStyle name="style1422888596920 2 2 6" xfId="18374"/>
    <cellStyle name="style1422888596920 2 2 7" xfId="18375"/>
    <cellStyle name="style1422888596920 2 2 8" xfId="18376"/>
    <cellStyle name="style1422888596920 2 2 9" xfId="48631"/>
    <cellStyle name="style1422888596920 2 3" xfId="2553"/>
    <cellStyle name="style1422888596920 2 3 2" xfId="2554"/>
    <cellStyle name="style1422888596920 2 3 2 2" xfId="18377"/>
    <cellStyle name="style1422888596920 2 3 2 2 2" xfId="40426"/>
    <cellStyle name="style1422888596920 2 3 2 2 3" xfId="58920"/>
    <cellStyle name="style1422888596920 2 3 2 3" xfId="18378"/>
    <cellStyle name="style1422888596920 2 3 2 3 2" xfId="40427"/>
    <cellStyle name="style1422888596920 2 3 2 3 3" xfId="56277"/>
    <cellStyle name="style1422888596920 2 3 2 4" xfId="18379"/>
    <cellStyle name="style1422888596920 2 3 2 5" xfId="18380"/>
    <cellStyle name="style1422888596920 2 3 2 6" xfId="18381"/>
    <cellStyle name="style1422888596920 2 3 2 7" xfId="18382"/>
    <cellStyle name="style1422888596920 2 3 2 8" xfId="48634"/>
    <cellStyle name="style1422888596920 2 3 3" xfId="18383"/>
    <cellStyle name="style1422888596920 2 3 3 2" xfId="40428"/>
    <cellStyle name="style1422888596920 2 3 3 3" xfId="58919"/>
    <cellStyle name="style1422888596920 2 3 4" xfId="18384"/>
    <cellStyle name="style1422888596920 2 3 4 2" xfId="40429"/>
    <cellStyle name="style1422888596920 2 3 4 3" xfId="53707"/>
    <cellStyle name="style1422888596920 2 3 5" xfId="18385"/>
    <cellStyle name="style1422888596920 2 3 6" xfId="18386"/>
    <cellStyle name="style1422888596920 2 3 7" xfId="18387"/>
    <cellStyle name="style1422888596920 2 3 8" xfId="18388"/>
    <cellStyle name="style1422888596920 2 3 9" xfId="48633"/>
    <cellStyle name="style1422888596920 2 4" xfId="2555"/>
    <cellStyle name="style1422888596920 2 4 2" xfId="18389"/>
    <cellStyle name="style1422888596920 2 4 2 2" xfId="40430"/>
    <cellStyle name="style1422888596920 2 4 2 3" xfId="58921"/>
    <cellStyle name="style1422888596920 2 4 3" xfId="18390"/>
    <cellStyle name="style1422888596920 2 4 3 2" xfId="40431"/>
    <cellStyle name="style1422888596920 2 4 3 3" xfId="54376"/>
    <cellStyle name="style1422888596920 2 4 4" xfId="18391"/>
    <cellStyle name="style1422888596920 2 4 5" xfId="18392"/>
    <cellStyle name="style1422888596920 2 4 6" xfId="18393"/>
    <cellStyle name="style1422888596920 2 4 7" xfId="18394"/>
    <cellStyle name="style1422888596920 2 4 8" xfId="48635"/>
    <cellStyle name="style1422888596920 2 5" xfId="18395"/>
    <cellStyle name="style1422888596920 2 5 2" xfId="40432"/>
    <cellStyle name="style1422888596920 2 5 3" xfId="56983"/>
    <cellStyle name="style1422888596920 2 6" xfId="18396"/>
    <cellStyle name="style1422888596920 2 6 2" xfId="40433"/>
    <cellStyle name="style1422888596920 2 6 3" xfId="51839"/>
    <cellStyle name="style1422888596920 2 7" xfId="18397"/>
    <cellStyle name="style1422888596920 2 8" xfId="18398"/>
    <cellStyle name="style1422888596920 2 9" xfId="18399"/>
    <cellStyle name="style1422888596920 3" xfId="2556"/>
    <cellStyle name="style1422888596920 3 2" xfId="2557"/>
    <cellStyle name="style1422888596920 3 2 2" xfId="18400"/>
    <cellStyle name="style1422888596920 3 2 2 2" xfId="40434"/>
    <cellStyle name="style1422888596920 3 2 2 3" xfId="58923"/>
    <cellStyle name="style1422888596920 3 2 3" xfId="18401"/>
    <cellStyle name="style1422888596920 3 2 3 2" xfId="40435"/>
    <cellStyle name="style1422888596920 3 2 3 3" xfId="55688"/>
    <cellStyle name="style1422888596920 3 2 4" xfId="18402"/>
    <cellStyle name="style1422888596920 3 2 5" xfId="18403"/>
    <cellStyle name="style1422888596920 3 2 6" xfId="18404"/>
    <cellStyle name="style1422888596920 3 2 7" xfId="18405"/>
    <cellStyle name="style1422888596920 3 2 8" xfId="48637"/>
    <cellStyle name="style1422888596920 3 3" xfId="18406"/>
    <cellStyle name="style1422888596920 3 3 2" xfId="40436"/>
    <cellStyle name="style1422888596920 3 3 3" xfId="58922"/>
    <cellStyle name="style1422888596920 3 4" xfId="18407"/>
    <cellStyle name="style1422888596920 3 4 2" xfId="40437"/>
    <cellStyle name="style1422888596920 3 4 3" xfId="53118"/>
    <cellStyle name="style1422888596920 3 5" xfId="18408"/>
    <cellStyle name="style1422888596920 3 6" xfId="18409"/>
    <cellStyle name="style1422888596920 3 7" xfId="18410"/>
    <cellStyle name="style1422888596920 3 8" xfId="18411"/>
    <cellStyle name="style1422888596920 3 9" xfId="48636"/>
    <cellStyle name="style1422888596920 4" xfId="2558"/>
    <cellStyle name="style1422888596920 4 2" xfId="2559"/>
    <cellStyle name="style1422888596920 4 2 2" xfId="18412"/>
    <cellStyle name="style1422888596920 4 2 2 2" xfId="40438"/>
    <cellStyle name="style1422888596920 4 2 2 3" xfId="58925"/>
    <cellStyle name="style1422888596920 4 2 3" xfId="18413"/>
    <cellStyle name="style1422888596920 4 2 3 2" xfId="40439"/>
    <cellStyle name="style1422888596920 4 2 3 3" xfId="56172"/>
    <cellStyle name="style1422888596920 4 2 4" xfId="18414"/>
    <cellStyle name="style1422888596920 4 2 5" xfId="18415"/>
    <cellStyle name="style1422888596920 4 2 6" xfId="18416"/>
    <cellStyle name="style1422888596920 4 2 7" xfId="18417"/>
    <cellStyle name="style1422888596920 4 2 8" xfId="48639"/>
    <cellStyle name="style1422888596920 4 3" xfId="18418"/>
    <cellStyle name="style1422888596920 4 3 2" xfId="40440"/>
    <cellStyle name="style1422888596920 4 3 3" xfId="58924"/>
    <cellStyle name="style1422888596920 4 4" xfId="18419"/>
    <cellStyle name="style1422888596920 4 4 2" xfId="40441"/>
    <cellStyle name="style1422888596920 4 4 3" xfId="53602"/>
    <cellStyle name="style1422888596920 4 5" xfId="18420"/>
    <cellStyle name="style1422888596920 4 6" xfId="18421"/>
    <cellStyle name="style1422888596920 4 7" xfId="18422"/>
    <cellStyle name="style1422888596920 4 8" xfId="18423"/>
    <cellStyle name="style1422888596920 4 9" xfId="48638"/>
    <cellStyle name="style1422888596920 5" xfId="2560"/>
    <cellStyle name="style1422888596920 5 2" xfId="18424"/>
    <cellStyle name="style1422888596920 5 2 2" xfId="40442"/>
    <cellStyle name="style1422888596920 5 2 3" xfId="58926"/>
    <cellStyle name="style1422888596920 5 3" xfId="18425"/>
    <cellStyle name="style1422888596920 5 3 2" xfId="40443"/>
    <cellStyle name="style1422888596920 5 3 3" xfId="54375"/>
    <cellStyle name="style1422888596920 5 4" xfId="18426"/>
    <cellStyle name="style1422888596920 5 5" xfId="18427"/>
    <cellStyle name="style1422888596920 5 6" xfId="18428"/>
    <cellStyle name="style1422888596920 5 7" xfId="18429"/>
    <cellStyle name="style1422888596920 5 8" xfId="48640"/>
    <cellStyle name="style1422888596920 6" xfId="18430"/>
    <cellStyle name="style1422888596920 6 2" xfId="40444"/>
    <cellStyle name="style1422888596920 6 3" xfId="56878"/>
    <cellStyle name="style1422888596920 7" xfId="18431"/>
    <cellStyle name="style1422888596920 7 2" xfId="40445"/>
    <cellStyle name="style1422888596920 7 3" xfId="51734"/>
    <cellStyle name="style1422888596920 8" xfId="18432"/>
    <cellStyle name="style1422888596920 9" xfId="18433"/>
    <cellStyle name="style1422888597025" xfId="2561"/>
    <cellStyle name="style1422888597025 10" xfId="18434"/>
    <cellStyle name="style1422888597025 11" xfId="18435"/>
    <cellStyle name="style1422888597025 12" xfId="46593"/>
    <cellStyle name="style1422888597025 2" xfId="2562"/>
    <cellStyle name="style1422888597025 2 10" xfId="18436"/>
    <cellStyle name="style1422888597025 2 11" xfId="46698"/>
    <cellStyle name="style1422888597025 2 2" xfId="2563"/>
    <cellStyle name="style1422888597025 2 2 2" xfId="2564"/>
    <cellStyle name="style1422888597025 2 2 2 2" xfId="18437"/>
    <cellStyle name="style1422888597025 2 2 2 2 2" xfId="40446"/>
    <cellStyle name="style1422888597025 2 2 2 2 3" xfId="58928"/>
    <cellStyle name="style1422888597025 2 2 2 3" xfId="18438"/>
    <cellStyle name="style1422888597025 2 2 2 3 2" xfId="40447"/>
    <cellStyle name="style1422888597025 2 2 2 3 3" xfId="55794"/>
    <cellStyle name="style1422888597025 2 2 2 4" xfId="18439"/>
    <cellStyle name="style1422888597025 2 2 2 5" xfId="18440"/>
    <cellStyle name="style1422888597025 2 2 2 6" xfId="18441"/>
    <cellStyle name="style1422888597025 2 2 2 7" xfId="18442"/>
    <cellStyle name="style1422888597025 2 2 2 8" xfId="48642"/>
    <cellStyle name="style1422888597025 2 2 3" xfId="18443"/>
    <cellStyle name="style1422888597025 2 2 3 2" xfId="40448"/>
    <cellStyle name="style1422888597025 2 2 3 3" xfId="58927"/>
    <cellStyle name="style1422888597025 2 2 4" xfId="18444"/>
    <cellStyle name="style1422888597025 2 2 4 2" xfId="40449"/>
    <cellStyle name="style1422888597025 2 2 4 3" xfId="53224"/>
    <cellStyle name="style1422888597025 2 2 5" xfId="18445"/>
    <cellStyle name="style1422888597025 2 2 6" xfId="18446"/>
    <cellStyle name="style1422888597025 2 2 7" xfId="18447"/>
    <cellStyle name="style1422888597025 2 2 8" xfId="18448"/>
    <cellStyle name="style1422888597025 2 2 9" xfId="48641"/>
    <cellStyle name="style1422888597025 2 3" xfId="2565"/>
    <cellStyle name="style1422888597025 2 3 2" xfId="2566"/>
    <cellStyle name="style1422888597025 2 3 2 2" xfId="18449"/>
    <cellStyle name="style1422888597025 2 3 2 2 2" xfId="40450"/>
    <cellStyle name="style1422888597025 2 3 2 2 3" xfId="58930"/>
    <cellStyle name="style1422888597025 2 3 2 3" xfId="18450"/>
    <cellStyle name="style1422888597025 2 3 2 3 2" xfId="40451"/>
    <cellStyle name="style1422888597025 2 3 2 3 3" xfId="56278"/>
    <cellStyle name="style1422888597025 2 3 2 4" xfId="18451"/>
    <cellStyle name="style1422888597025 2 3 2 5" xfId="18452"/>
    <cellStyle name="style1422888597025 2 3 2 6" xfId="18453"/>
    <cellStyle name="style1422888597025 2 3 2 7" xfId="18454"/>
    <cellStyle name="style1422888597025 2 3 2 8" xfId="48644"/>
    <cellStyle name="style1422888597025 2 3 3" xfId="18455"/>
    <cellStyle name="style1422888597025 2 3 3 2" xfId="40452"/>
    <cellStyle name="style1422888597025 2 3 3 3" xfId="58929"/>
    <cellStyle name="style1422888597025 2 3 4" xfId="18456"/>
    <cellStyle name="style1422888597025 2 3 4 2" xfId="40453"/>
    <cellStyle name="style1422888597025 2 3 4 3" xfId="53708"/>
    <cellStyle name="style1422888597025 2 3 5" xfId="18457"/>
    <cellStyle name="style1422888597025 2 3 6" xfId="18458"/>
    <cellStyle name="style1422888597025 2 3 7" xfId="18459"/>
    <cellStyle name="style1422888597025 2 3 8" xfId="18460"/>
    <cellStyle name="style1422888597025 2 3 9" xfId="48643"/>
    <cellStyle name="style1422888597025 2 4" xfId="2567"/>
    <cellStyle name="style1422888597025 2 4 2" xfId="18461"/>
    <cellStyle name="style1422888597025 2 4 2 2" xfId="40454"/>
    <cellStyle name="style1422888597025 2 4 2 3" xfId="58931"/>
    <cellStyle name="style1422888597025 2 4 3" xfId="18462"/>
    <cellStyle name="style1422888597025 2 4 3 2" xfId="40455"/>
    <cellStyle name="style1422888597025 2 4 3 3" xfId="54378"/>
    <cellStyle name="style1422888597025 2 4 4" xfId="18463"/>
    <cellStyle name="style1422888597025 2 4 5" xfId="18464"/>
    <cellStyle name="style1422888597025 2 4 6" xfId="18465"/>
    <cellStyle name="style1422888597025 2 4 7" xfId="18466"/>
    <cellStyle name="style1422888597025 2 4 8" xfId="48645"/>
    <cellStyle name="style1422888597025 2 5" xfId="18467"/>
    <cellStyle name="style1422888597025 2 5 2" xfId="40456"/>
    <cellStyle name="style1422888597025 2 5 3" xfId="56984"/>
    <cellStyle name="style1422888597025 2 6" xfId="18468"/>
    <cellStyle name="style1422888597025 2 6 2" xfId="40457"/>
    <cellStyle name="style1422888597025 2 6 3" xfId="51840"/>
    <cellStyle name="style1422888597025 2 7" xfId="18469"/>
    <cellStyle name="style1422888597025 2 8" xfId="18470"/>
    <cellStyle name="style1422888597025 2 9" xfId="18471"/>
    <cellStyle name="style1422888597025 3" xfId="2568"/>
    <cellStyle name="style1422888597025 3 2" xfId="2569"/>
    <cellStyle name="style1422888597025 3 2 2" xfId="18472"/>
    <cellStyle name="style1422888597025 3 2 2 2" xfId="40458"/>
    <cellStyle name="style1422888597025 3 2 2 3" xfId="58933"/>
    <cellStyle name="style1422888597025 3 2 3" xfId="18473"/>
    <cellStyle name="style1422888597025 3 2 3 2" xfId="40459"/>
    <cellStyle name="style1422888597025 3 2 3 3" xfId="55689"/>
    <cellStyle name="style1422888597025 3 2 4" xfId="18474"/>
    <cellStyle name="style1422888597025 3 2 5" xfId="18475"/>
    <cellStyle name="style1422888597025 3 2 6" xfId="18476"/>
    <cellStyle name="style1422888597025 3 2 7" xfId="18477"/>
    <cellStyle name="style1422888597025 3 2 8" xfId="48647"/>
    <cellStyle name="style1422888597025 3 3" xfId="18478"/>
    <cellStyle name="style1422888597025 3 3 2" xfId="40460"/>
    <cellStyle name="style1422888597025 3 3 3" xfId="58932"/>
    <cellStyle name="style1422888597025 3 4" xfId="18479"/>
    <cellStyle name="style1422888597025 3 4 2" xfId="40461"/>
    <cellStyle name="style1422888597025 3 4 3" xfId="53119"/>
    <cellStyle name="style1422888597025 3 5" xfId="18480"/>
    <cellStyle name="style1422888597025 3 6" xfId="18481"/>
    <cellStyle name="style1422888597025 3 7" xfId="18482"/>
    <cellStyle name="style1422888597025 3 8" xfId="18483"/>
    <cellStyle name="style1422888597025 3 9" xfId="48646"/>
    <cellStyle name="style1422888597025 4" xfId="2570"/>
    <cellStyle name="style1422888597025 4 2" xfId="2571"/>
    <cellStyle name="style1422888597025 4 2 2" xfId="18484"/>
    <cellStyle name="style1422888597025 4 2 2 2" xfId="40462"/>
    <cellStyle name="style1422888597025 4 2 2 3" xfId="58935"/>
    <cellStyle name="style1422888597025 4 2 3" xfId="18485"/>
    <cellStyle name="style1422888597025 4 2 3 2" xfId="40463"/>
    <cellStyle name="style1422888597025 4 2 3 3" xfId="56173"/>
    <cellStyle name="style1422888597025 4 2 4" xfId="18486"/>
    <cellStyle name="style1422888597025 4 2 5" xfId="18487"/>
    <cellStyle name="style1422888597025 4 2 6" xfId="18488"/>
    <cellStyle name="style1422888597025 4 2 7" xfId="18489"/>
    <cellStyle name="style1422888597025 4 2 8" xfId="48649"/>
    <cellStyle name="style1422888597025 4 3" xfId="18490"/>
    <cellStyle name="style1422888597025 4 3 2" xfId="40464"/>
    <cellStyle name="style1422888597025 4 3 3" xfId="58934"/>
    <cellStyle name="style1422888597025 4 4" xfId="18491"/>
    <cellStyle name="style1422888597025 4 4 2" xfId="40465"/>
    <cellStyle name="style1422888597025 4 4 3" xfId="53603"/>
    <cellStyle name="style1422888597025 4 5" xfId="18492"/>
    <cellStyle name="style1422888597025 4 6" xfId="18493"/>
    <cellStyle name="style1422888597025 4 7" xfId="18494"/>
    <cellStyle name="style1422888597025 4 8" xfId="18495"/>
    <cellStyle name="style1422888597025 4 9" xfId="48648"/>
    <cellStyle name="style1422888597025 5" xfId="2572"/>
    <cellStyle name="style1422888597025 5 2" xfId="18496"/>
    <cellStyle name="style1422888597025 5 2 2" xfId="40466"/>
    <cellStyle name="style1422888597025 5 2 3" xfId="58936"/>
    <cellStyle name="style1422888597025 5 3" xfId="18497"/>
    <cellStyle name="style1422888597025 5 3 2" xfId="40467"/>
    <cellStyle name="style1422888597025 5 3 3" xfId="54377"/>
    <cellStyle name="style1422888597025 5 4" xfId="18498"/>
    <cellStyle name="style1422888597025 5 5" xfId="18499"/>
    <cellStyle name="style1422888597025 5 6" xfId="18500"/>
    <cellStyle name="style1422888597025 5 7" xfId="18501"/>
    <cellStyle name="style1422888597025 5 8" xfId="48650"/>
    <cellStyle name="style1422888597025 6" xfId="18502"/>
    <cellStyle name="style1422888597025 6 2" xfId="40468"/>
    <cellStyle name="style1422888597025 6 3" xfId="56879"/>
    <cellStyle name="style1422888597025 7" xfId="18503"/>
    <cellStyle name="style1422888597025 7 2" xfId="40469"/>
    <cellStyle name="style1422888597025 7 3" xfId="51735"/>
    <cellStyle name="style1422888597025 8" xfId="18504"/>
    <cellStyle name="style1422888597025 9" xfId="18505"/>
    <cellStyle name="style1422888597060" xfId="2573"/>
    <cellStyle name="style1422888597060 10" xfId="18506"/>
    <cellStyle name="style1422888597060 11" xfId="18507"/>
    <cellStyle name="style1422888597060 12" xfId="46594"/>
    <cellStyle name="style1422888597060 2" xfId="2574"/>
    <cellStyle name="style1422888597060 2 10" xfId="18508"/>
    <cellStyle name="style1422888597060 2 11" xfId="46699"/>
    <cellStyle name="style1422888597060 2 2" xfId="2575"/>
    <cellStyle name="style1422888597060 2 2 2" xfId="2576"/>
    <cellStyle name="style1422888597060 2 2 2 2" xfId="18509"/>
    <cellStyle name="style1422888597060 2 2 2 2 2" xfId="40470"/>
    <cellStyle name="style1422888597060 2 2 2 2 3" xfId="58938"/>
    <cellStyle name="style1422888597060 2 2 2 3" xfId="18510"/>
    <cellStyle name="style1422888597060 2 2 2 3 2" xfId="40471"/>
    <cellStyle name="style1422888597060 2 2 2 3 3" xfId="55795"/>
    <cellStyle name="style1422888597060 2 2 2 4" xfId="18511"/>
    <cellStyle name="style1422888597060 2 2 2 5" xfId="18512"/>
    <cellStyle name="style1422888597060 2 2 2 6" xfId="18513"/>
    <cellStyle name="style1422888597060 2 2 2 7" xfId="18514"/>
    <cellStyle name="style1422888597060 2 2 2 8" xfId="48652"/>
    <cellStyle name="style1422888597060 2 2 3" xfId="18515"/>
    <cellStyle name="style1422888597060 2 2 3 2" xfId="40472"/>
    <cellStyle name="style1422888597060 2 2 3 3" xfId="58937"/>
    <cellStyle name="style1422888597060 2 2 4" xfId="18516"/>
    <cellStyle name="style1422888597060 2 2 4 2" xfId="40473"/>
    <cellStyle name="style1422888597060 2 2 4 3" xfId="53225"/>
    <cellStyle name="style1422888597060 2 2 5" xfId="18517"/>
    <cellStyle name="style1422888597060 2 2 6" xfId="18518"/>
    <cellStyle name="style1422888597060 2 2 7" xfId="18519"/>
    <cellStyle name="style1422888597060 2 2 8" xfId="18520"/>
    <cellStyle name="style1422888597060 2 2 9" xfId="48651"/>
    <cellStyle name="style1422888597060 2 3" xfId="2577"/>
    <cellStyle name="style1422888597060 2 3 2" xfId="2578"/>
    <cellStyle name="style1422888597060 2 3 2 2" xfId="18521"/>
    <cellStyle name="style1422888597060 2 3 2 2 2" xfId="40474"/>
    <cellStyle name="style1422888597060 2 3 2 2 3" xfId="58940"/>
    <cellStyle name="style1422888597060 2 3 2 3" xfId="18522"/>
    <cellStyle name="style1422888597060 2 3 2 3 2" xfId="40475"/>
    <cellStyle name="style1422888597060 2 3 2 3 3" xfId="56279"/>
    <cellStyle name="style1422888597060 2 3 2 4" xfId="18523"/>
    <cellStyle name="style1422888597060 2 3 2 5" xfId="18524"/>
    <cellStyle name="style1422888597060 2 3 2 6" xfId="18525"/>
    <cellStyle name="style1422888597060 2 3 2 7" xfId="18526"/>
    <cellStyle name="style1422888597060 2 3 2 8" xfId="48654"/>
    <cellStyle name="style1422888597060 2 3 3" xfId="18527"/>
    <cellStyle name="style1422888597060 2 3 3 2" xfId="40476"/>
    <cellStyle name="style1422888597060 2 3 3 3" xfId="58939"/>
    <cellStyle name="style1422888597060 2 3 4" xfId="18528"/>
    <cellStyle name="style1422888597060 2 3 4 2" xfId="40477"/>
    <cellStyle name="style1422888597060 2 3 4 3" xfId="53709"/>
    <cellStyle name="style1422888597060 2 3 5" xfId="18529"/>
    <cellStyle name="style1422888597060 2 3 6" xfId="18530"/>
    <cellStyle name="style1422888597060 2 3 7" xfId="18531"/>
    <cellStyle name="style1422888597060 2 3 8" xfId="18532"/>
    <cellStyle name="style1422888597060 2 3 9" xfId="48653"/>
    <cellStyle name="style1422888597060 2 4" xfId="2579"/>
    <cellStyle name="style1422888597060 2 4 2" xfId="18533"/>
    <cellStyle name="style1422888597060 2 4 2 2" xfId="40478"/>
    <cellStyle name="style1422888597060 2 4 2 3" xfId="58941"/>
    <cellStyle name="style1422888597060 2 4 3" xfId="18534"/>
    <cellStyle name="style1422888597060 2 4 3 2" xfId="40479"/>
    <cellStyle name="style1422888597060 2 4 3 3" xfId="54380"/>
    <cellStyle name="style1422888597060 2 4 4" xfId="18535"/>
    <cellStyle name="style1422888597060 2 4 5" xfId="18536"/>
    <cellStyle name="style1422888597060 2 4 6" xfId="18537"/>
    <cellStyle name="style1422888597060 2 4 7" xfId="18538"/>
    <cellStyle name="style1422888597060 2 4 8" xfId="48655"/>
    <cellStyle name="style1422888597060 2 5" xfId="18539"/>
    <cellStyle name="style1422888597060 2 5 2" xfId="40480"/>
    <cellStyle name="style1422888597060 2 5 3" xfId="56985"/>
    <cellStyle name="style1422888597060 2 6" xfId="18540"/>
    <cellStyle name="style1422888597060 2 6 2" xfId="40481"/>
    <cellStyle name="style1422888597060 2 6 3" xfId="51841"/>
    <cellStyle name="style1422888597060 2 7" xfId="18541"/>
    <cellStyle name="style1422888597060 2 8" xfId="18542"/>
    <cellStyle name="style1422888597060 2 9" xfId="18543"/>
    <cellStyle name="style1422888597060 3" xfId="2580"/>
    <cellStyle name="style1422888597060 3 2" xfId="2581"/>
    <cellStyle name="style1422888597060 3 2 2" xfId="18544"/>
    <cellStyle name="style1422888597060 3 2 2 2" xfId="40482"/>
    <cellStyle name="style1422888597060 3 2 2 3" xfId="58943"/>
    <cellStyle name="style1422888597060 3 2 3" xfId="18545"/>
    <cellStyle name="style1422888597060 3 2 3 2" xfId="40483"/>
    <cellStyle name="style1422888597060 3 2 3 3" xfId="55690"/>
    <cellStyle name="style1422888597060 3 2 4" xfId="18546"/>
    <cellStyle name="style1422888597060 3 2 5" xfId="18547"/>
    <cellStyle name="style1422888597060 3 2 6" xfId="18548"/>
    <cellStyle name="style1422888597060 3 2 7" xfId="18549"/>
    <cellStyle name="style1422888597060 3 2 8" xfId="48657"/>
    <cellStyle name="style1422888597060 3 3" xfId="18550"/>
    <cellStyle name="style1422888597060 3 3 2" xfId="40484"/>
    <cellStyle name="style1422888597060 3 3 3" xfId="58942"/>
    <cellStyle name="style1422888597060 3 4" xfId="18551"/>
    <cellStyle name="style1422888597060 3 4 2" xfId="40485"/>
    <cellStyle name="style1422888597060 3 4 3" xfId="53120"/>
    <cellStyle name="style1422888597060 3 5" xfId="18552"/>
    <cellStyle name="style1422888597060 3 6" xfId="18553"/>
    <cellStyle name="style1422888597060 3 7" xfId="18554"/>
    <cellStyle name="style1422888597060 3 8" xfId="18555"/>
    <cellStyle name="style1422888597060 3 9" xfId="48656"/>
    <cellStyle name="style1422888597060 4" xfId="2582"/>
    <cellStyle name="style1422888597060 4 2" xfId="2583"/>
    <cellStyle name="style1422888597060 4 2 2" xfId="18556"/>
    <cellStyle name="style1422888597060 4 2 2 2" xfId="40486"/>
    <cellStyle name="style1422888597060 4 2 2 3" xfId="58945"/>
    <cellStyle name="style1422888597060 4 2 3" xfId="18557"/>
    <cellStyle name="style1422888597060 4 2 3 2" xfId="40487"/>
    <cellStyle name="style1422888597060 4 2 3 3" xfId="56174"/>
    <cellStyle name="style1422888597060 4 2 4" xfId="18558"/>
    <cellStyle name="style1422888597060 4 2 5" xfId="18559"/>
    <cellStyle name="style1422888597060 4 2 6" xfId="18560"/>
    <cellStyle name="style1422888597060 4 2 7" xfId="18561"/>
    <cellStyle name="style1422888597060 4 2 8" xfId="48659"/>
    <cellStyle name="style1422888597060 4 3" xfId="18562"/>
    <cellStyle name="style1422888597060 4 3 2" xfId="40488"/>
    <cellStyle name="style1422888597060 4 3 3" xfId="58944"/>
    <cellStyle name="style1422888597060 4 4" xfId="18563"/>
    <cellStyle name="style1422888597060 4 4 2" xfId="40489"/>
    <cellStyle name="style1422888597060 4 4 3" xfId="53604"/>
    <cellStyle name="style1422888597060 4 5" xfId="18564"/>
    <cellStyle name="style1422888597060 4 6" xfId="18565"/>
    <cellStyle name="style1422888597060 4 7" xfId="18566"/>
    <cellStyle name="style1422888597060 4 8" xfId="18567"/>
    <cellStyle name="style1422888597060 4 9" xfId="48658"/>
    <cellStyle name="style1422888597060 5" xfId="2584"/>
    <cellStyle name="style1422888597060 5 2" xfId="18568"/>
    <cellStyle name="style1422888597060 5 2 2" xfId="40490"/>
    <cellStyle name="style1422888597060 5 2 3" xfId="58946"/>
    <cellStyle name="style1422888597060 5 3" xfId="18569"/>
    <cellStyle name="style1422888597060 5 3 2" xfId="40491"/>
    <cellStyle name="style1422888597060 5 3 3" xfId="54379"/>
    <cellStyle name="style1422888597060 5 4" xfId="18570"/>
    <cellStyle name="style1422888597060 5 5" xfId="18571"/>
    <cellStyle name="style1422888597060 5 6" xfId="18572"/>
    <cellStyle name="style1422888597060 5 7" xfId="18573"/>
    <cellStyle name="style1422888597060 5 8" xfId="48660"/>
    <cellStyle name="style1422888597060 6" xfId="18574"/>
    <cellStyle name="style1422888597060 6 2" xfId="40492"/>
    <cellStyle name="style1422888597060 6 3" xfId="56880"/>
    <cellStyle name="style1422888597060 7" xfId="18575"/>
    <cellStyle name="style1422888597060 7 2" xfId="40493"/>
    <cellStyle name="style1422888597060 7 3" xfId="51736"/>
    <cellStyle name="style1422888597060 8" xfId="18576"/>
    <cellStyle name="style1422888597060 9" xfId="18577"/>
    <cellStyle name="style1422888597093" xfId="2585"/>
    <cellStyle name="style1422888597093 10" xfId="18578"/>
    <cellStyle name="style1422888597093 11" xfId="18579"/>
    <cellStyle name="style1422888597093 12" xfId="46595"/>
    <cellStyle name="style1422888597093 2" xfId="2586"/>
    <cellStyle name="style1422888597093 2 10" xfId="18580"/>
    <cellStyle name="style1422888597093 2 11" xfId="46700"/>
    <cellStyle name="style1422888597093 2 2" xfId="2587"/>
    <cellStyle name="style1422888597093 2 2 2" xfId="2588"/>
    <cellStyle name="style1422888597093 2 2 2 2" xfId="18581"/>
    <cellStyle name="style1422888597093 2 2 2 2 2" xfId="40494"/>
    <cellStyle name="style1422888597093 2 2 2 2 3" xfId="58948"/>
    <cellStyle name="style1422888597093 2 2 2 3" xfId="18582"/>
    <cellStyle name="style1422888597093 2 2 2 3 2" xfId="40495"/>
    <cellStyle name="style1422888597093 2 2 2 3 3" xfId="55796"/>
    <cellStyle name="style1422888597093 2 2 2 4" xfId="18583"/>
    <cellStyle name="style1422888597093 2 2 2 5" xfId="18584"/>
    <cellStyle name="style1422888597093 2 2 2 6" xfId="18585"/>
    <cellStyle name="style1422888597093 2 2 2 7" xfId="18586"/>
    <cellStyle name="style1422888597093 2 2 2 8" xfId="48662"/>
    <cellStyle name="style1422888597093 2 2 3" xfId="18587"/>
    <cellStyle name="style1422888597093 2 2 3 2" xfId="40496"/>
    <cellStyle name="style1422888597093 2 2 3 3" xfId="58947"/>
    <cellStyle name="style1422888597093 2 2 4" xfId="18588"/>
    <cellStyle name="style1422888597093 2 2 4 2" xfId="40497"/>
    <cellStyle name="style1422888597093 2 2 4 3" xfId="53226"/>
    <cellStyle name="style1422888597093 2 2 5" xfId="18589"/>
    <cellStyle name="style1422888597093 2 2 6" xfId="18590"/>
    <cellStyle name="style1422888597093 2 2 7" xfId="18591"/>
    <cellStyle name="style1422888597093 2 2 8" xfId="18592"/>
    <cellStyle name="style1422888597093 2 2 9" xfId="48661"/>
    <cellStyle name="style1422888597093 2 3" xfId="2589"/>
    <cellStyle name="style1422888597093 2 3 2" xfId="2590"/>
    <cellStyle name="style1422888597093 2 3 2 2" xfId="18593"/>
    <cellStyle name="style1422888597093 2 3 2 2 2" xfId="40498"/>
    <cellStyle name="style1422888597093 2 3 2 2 3" xfId="58950"/>
    <cellStyle name="style1422888597093 2 3 2 3" xfId="18594"/>
    <cellStyle name="style1422888597093 2 3 2 3 2" xfId="40499"/>
    <cellStyle name="style1422888597093 2 3 2 3 3" xfId="56280"/>
    <cellStyle name="style1422888597093 2 3 2 4" xfId="18595"/>
    <cellStyle name="style1422888597093 2 3 2 5" xfId="18596"/>
    <cellStyle name="style1422888597093 2 3 2 6" xfId="18597"/>
    <cellStyle name="style1422888597093 2 3 2 7" xfId="18598"/>
    <cellStyle name="style1422888597093 2 3 2 8" xfId="48664"/>
    <cellStyle name="style1422888597093 2 3 3" xfId="18599"/>
    <cellStyle name="style1422888597093 2 3 3 2" xfId="40500"/>
    <cellStyle name="style1422888597093 2 3 3 3" xfId="58949"/>
    <cellStyle name="style1422888597093 2 3 4" xfId="18600"/>
    <cellStyle name="style1422888597093 2 3 4 2" xfId="40501"/>
    <cellStyle name="style1422888597093 2 3 4 3" xfId="53710"/>
    <cellStyle name="style1422888597093 2 3 5" xfId="18601"/>
    <cellStyle name="style1422888597093 2 3 6" xfId="18602"/>
    <cellStyle name="style1422888597093 2 3 7" xfId="18603"/>
    <cellStyle name="style1422888597093 2 3 8" xfId="18604"/>
    <cellStyle name="style1422888597093 2 3 9" xfId="48663"/>
    <cellStyle name="style1422888597093 2 4" xfId="2591"/>
    <cellStyle name="style1422888597093 2 4 2" xfId="18605"/>
    <cellStyle name="style1422888597093 2 4 2 2" xfId="40502"/>
    <cellStyle name="style1422888597093 2 4 2 3" xfId="58951"/>
    <cellStyle name="style1422888597093 2 4 3" xfId="18606"/>
    <cellStyle name="style1422888597093 2 4 3 2" xfId="40503"/>
    <cellStyle name="style1422888597093 2 4 3 3" xfId="54382"/>
    <cellStyle name="style1422888597093 2 4 4" xfId="18607"/>
    <cellStyle name="style1422888597093 2 4 5" xfId="18608"/>
    <cellStyle name="style1422888597093 2 4 6" xfId="18609"/>
    <cellStyle name="style1422888597093 2 4 7" xfId="18610"/>
    <cellStyle name="style1422888597093 2 4 8" xfId="48665"/>
    <cellStyle name="style1422888597093 2 5" xfId="18611"/>
    <cellStyle name="style1422888597093 2 5 2" xfId="40504"/>
    <cellStyle name="style1422888597093 2 5 3" xfId="56986"/>
    <cellStyle name="style1422888597093 2 6" xfId="18612"/>
    <cellStyle name="style1422888597093 2 6 2" xfId="40505"/>
    <cellStyle name="style1422888597093 2 6 3" xfId="51842"/>
    <cellStyle name="style1422888597093 2 7" xfId="18613"/>
    <cellStyle name="style1422888597093 2 8" xfId="18614"/>
    <cellStyle name="style1422888597093 2 9" xfId="18615"/>
    <cellStyle name="style1422888597093 3" xfId="2592"/>
    <cellStyle name="style1422888597093 3 2" xfId="2593"/>
    <cellStyle name="style1422888597093 3 2 2" xfId="18616"/>
    <cellStyle name="style1422888597093 3 2 2 2" xfId="40506"/>
    <cellStyle name="style1422888597093 3 2 2 3" xfId="58953"/>
    <cellStyle name="style1422888597093 3 2 3" xfId="18617"/>
    <cellStyle name="style1422888597093 3 2 3 2" xfId="40507"/>
    <cellStyle name="style1422888597093 3 2 3 3" xfId="55691"/>
    <cellStyle name="style1422888597093 3 2 4" xfId="18618"/>
    <cellStyle name="style1422888597093 3 2 5" xfId="18619"/>
    <cellStyle name="style1422888597093 3 2 6" xfId="18620"/>
    <cellStyle name="style1422888597093 3 2 7" xfId="18621"/>
    <cellStyle name="style1422888597093 3 2 8" xfId="48667"/>
    <cellStyle name="style1422888597093 3 3" xfId="18622"/>
    <cellStyle name="style1422888597093 3 3 2" xfId="40508"/>
    <cellStyle name="style1422888597093 3 3 3" xfId="58952"/>
    <cellStyle name="style1422888597093 3 4" xfId="18623"/>
    <cellStyle name="style1422888597093 3 4 2" xfId="40509"/>
    <cellStyle name="style1422888597093 3 4 3" xfId="53121"/>
    <cellStyle name="style1422888597093 3 5" xfId="18624"/>
    <cellStyle name="style1422888597093 3 6" xfId="18625"/>
    <cellStyle name="style1422888597093 3 7" xfId="18626"/>
    <cellStyle name="style1422888597093 3 8" xfId="18627"/>
    <cellStyle name="style1422888597093 3 9" xfId="48666"/>
    <cellStyle name="style1422888597093 4" xfId="2594"/>
    <cellStyle name="style1422888597093 4 2" xfId="2595"/>
    <cellStyle name="style1422888597093 4 2 2" xfId="18628"/>
    <cellStyle name="style1422888597093 4 2 2 2" xfId="40510"/>
    <cellStyle name="style1422888597093 4 2 2 3" xfId="58955"/>
    <cellStyle name="style1422888597093 4 2 3" xfId="18629"/>
    <cellStyle name="style1422888597093 4 2 3 2" xfId="40511"/>
    <cellStyle name="style1422888597093 4 2 3 3" xfId="56175"/>
    <cellStyle name="style1422888597093 4 2 4" xfId="18630"/>
    <cellStyle name="style1422888597093 4 2 5" xfId="18631"/>
    <cellStyle name="style1422888597093 4 2 6" xfId="18632"/>
    <cellStyle name="style1422888597093 4 2 7" xfId="18633"/>
    <cellStyle name="style1422888597093 4 2 8" xfId="48669"/>
    <cellStyle name="style1422888597093 4 3" xfId="18634"/>
    <cellStyle name="style1422888597093 4 3 2" xfId="40512"/>
    <cellStyle name="style1422888597093 4 3 3" xfId="58954"/>
    <cellStyle name="style1422888597093 4 4" xfId="18635"/>
    <cellStyle name="style1422888597093 4 4 2" xfId="40513"/>
    <cellStyle name="style1422888597093 4 4 3" xfId="53605"/>
    <cellStyle name="style1422888597093 4 5" xfId="18636"/>
    <cellStyle name="style1422888597093 4 6" xfId="18637"/>
    <cellStyle name="style1422888597093 4 7" xfId="18638"/>
    <cellStyle name="style1422888597093 4 8" xfId="18639"/>
    <cellStyle name="style1422888597093 4 9" xfId="48668"/>
    <cellStyle name="style1422888597093 5" xfId="2596"/>
    <cellStyle name="style1422888597093 5 2" xfId="18640"/>
    <cellStyle name="style1422888597093 5 2 2" xfId="40514"/>
    <cellStyle name="style1422888597093 5 2 3" xfId="58956"/>
    <cellStyle name="style1422888597093 5 3" xfId="18641"/>
    <cellStyle name="style1422888597093 5 3 2" xfId="40515"/>
    <cellStyle name="style1422888597093 5 3 3" xfId="54381"/>
    <cellStyle name="style1422888597093 5 4" xfId="18642"/>
    <cellStyle name="style1422888597093 5 5" xfId="18643"/>
    <cellStyle name="style1422888597093 5 6" xfId="18644"/>
    <cellStyle name="style1422888597093 5 7" xfId="18645"/>
    <cellStyle name="style1422888597093 5 8" xfId="48670"/>
    <cellStyle name="style1422888597093 6" xfId="18646"/>
    <cellStyle name="style1422888597093 6 2" xfId="40516"/>
    <cellStyle name="style1422888597093 6 3" xfId="56881"/>
    <cellStyle name="style1422888597093 7" xfId="18647"/>
    <cellStyle name="style1422888597093 7 2" xfId="40517"/>
    <cellStyle name="style1422888597093 7 3" xfId="51737"/>
    <cellStyle name="style1422888597093 8" xfId="18648"/>
    <cellStyle name="style1422888597093 9" xfId="18649"/>
    <cellStyle name="style1422888597207" xfId="2597"/>
    <cellStyle name="style1422888597207 10" xfId="18650"/>
    <cellStyle name="style1422888597207 11" xfId="18651"/>
    <cellStyle name="style1422888597207 12" xfId="46596"/>
    <cellStyle name="style1422888597207 2" xfId="2598"/>
    <cellStyle name="style1422888597207 2 10" xfId="18652"/>
    <cellStyle name="style1422888597207 2 11" xfId="46701"/>
    <cellStyle name="style1422888597207 2 2" xfId="2599"/>
    <cellStyle name="style1422888597207 2 2 2" xfId="2600"/>
    <cellStyle name="style1422888597207 2 2 2 2" xfId="18653"/>
    <cellStyle name="style1422888597207 2 2 2 2 2" xfId="40518"/>
    <cellStyle name="style1422888597207 2 2 2 2 3" xfId="58958"/>
    <cellStyle name="style1422888597207 2 2 2 3" xfId="18654"/>
    <cellStyle name="style1422888597207 2 2 2 3 2" xfId="40519"/>
    <cellStyle name="style1422888597207 2 2 2 3 3" xfId="55797"/>
    <cellStyle name="style1422888597207 2 2 2 4" xfId="18655"/>
    <cellStyle name="style1422888597207 2 2 2 5" xfId="18656"/>
    <cellStyle name="style1422888597207 2 2 2 6" xfId="18657"/>
    <cellStyle name="style1422888597207 2 2 2 7" xfId="18658"/>
    <cellStyle name="style1422888597207 2 2 2 8" xfId="48672"/>
    <cellStyle name="style1422888597207 2 2 3" xfId="18659"/>
    <cellStyle name="style1422888597207 2 2 3 2" xfId="40520"/>
    <cellStyle name="style1422888597207 2 2 3 3" xfId="58957"/>
    <cellStyle name="style1422888597207 2 2 4" xfId="18660"/>
    <cellStyle name="style1422888597207 2 2 4 2" xfId="40521"/>
    <cellStyle name="style1422888597207 2 2 4 3" xfId="53227"/>
    <cellStyle name="style1422888597207 2 2 5" xfId="18661"/>
    <cellStyle name="style1422888597207 2 2 6" xfId="18662"/>
    <cellStyle name="style1422888597207 2 2 7" xfId="18663"/>
    <cellStyle name="style1422888597207 2 2 8" xfId="18664"/>
    <cellStyle name="style1422888597207 2 2 9" xfId="48671"/>
    <cellStyle name="style1422888597207 2 3" xfId="2601"/>
    <cellStyle name="style1422888597207 2 3 2" xfId="2602"/>
    <cellStyle name="style1422888597207 2 3 2 2" xfId="18665"/>
    <cellStyle name="style1422888597207 2 3 2 2 2" xfId="40522"/>
    <cellStyle name="style1422888597207 2 3 2 2 3" xfId="58960"/>
    <cellStyle name="style1422888597207 2 3 2 3" xfId="18666"/>
    <cellStyle name="style1422888597207 2 3 2 3 2" xfId="40523"/>
    <cellStyle name="style1422888597207 2 3 2 3 3" xfId="56281"/>
    <cellStyle name="style1422888597207 2 3 2 4" xfId="18667"/>
    <cellStyle name="style1422888597207 2 3 2 5" xfId="18668"/>
    <cellStyle name="style1422888597207 2 3 2 6" xfId="18669"/>
    <cellStyle name="style1422888597207 2 3 2 7" xfId="18670"/>
    <cellStyle name="style1422888597207 2 3 2 8" xfId="48674"/>
    <cellStyle name="style1422888597207 2 3 3" xfId="18671"/>
    <cellStyle name="style1422888597207 2 3 3 2" xfId="40524"/>
    <cellStyle name="style1422888597207 2 3 3 3" xfId="58959"/>
    <cellStyle name="style1422888597207 2 3 4" xfId="18672"/>
    <cellStyle name="style1422888597207 2 3 4 2" xfId="40525"/>
    <cellStyle name="style1422888597207 2 3 4 3" xfId="53711"/>
    <cellStyle name="style1422888597207 2 3 5" xfId="18673"/>
    <cellStyle name="style1422888597207 2 3 6" xfId="18674"/>
    <cellStyle name="style1422888597207 2 3 7" xfId="18675"/>
    <cellStyle name="style1422888597207 2 3 8" xfId="18676"/>
    <cellStyle name="style1422888597207 2 3 9" xfId="48673"/>
    <cellStyle name="style1422888597207 2 4" xfId="2603"/>
    <cellStyle name="style1422888597207 2 4 2" xfId="18677"/>
    <cellStyle name="style1422888597207 2 4 2 2" xfId="40526"/>
    <cellStyle name="style1422888597207 2 4 2 3" xfId="58961"/>
    <cellStyle name="style1422888597207 2 4 3" xfId="18678"/>
    <cellStyle name="style1422888597207 2 4 3 2" xfId="40527"/>
    <cellStyle name="style1422888597207 2 4 3 3" xfId="54384"/>
    <cellStyle name="style1422888597207 2 4 4" xfId="18679"/>
    <cellStyle name="style1422888597207 2 4 5" xfId="18680"/>
    <cellStyle name="style1422888597207 2 4 6" xfId="18681"/>
    <cellStyle name="style1422888597207 2 4 7" xfId="18682"/>
    <cellStyle name="style1422888597207 2 4 8" xfId="48675"/>
    <cellStyle name="style1422888597207 2 5" xfId="18683"/>
    <cellStyle name="style1422888597207 2 5 2" xfId="40528"/>
    <cellStyle name="style1422888597207 2 5 3" xfId="56987"/>
    <cellStyle name="style1422888597207 2 6" xfId="18684"/>
    <cellStyle name="style1422888597207 2 6 2" xfId="40529"/>
    <cellStyle name="style1422888597207 2 6 3" xfId="51843"/>
    <cellStyle name="style1422888597207 2 7" xfId="18685"/>
    <cellStyle name="style1422888597207 2 8" xfId="18686"/>
    <cellStyle name="style1422888597207 2 9" xfId="18687"/>
    <cellStyle name="style1422888597207 3" xfId="2604"/>
    <cellStyle name="style1422888597207 3 2" xfId="2605"/>
    <cellStyle name="style1422888597207 3 2 2" xfId="18688"/>
    <cellStyle name="style1422888597207 3 2 2 2" xfId="40530"/>
    <cellStyle name="style1422888597207 3 2 2 3" xfId="58963"/>
    <cellStyle name="style1422888597207 3 2 3" xfId="18689"/>
    <cellStyle name="style1422888597207 3 2 3 2" xfId="40531"/>
    <cellStyle name="style1422888597207 3 2 3 3" xfId="55692"/>
    <cellStyle name="style1422888597207 3 2 4" xfId="18690"/>
    <cellStyle name="style1422888597207 3 2 5" xfId="18691"/>
    <cellStyle name="style1422888597207 3 2 6" xfId="18692"/>
    <cellStyle name="style1422888597207 3 2 7" xfId="18693"/>
    <cellStyle name="style1422888597207 3 2 8" xfId="48677"/>
    <cellStyle name="style1422888597207 3 3" xfId="18694"/>
    <cellStyle name="style1422888597207 3 3 2" xfId="40532"/>
    <cellStyle name="style1422888597207 3 3 3" xfId="58962"/>
    <cellStyle name="style1422888597207 3 4" xfId="18695"/>
    <cellStyle name="style1422888597207 3 4 2" xfId="40533"/>
    <cellStyle name="style1422888597207 3 4 3" xfId="53122"/>
    <cellStyle name="style1422888597207 3 5" xfId="18696"/>
    <cellStyle name="style1422888597207 3 6" xfId="18697"/>
    <cellStyle name="style1422888597207 3 7" xfId="18698"/>
    <cellStyle name="style1422888597207 3 8" xfId="18699"/>
    <cellStyle name="style1422888597207 3 9" xfId="48676"/>
    <cellStyle name="style1422888597207 4" xfId="2606"/>
    <cellStyle name="style1422888597207 4 2" xfId="2607"/>
    <cellStyle name="style1422888597207 4 2 2" xfId="18700"/>
    <cellStyle name="style1422888597207 4 2 2 2" xfId="40534"/>
    <cellStyle name="style1422888597207 4 2 2 3" xfId="58965"/>
    <cellStyle name="style1422888597207 4 2 3" xfId="18701"/>
    <cellStyle name="style1422888597207 4 2 3 2" xfId="40535"/>
    <cellStyle name="style1422888597207 4 2 3 3" xfId="56176"/>
    <cellStyle name="style1422888597207 4 2 4" xfId="18702"/>
    <cellStyle name="style1422888597207 4 2 5" xfId="18703"/>
    <cellStyle name="style1422888597207 4 2 6" xfId="18704"/>
    <cellStyle name="style1422888597207 4 2 7" xfId="18705"/>
    <cellStyle name="style1422888597207 4 2 8" xfId="48679"/>
    <cellStyle name="style1422888597207 4 3" xfId="18706"/>
    <cellStyle name="style1422888597207 4 3 2" xfId="40536"/>
    <cellStyle name="style1422888597207 4 3 3" xfId="58964"/>
    <cellStyle name="style1422888597207 4 4" xfId="18707"/>
    <cellStyle name="style1422888597207 4 4 2" xfId="40537"/>
    <cellStyle name="style1422888597207 4 4 3" xfId="53606"/>
    <cellStyle name="style1422888597207 4 5" xfId="18708"/>
    <cellStyle name="style1422888597207 4 6" xfId="18709"/>
    <cellStyle name="style1422888597207 4 7" xfId="18710"/>
    <cellStyle name="style1422888597207 4 8" xfId="18711"/>
    <cellStyle name="style1422888597207 4 9" xfId="48678"/>
    <cellStyle name="style1422888597207 5" xfId="2608"/>
    <cellStyle name="style1422888597207 5 2" xfId="18712"/>
    <cellStyle name="style1422888597207 5 2 2" xfId="40538"/>
    <cellStyle name="style1422888597207 5 2 3" xfId="58966"/>
    <cellStyle name="style1422888597207 5 3" xfId="18713"/>
    <cellStyle name="style1422888597207 5 3 2" xfId="40539"/>
    <cellStyle name="style1422888597207 5 3 3" xfId="54383"/>
    <cellStyle name="style1422888597207 5 4" xfId="18714"/>
    <cellStyle name="style1422888597207 5 5" xfId="18715"/>
    <cellStyle name="style1422888597207 5 6" xfId="18716"/>
    <cellStyle name="style1422888597207 5 7" xfId="18717"/>
    <cellStyle name="style1422888597207 5 8" xfId="48680"/>
    <cellStyle name="style1422888597207 6" xfId="18718"/>
    <cellStyle name="style1422888597207 6 2" xfId="40540"/>
    <cellStyle name="style1422888597207 6 3" xfId="56882"/>
    <cellStyle name="style1422888597207 7" xfId="18719"/>
    <cellStyle name="style1422888597207 7 2" xfId="40541"/>
    <cellStyle name="style1422888597207 7 3" xfId="51738"/>
    <cellStyle name="style1422888597207 8" xfId="18720"/>
    <cellStyle name="style1422888597207 9" xfId="18721"/>
    <cellStyle name="style1422888597249" xfId="2609"/>
    <cellStyle name="style1422888597249 10" xfId="18722"/>
    <cellStyle name="style1422888597249 11" xfId="18723"/>
    <cellStyle name="style1422888597249 12" xfId="46597"/>
    <cellStyle name="style1422888597249 2" xfId="2610"/>
    <cellStyle name="style1422888597249 2 10" xfId="18724"/>
    <cellStyle name="style1422888597249 2 11" xfId="46702"/>
    <cellStyle name="style1422888597249 2 2" xfId="2611"/>
    <cellStyle name="style1422888597249 2 2 2" xfId="2612"/>
    <cellStyle name="style1422888597249 2 2 2 2" xfId="18725"/>
    <cellStyle name="style1422888597249 2 2 2 2 2" xfId="40542"/>
    <cellStyle name="style1422888597249 2 2 2 2 3" xfId="58968"/>
    <cellStyle name="style1422888597249 2 2 2 3" xfId="18726"/>
    <cellStyle name="style1422888597249 2 2 2 3 2" xfId="40543"/>
    <cellStyle name="style1422888597249 2 2 2 3 3" xfId="55798"/>
    <cellStyle name="style1422888597249 2 2 2 4" xfId="18727"/>
    <cellStyle name="style1422888597249 2 2 2 5" xfId="18728"/>
    <cellStyle name="style1422888597249 2 2 2 6" xfId="18729"/>
    <cellStyle name="style1422888597249 2 2 2 7" xfId="18730"/>
    <cellStyle name="style1422888597249 2 2 2 8" xfId="48682"/>
    <cellStyle name="style1422888597249 2 2 3" xfId="18731"/>
    <cellStyle name="style1422888597249 2 2 3 2" xfId="40544"/>
    <cellStyle name="style1422888597249 2 2 3 3" xfId="58967"/>
    <cellStyle name="style1422888597249 2 2 4" xfId="18732"/>
    <cellStyle name="style1422888597249 2 2 4 2" xfId="40545"/>
    <cellStyle name="style1422888597249 2 2 4 3" xfId="53228"/>
    <cellStyle name="style1422888597249 2 2 5" xfId="18733"/>
    <cellStyle name="style1422888597249 2 2 6" xfId="18734"/>
    <cellStyle name="style1422888597249 2 2 7" xfId="18735"/>
    <cellStyle name="style1422888597249 2 2 8" xfId="18736"/>
    <cellStyle name="style1422888597249 2 2 9" xfId="48681"/>
    <cellStyle name="style1422888597249 2 3" xfId="2613"/>
    <cellStyle name="style1422888597249 2 3 2" xfId="2614"/>
    <cellStyle name="style1422888597249 2 3 2 2" xfId="18737"/>
    <cellStyle name="style1422888597249 2 3 2 2 2" xfId="40546"/>
    <cellStyle name="style1422888597249 2 3 2 2 3" xfId="58970"/>
    <cellStyle name="style1422888597249 2 3 2 3" xfId="18738"/>
    <cellStyle name="style1422888597249 2 3 2 3 2" xfId="40547"/>
    <cellStyle name="style1422888597249 2 3 2 3 3" xfId="56282"/>
    <cellStyle name="style1422888597249 2 3 2 4" xfId="18739"/>
    <cellStyle name="style1422888597249 2 3 2 5" xfId="18740"/>
    <cellStyle name="style1422888597249 2 3 2 6" xfId="18741"/>
    <cellStyle name="style1422888597249 2 3 2 7" xfId="18742"/>
    <cellStyle name="style1422888597249 2 3 2 8" xfId="48684"/>
    <cellStyle name="style1422888597249 2 3 3" xfId="18743"/>
    <cellStyle name="style1422888597249 2 3 3 2" xfId="40548"/>
    <cellStyle name="style1422888597249 2 3 3 3" xfId="58969"/>
    <cellStyle name="style1422888597249 2 3 4" xfId="18744"/>
    <cellStyle name="style1422888597249 2 3 4 2" xfId="40549"/>
    <cellStyle name="style1422888597249 2 3 4 3" xfId="53712"/>
    <cellStyle name="style1422888597249 2 3 5" xfId="18745"/>
    <cellStyle name="style1422888597249 2 3 6" xfId="18746"/>
    <cellStyle name="style1422888597249 2 3 7" xfId="18747"/>
    <cellStyle name="style1422888597249 2 3 8" xfId="18748"/>
    <cellStyle name="style1422888597249 2 3 9" xfId="48683"/>
    <cellStyle name="style1422888597249 2 4" xfId="2615"/>
    <cellStyle name="style1422888597249 2 4 2" xfId="18749"/>
    <cellStyle name="style1422888597249 2 4 2 2" xfId="40550"/>
    <cellStyle name="style1422888597249 2 4 2 3" xfId="58971"/>
    <cellStyle name="style1422888597249 2 4 3" xfId="18750"/>
    <cellStyle name="style1422888597249 2 4 3 2" xfId="40551"/>
    <cellStyle name="style1422888597249 2 4 3 3" xfId="54386"/>
    <cellStyle name="style1422888597249 2 4 4" xfId="18751"/>
    <cellStyle name="style1422888597249 2 4 5" xfId="18752"/>
    <cellStyle name="style1422888597249 2 4 6" xfId="18753"/>
    <cellStyle name="style1422888597249 2 4 7" xfId="18754"/>
    <cellStyle name="style1422888597249 2 4 8" xfId="48685"/>
    <cellStyle name="style1422888597249 2 5" xfId="18755"/>
    <cellStyle name="style1422888597249 2 5 2" xfId="40552"/>
    <cellStyle name="style1422888597249 2 5 3" xfId="56988"/>
    <cellStyle name="style1422888597249 2 6" xfId="18756"/>
    <cellStyle name="style1422888597249 2 6 2" xfId="40553"/>
    <cellStyle name="style1422888597249 2 6 3" xfId="51844"/>
    <cellStyle name="style1422888597249 2 7" xfId="18757"/>
    <cellStyle name="style1422888597249 2 8" xfId="18758"/>
    <cellStyle name="style1422888597249 2 9" xfId="18759"/>
    <cellStyle name="style1422888597249 3" xfId="2616"/>
    <cellStyle name="style1422888597249 3 2" xfId="2617"/>
    <cellStyle name="style1422888597249 3 2 2" xfId="18760"/>
    <cellStyle name="style1422888597249 3 2 2 2" xfId="40554"/>
    <cellStyle name="style1422888597249 3 2 2 3" xfId="58973"/>
    <cellStyle name="style1422888597249 3 2 3" xfId="18761"/>
    <cellStyle name="style1422888597249 3 2 3 2" xfId="40555"/>
    <cellStyle name="style1422888597249 3 2 3 3" xfId="55693"/>
    <cellStyle name="style1422888597249 3 2 4" xfId="18762"/>
    <cellStyle name="style1422888597249 3 2 5" xfId="18763"/>
    <cellStyle name="style1422888597249 3 2 6" xfId="18764"/>
    <cellStyle name="style1422888597249 3 2 7" xfId="18765"/>
    <cellStyle name="style1422888597249 3 2 8" xfId="48687"/>
    <cellStyle name="style1422888597249 3 3" xfId="18766"/>
    <cellStyle name="style1422888597249 3 3 2" xfId="40556"/>
    <cellStyle name="style1422888597249 3 3 3" xfId="58972"/>
    <cellStyle name="style1422888597249 3 4" xfId="18767"/>
    <cellStyle name="style1422888597249 3 4 2" xfId="40557"/>
    <cellStyle name="style1422888597249 3 4 3" xfId="53123"/>
    <cellStyle name="style1422888597249 3 5" xfId="18768"/>
    <cellStyle name="style1422888597249 3 6" xfId="18769"/>
    <cellStyle name="style1422888597249 3 7" xfId="18770"/>
    <cellStyle name="style1422888597249 3 8" xfId="18771"/>
    <cellStyle name="style1422888597249 3 9" xfId="48686"/>
    <cellStyle name="style1422888597249 4" xfId="2618"/>
    <cellStyle name="style1422888597249 4 2" xfId="2619"/>
    <cellStyle name="style1422888597249 4 2 2" xfId="18772"/>
    <cellStyle name="style1422888597249 4 2 2 2" xfId="40558"/>
    <cellStyle name="style1422888597249 4 2 2 3" xfId="58975"/>
    <cellStyle name="style1422888597249 4 2 3" xfId="18773"/>
    <cellStyle name="style1422888597249 4 2 3 2" xfId="40559"/>
    <cellStyle name="style1422888597249 4 2 3 3" xfId="56177"/>
    <cellStyle name="style1422888597249 4 2 4" xfId="18774"/>
    <cellStyle name="style1422888597249 4 2 5" xfId="18775"/>
    <cellStyle name="style1422888597249 4 2 6" xfId="18776"/>
    <cellStyle name="style1422888597249 4 2 7" xfId="18777"/>
    <cellStyle name="style1422888597249 4 2 8" xfId="48689"/>
    <cellStyle name="style1422888597249 4 3" xfId="18778"/>
    <cellStyle name="style1422888597249 4 3 2" xfId="40560"/>
    <cellStyle name="style1422888597249 4 3 3" xfId="58974"/>
    <cellStyle name="style1422888597249 4 4" xfId="18779"/>
    <cellStyle name="style1422888597249 4 4 2" xfId="40561"/>
    <cellStyle name="style1422888597249 4 4 3" xfId="53607"/>
    <cellStyle name="style1422888597249 4 5" xfId="18780"/>
    <cellStyle name="style1422888597249 4 6" xfId="18781"/>
    <cellStyle name="style1422888597249 4 7" xfId="18782"/>
    <cellStyle name="style1422888597249 4 8" xfId="18783"/>
    <cellStyle name="style1422888597249 4 9" xfId="48688"/>
    <cellStyle name="style1422888597249 5" xfId="2620"/>
    <cellStyle name="style1422888597249 5 2" xfId="18784"/>
    <cellStyle name="style1422888597249 5 2 2" xfId="40562"/>
    <cellStyle name="style1422888597249 5 2 3" xfId="58976"/>
    <cellStyle name="style1422888597249 5 3" xfId="18785"/>
    <cellStyle name="style1422888597249 5 3 2" xfId="40563"/>
    <cellStyle name="style1422888597249 5 3 3" xfId="54385"/>
    <cellStyle name="style1422888597249 5 4" xfId="18786"/>
    <cellStyle name="style1422888597249 5 5" xfId="18787"/>
    <cellStyle name="style1422888597249 5 6" xfId="18788"/>
    <cellStyle name="style1422888597249 5 7" xfId="18789"/>
    <cellStyle name="style1422888597249 5 8" xfId="48690"/>
    <cellStyle name="style1422888597249 6" xfId="18790"/>
    <cellStyle name="style1422888597249 6 2" xfId="40564"/>
    <cellStyle name="style1422888597249 6 3" xfId="56883"/>
    <cellStyle name="style1422888597249 7" xfId="18791"/>
    <cellStyle name="style1422888597249 7 2" xfId="40565"/>
    <cellStyle name="style1422888597249 7 3" xfId="51739"/>
    <cellStyle name="style1422888597249 8" xfId="18792"/>
    <cellStyle name="style1422888597249 9" xfId="18793"/>
    <cellStyle name="style1422888597294" xfId="2621"/>
    <cellStyle name="style1422888597294 10" xfId="18794"/>
    <cellStyle name="style1422888597294 11" xfId="18795"/>
    <cellStyle name="style1422888597294 12" xfId="46598"/>
    <cellStyle name="style1422888597294 2" xfId="2622"/>
    <cellStyle name="style1422888597294 2 10" xfId="18796"/>
    <cellStyle name="style1422888597294 2 11" xfId="46703"/>
    <cellStyle name="style1422888597294 2 2" xfId="2623"/>
    <cellStyle name="style1422888597294 2 2 2" xfId="2624"/>
    <cellStyle name="style1422888597294 2 2 2 2" xfId="18797"/>
    <cellStyle name="style1422888597294 2 2 2 2 2" xfId="40566"/>
    <cellStyle name="style1422888597294 2 2 2 2 3" xfId="58978"/>
    <cellStyle name="style1422888597294 2 2 2 3" xfId="18798"/>
    <cellStyle name="style1422888597294 2 2 2 3 2" xfId="40567"/>
    <cellStyle name="style1422888597294 2 2 2 3 3" xfId="55799"/>
    <cellStyle name="style1422888597294 2 2 2 4" xfId="18799"/>
    <cellStyle name="style1422888597294 2 2 2 5" xfId="18800"/>
    <cellStyle name="style1422888597294 2 2 2 6" xfId="18801"/>
    <cellStyle name="style1422888597294 2 2 2 7" xfId="18802"/>
    <cellStyle name="style1422888597294 2 2 2 8" xfId="48692"/>
    <cellStyle name="style1422888597294 2 2 3" xfId="18803"/>
    <cellStyle name="style1422888597294 2 2 3 2" xfId="40568"/>
    <cellStyle name="style1422888597294 2 2 3 3" xfId="58977"/>
    <cellStyle name="style1422888597294 2 2 4" xfId="18804"/>
    <cellStyle name="style1422888597294 2 2 4 2" xfId="40569"/>
    <cellStyle name="style1422888597294 2 2 4 3" xfId="53229"/>
    <cellStyle name="style1422888597294 2 2 5" xfId="18805"/>
    <cellStyle name="style1422888597294 2 2 6" xfId="18806"/>
    <cellStyle name="style1422888597294 2 2 7" xfId="18807"/>
    <cellStyle name="style1422888597294 2 2 8" xfId="18808"/>
    <cellStyle name="style1422888597294 2 2 9" xfId="48691"/>
    <cellStyle name="style1422888597294 2 3" xfId="2625"/>
    <cellStyle name="style1422888597294 2 3 2" xfId="2626"/>
    <cellStyle name="style1422888597294 2 3 2 2" xfId="18809"/>
    <cellStyle name="style1422888597294 2 3 2 2 2" xfId="40570"/>
    <cellStyle name="style1422888597294 2 3 2 2 3" xfId="58980"/>
    <cellStyle name="style1422888597294 2 3 2 3" xfId="18810"/>
    <cellStyle name="style1422888597294 2 3 2 3 2" xfId="40571"/>
    <cellStyle name="style1422888597294 2 3 2 3 3" xfId="56283"/>
    <cellStyle name="style1422888597294 2 3 2 4" xfId="18811"/>
    <cellStyle name="style1422888597294 2 3 2 5" xfId="18812"/>
    <cellStyle name="style1422888597294 2 3 2 6" xfId="18813"/>
    <cellStyle name="style1422888597294 2 3 2 7" xfId="18814"/>
    <cellStyle name="style1422888597294 2 3 2 8" xfId="48694"/>
    <cellStyle name="style1422888597294 2 3 3" xfId="18815"/>
    <cellStyle name="style1422888597294 2 3 3 2" xfId="40572"/>
    <cellStyle name="style1422888597294 2 3 3 3" xfId="58979"/>
    <cellStyle name="style1422888597294 2 3 4" xfId="18816"/>
    <cellStyle name="style1422888597294 2 3 4 2" xfId="40573"/>
    <cellStyle name="style1422888597294 2 3 4 3" xfId="53713"/>
    <cellStyle name="style1422888597294 2 3 5" xfId="18817"/>
    <cellStyle name="style1422888597294 2 3 6" xfId="18818"/>
    <cellStyle name="style1422888597294 2 3 7" xfId="18819"/>
    <cellStyle name="style1422888597294 2 3 8" xfId="18820"/>
    <cellStyle name="style1422888597294 2 3 9" xfId="48693"/>
    <cellStyle name="style1422888597294 2 4" xfId="2627"/>
    <cellStyle name="style1422888597294 2 4 2" xfId="18821"/>
    <cellStyle name="style1422888597294 2 4 2 2" xfId="40574"/>
    <cellStyle name="style1422888597294 2 4 2 3" xfId="58981"/>
    <cellStyle name="style1422888597294 2 4 3" xfId="18822"/>
    <cellStyle name="style1422888597294 2 4 3 2" xfId="40575"/>
    <cellStyle name="style1422888597294 2 4 3 3" xfId="54388"/>
    <cellStyle name="style1422888597294 2 4 4" xfId="18823"/>
    <cellStyle name="style1422888597294 2 4 5" xfId="18824"/>
    <cellStyle name="style1422888597294 2 4 6" xfId="18825"/>
    <cellStyle name="style1422888597294 2 4 7" xfId="18826"/>
    <cellStyle name="style1422888597294 2 4 8" xfId="48695"/>
    <cellStyle name="style1422888597294 2 5" xfId="18827"/>
    <cellStyle name="style1422888597294 2 5 2" xfId="40576"/>
    <cellStyle name="style1422888597294 2 5 3" xfId="56989"/>
    <cellStyle name="style1422888597294 2 6" xfId="18828"/>
    <cellStyle name="style1422888597294 2 6 2" xfId="40577"/>
    <cellStyle name="style1422888597294 2 6 3" xfId="51845"/>
    <cellStyle name="style1422888597294 2 7" xfId="18829"/>
    <cellStyle name="style1422888597294 2 8" xfId="18830"/>
    <cellStyle name="style1422888597294 2 9" xfId="18831"/>
    <cellStyle name="style1422888597294 3" xfId="2628"/>
    <cellStyle name="style1422888597294 3 2" xfId="2629"/>
    <cellStyle name="style1422888597294 3 2 2" xfId="18832"/>
    <cellStyle name="style1422888597294 3 2 2 2" xfId="40578"/>
    <cellStyle name="style1422888597294 3 2 2 3" xfId="58983"/>
    <cellStyle name="style1422888597294 3 2 3" xfId="18833"/>
    <cellStyle name="style1422888597294 3 2 3 2" xfId="40579"/>
    <cellStyle name="style1422888597294 3 2 3 3" xfId="55694"/>
    <cellStyle name="style1422888597294 3 2 4" xfId="18834"/>
    <cellStyle name="style1422888597294 3 2 5" xfId="18835"/>
    <cellStyle name="style1422888597294 3 2 6" xfId="18836"/>
    <cellStyle name="style1422888597294 3 2 7" xfId="18837"/>
    <cellStyle name="style1422888597294 3 2 8" xfId="48697"/>
    <cellStyle name="style1422888597294 3 3" xfId="18838"/>
    <cellStyle name="style1422888597294 3 3 2" xfId="40580"/>
    <cellStyle name="style1422888597294 3 3 3" xfId="58982"/>
    <cellStyle name="style1422888597294 3 4" xfId="18839"/>
    <cellStyle name="style1422888597294 3 4 2" xfId="40581"/>
    <cellStyle name="style1422888597294 3 4 3" xfId="53124"/>
    <cellStyle name="style1422888597294 3 5" xfId="18840"/>
    <cellStyle name="style1422888597294 3 6" xfId="18841"/>
    <cellStyle name="style1422888597294 3 7" xfId="18842"/>
    <cellStyle name="style1422888597294 3 8" xfId="18843"/>
    <cellStyle name="style1422888597294 3 9" xfId="48696"/>
    <cellStyle name="style1422888597294 4" xfId="2630"/>
    <cellStyle name="style1422888597294 4 2" xfId="2631"/>
    <cellStyle name="style1422888597294 4 2 2" xfId="18844"/>
    <cellStyle name="style1422888597294 4 2 2 2" xfId="40582"/>
    <cellStyle name="style1422888597294 4 2 2 3" xfId="58985"/>
    <cellStyle name="style1422888597294 4 2 3" xfId="18845"/>
    <cellStyle name="style1422888597294 4 2 3 2" xfId="40583"/>
    <cellStyle name="style1422888597294 4 2 3 3" xfId="56178"/>
    <cellStyle name="style1422888597294 4 2 4" xfId="18846"/>
    <cellStyle name="style1422888597294 4 2 5" xfId="18847"/>
    <cellStyle name="style1422888597294 4 2 6" xfId="18848"/>
    <cellStyle name="style1422888597294 4 2 7" xfId="18849"/>
    <cellStyle name="style1422888597294 4 2 8" xfId="48699"/>
    <cellStyle name="style1422888597294 4 3" xfId="18850"/>
    <cellStyle name="style1422888597294 4 3 2" xfId="40584"/>
    <cellStyle name="style1422888597294 4 3 3" xfId="58984"/>
    <cellStyle name="style1422888597294 4 4" xfId="18851"/>
    <cellStyle name="style1422888597294 4 4 2" xfId="40585"/>
    <cellStyle name="style1422888597294 4 4 3" xfId="53608"/>
    <cellStyle name="style1422888597294 4 5" xfId="18852"/>
    <cellStyle name="style1422888597294 4 6" xfId="18853"/>
    <cellStyle name="style1422888597294 4 7" xfId="18854"/>
    <cellStyle name="style1422888597294 4 8" xfId="18855"/>
    <cellStyle name="style1422888597294 4 9" xfId="48698"/>
    <cellStyle name="style1422888597294 5" xfId="2632"/>
    <cellStyle name="style1422888597294 5 2" xfId="18856"/>
    <cellStyle name="style1422888597294 5 2 2" xfId="40586"/>
    <cellStyle name="style1422888597294 5 2 3" xfId="58986"/>
    <cellStyle name="style1422888597294 5 3" xfId="18857"/>
    <cellStyle name="style1422888597294 5 3 2" xfId="40587"/>
    <cellStyle name="style1422888597294 5 3 3" xfId="54387"/>
    <cellStyle name="style1422888597294 5 4" xfId="18858"/>
    <cellStyle name="style1422888597294 5 5" xfId="18859"/>
    <cellStyle name="style1422888597294 5 6" xfId="18860"/>
    <cellStyle name="style1422888597294 5 7" xfId="18861"/>
    <cellStyle name="style1422888597294 5 8" xfId="48700"/>
    <cellStyle name="style1422888597294 6" xfId="18862"/>
    <cellStyle name="style1422888597294 6 2" xfId="40588"/>
    <cellStyle name="style1422888597294 6 3" xfId="56884"/>
    <cellStyle name="style1422888597294 7" xfId="18863"/>
    <cellStyle name="style1422888597294 7 2" xfId="40589"/>
    <cellStyle name="style1422888597294 7 3" xfId="51740"/>
    <cellStyle name="style1422888597294 8" xfId="18864"/>
    <cellStyle name="style1422888597294 9" xfId="18865"/>
    <cellStyle name="style1422888597338" xfId="2633"/>
    <cellStyle name="style1422888597338 10" xfId="18866"/>
    <cellStyle name="style1422888597338 11" xfId="18867"/>
    <cellStyle name="style1422888597338 12" xfId="46599"/>
    <cellStyle name="style1422888597338 2" xfId="2634"/>
    <cellStyle name="style1422888597338 2 10" xfId="18868"/>
    <cellStyle name="style1422888597338 2 11" xfId="46704"/>
    <cellStyle name="style1422888597338 2 2" xfId="2635"/>
    <cellStyle name="style1422888597338 2 2 2" xfId="2636"/>
    <cellStyle name="style1422888597338 2 2 2 2" xfId="18869"/>
    <cellStyle name="style1422888597338 2 2 2 2 2" xfId="40590"/>
    <cellStyle name="style1422888597338 2 2 2 2 3" xfId="58988"/>
    <cellStyle name="style1422888597338 2 2 2 3" xfId="18870"/>
    <cellStyle name="style1422888597338 2 2 2 3 2" xfId="40591"/>
    <cellStyle name="style1422888597338 2 2 2 3 3" xfId="55800"/>
    <cellStyle name="style1422888597338 2 2 2 4" xfId="18871"/>
    <cellStyle name="style1422888597338 2 2 2 5" xfId="18872"/>
    <cellStyle name="style1422888597338 2 2 2 6" xfId="18873"/>
    <cellStyle name="style1422888597338 2 2 2 7" xfId="18874"/>
    <cellStyle name="style1422888597338 2 2 2 8" xfId="48702"/>
    <cellStyle name="style1422888597338 2 2 3" xfId="18875"/>
    <cellStyle name="style1422888597338 2 2 3 2" xfId="40592"/>
    <cellStyle name="style1422888597338 2 2 3 3" xfId="58987"/>
    <cellStyle name="style1422888597338 2 2 4" xfId="18876"/>
    <cellStyle name="style1422888597338 2 2 4 2" xfId="40593"/>
    <cellStyle name="style1422888597338 2 2 4 3" xfId="53230"/>
    <cellStyle name="style1422888597338 2 2 5" xfId="18877"/>
    <cellStyle name="style1422888597338 2 2 6" xfId="18878"/>
    <cellStyle name="style1422888597338 2 2 7" xfId="18879"/>
    <cellStyle name="style1422888597338 2 2 8" xfId="18880"/>
    <cellStyle name="style1422888597338 2 2 9" xfId="48701"/>
    <cellStyle name="style1422888597338 2 3" xfId="2637"/>
    <cellStyle name="style1422888597338 2 3 2" xfId="2638"/>
    <cellStyle name="style1422888597338 2 3 2 2" xfId="18881"/>
    <cellStyle name="style1422888597338 2 3 2 2 2" xfId="40594"/>
    <cellStyle name="style1422888597338 2 3 2 2 3" xfId="58990"/>
    <cellStyle name="style1422888597338 2 3 2 3" xfId="18882"/>
    <cellStyle name="style1422888597338 2 3 2 3 2" xfId="40595"/>
    <cellStyle name="style1422888597338 2 3 2 3 3" xfId="56284"/>
    <cellStyle name="style1422888597338 2 3 2 4" xfId="18883"/>
    <cellStyle name="style1422888597338 2 3 2 5" xfId="18884"/>
    <cellStyle name="style1422888597338 2 3 2 6" xfId="18885"/>
    <cellStyle name="style1422888597338 2 3 2 7" xfId="18886"/>
    <cellStyle name="style1422888597338 2 3 2 8" xfId="48704"/>
    <cellStyle name="style1422888597338 2 3 3" xfId="18887"/>
    <cellStyle name="style1422888597338 2 3 3 2" xfId="40596"/>
    <cellStyle name="style1422888597338 2 3 3 3" xfId="58989"/>
    <cellStyle name="style1422888597338 2 3 4" xfId="18888"/>
    <cellStyle name="style1422888597338 2 3 4 2" xfId="40597"/>
    <cellStyle name="style1422888597338 2 3 4 3" xfId="53714"/>
    <cellStyle name="style1422888597338 2 3 5" xfId="18889"/>
    <cellStyle name="style1422888597338 2 3 6" xfId="18890"/>
    <cellStyle name="style1422888597338 2 3 7" xfId="18891"/>
    <cellStyle name="style1422888597338 2 3 8" xfId="18892"/>
    <cellStyle name="style1422888597338 2 3 9" xfId="48703"/>
    <cellStyle name="style1422888597338 2 4" xfId="2639"/>
    <cellStyle name="style1422888597338 2 4 2" xfId="18893"/>
    <cellStyle name="style1422888597338 2 4 2 2" xfId="40598"/>
    <cellStyle name="style1422888597338 2 4 2 3" xfId="58991"/>
    <cellStyle name="style1422888597338 2 4 3" xfId="18894"/>
    <cellStyle name="style1422888597338 2 4 3 2" xfId="40599"/>
    <cellStyle name="style1422888597338 2 4 3 3" xfId="54390"/>
    <cellStyle name="style1422888597338 2 4 4" xfId="18895"/>
    <cellStyle name="style1422888597338 2 4 5" xfId="18896"/>
    <cellStyle name="style1422888597338 2 4 6" xfId="18897"/>
    <cellStyle name="style1422888597338 2 4 7" xfId="18898"/>
    <cellStyle name="style1422888597338 2 4 8" xfId="48705"/>
    <cellStyle name="style1422888597338 2 5" xfId="18899"/>
    <cellStyle name="style1422888597338 2 5 2" xfId="40600"/>
    <cellStyle name="style1422888597338 2 5 3" xfId="56990"/>
    <cellStyle name="style1422888597338 2 6" xfId="18900"/>
    <cellStyle name="style1422888597338 2 6 2" xfId="40601"/>
    <cellStyle name="style1422888597338 2 6 3" xfId="51846"/>
    <cellStyle name="style1422888597338 2 7" xfId="18901"/>
    <cellStyle name="style1422888597338 2 8" xfId="18902"/>
    <cellStyle name="style1422888597338 2 9" xfId="18903"/>
    <cellStyle name="style1422888597338 3" xfId="2640"/>
    <cellStyle name="style1422888597338 3 2" xfId="2641"/>
    <cellStyle name="style1422888597338 3 2 2" xfId="18904"/>
    <cellStyle name="style1422888597338 3 2 2 2" xfId="40602"/>
    <cellStyle name="style1422888597338 3 2 2 3" xfId="58993"/>
    <cellStyle name="style1422888597338 3 2 3" xfId="18905"/>
    <cellStyle name="style1422888597338 3 2 3 2" xfId="40603"/>
    <cellStyle name="style1422888597338 3 2 3 3" xfId="55695"/>
    <cellStyle name="style1422888597338 3 2 4" xfId="18906"/>
    <cellStyle name="style1422888597338 3 2 5" xfId="18907"/>
    <cellStyle name="style1422888597338 3 2 6" xfId="18908"/>
    <cellStyle name="style1422888597338 3 2 7" xfId="18909"/>
    <cellStyle name="style1422888597338 3 2 8" xfId="48707"/>
    <cellStyle name="style1422888597338 3 3" xfId="18910"/>
    <cellStyle name="style1422888597338 3 3 2" xfId="40604"/>
    <cellStyle name="style1422888597338 3 3 3" xfId="58992"/>
    <cellStyle name="style1422888597338 3 4" xfId="18911"/>
    <cellStyle name="style1422888597338 3 4 2" xfId="40605"/>
    <cellStyle name="style1422888597338 3 4 3" xfId="53125"/>
    <cellStyle name="style1422888597338 3 5" xfId="18912"/>
    <cellStyle name="style1422888597338 3 6" xfId="18913"/>
    <cellStyle name="style1422888597338 3 7" xfId="18914"/>
    <cellStyle name="style1422888597338 3 8" xfId="18915"/>
    <cellStyle name="style1422888597338 3 9" xfId="48706"/>
    <cellStyle name="style1422888597338 4" xfId="2642"/>
    <cellStyle name="style1422888597338 4 2" xfId="2643"/>
    <cellStyle name="style1422888597338 4 2 2" xfId="18916"/>
    <cellStyle name="style1422888597338 4 2 2 2" xfId="40606"/>
    <cellStyle name="style1422888597338 4 2 2 3" xfId="58995"/>
    <cellStyle name="style1422888597338 4 2 3" xfId="18917"/>
    <cellStyle name="style1422888597338 4 2 3 2" xfId="40607"/>
    <cellStyle name="style1422888597338 4 2 3 3" xfId="56179"/>
    <cellStyle name="style1422888597338 4 2 4" xfId="18918"/>
    <cellStyle name="style1422888597338 4 2 5" xfId="18919"/>
    <cellStyle name="style1422888597338 4 2 6" xfId="18920"/>
    <cellStyle name="style1422888597338 4 2 7" xfId="18921"/>
    <cellStyle name="style1422888597338 4 2 8" xfId="48709"/>
    <cellStyle name="style1422888597338 4 3" xfId="18922"/>
    <cellStyle name="style1422888597338 4 3 2" xfId="40608"/>
    <cellStyle name="style1422888597338 4 3 3" xfId="58994"/>
    <cellStyle name="style1422888597338 4 4" xfId="18923"/>
    <cellStyle name="style1422888597338 4 4 2" xfId="40609"/>
    <cellStyle name="style1422888597338 4 4 3" xfId="53609"/>
    <cellStyle name="style1422888597338 4 5" xfId="18924"/>
    <cellStyle name="style1422888597338 4 6" xfId="18925"/>
    <cellStyle name="style1422888597338 4 7" xfId="18926"/>
    <cellStyle name="style1422888597338 4 8" xfId="18927"/>
    <cellStyle name="style1422888597338 4 9" xfId="48708"/>
    <cellStyle name="style1422888597338 5" xfId="2644"/>
    <cellStyle name="style1422888597338 5 2" xfId="18928"/>
    <cellStyle name="style1422888597338 5 2 2" xfId="40610"/>
    <cellStyle name="style1422888597338 5 2 3" xfId="58996"/>
    <cellStyle name="style1422888597338 5 3" xfId="18929"/>
    <cellStyle name="style1422888597338 5 3 2" xfId="40611"/>
    <cellStyle name="style1422888597338 5 3 3" xfId="54389"/>
    <cellStyle name="style1422888597338 5 4" xfId="18930"/>
    <cellStyle name="style1422888597338 5 5" xfId="18931"/>
    <cellStyle name="style1422888597338 5 6" xfId="18932"/>
    <cellStyle name="style1422888597338 5 7" xfId="18933"/>
    <cellStyle name="style1422888597338 5 8" xfId="48710"/>
    <cellStyle name="style1422888597338 6" xfId="18934"/>
    <cellStyle name="style1422888597338 6 2" xfId="40612"/>
    <cellStyle name="style1422888597338 6 3" xfId="56885"/>
    <cellStyle name="style1422888597338 7" xfId="18935"/>
    <cellStyle name="style1422888597338 7 2" xfId="40613"/>
    <cellStyle name="style1422888597338 7 3" xfId="51741"/>
    <cellStyle name="style1422888597338 8" xfId="18936"/>
    <cellStyle name="style1422888597338 9" xfId="18937"/>
    <cellStyle name="style1422888597376" xfId="2645"/>
    <cellStyle name="style1422888597376 10" xfId="18938"/>
    <cellStyle name="style1422888597376 11" xfId="18939"/>
    <cellStyle name="style1422888597376 12" xfId="46600"/>
    <cellStyle name="style1422888597376 2" xfId="2646"/>
    <cellStyle name="style1422888597376 2 10" xfId="18940"/>
    <cellStyle name="style1422888597376 2 11" xfId="46705"/>
    <cellStyle name="style1422888597376 2 2" xfId="2647"/>
    <cellStyle name="style1422888597376 2 2 2" xfId="2648"/>
    <cellStyle name="style1422888597376 2 2 2 2" xfId="18941"/>
    <cellStyle name="style1422888597376 2 2 2 2 2" xfId="40614"/>
    <cellStyle name="style1422888597376 2 2 2 2 3" xfId="58998"/>
    <cellStyle name="style1422888597376 2 2 2 3" xfId="18942"/>
    <cellStyle name="style1422888597376 2 2 2 3 2" xfId="40615"/>
    <cellStyle name="style1422888597376 2 2 2 3 3" xfId="55801"/>
    <cellStyle name="style1422888597376 2 2 2 4" xfId="18943"/>
    <cellStyle name="style1422888597376 2 2 2 5" xfId="18944"/>
    <cellStyle name="style1422888597376 2 2 2 6" xfId="18945"/>
    <cellStyle name="style1422888597376 2 2 2 7" xfId="18946"/>
    <cellStyle name="style1422888597376 2 2 2 8" xfId="48712"/>
    <cellStyle name="style1422888597376 2 2 3" xfId="18947"/>
    <cellStyle name="style1422888597376 2 2 3 2" xfId="40616"/>
    <cellStyle name="style1422888597376 2 2 3 3" xfId="58997"/>
    <cellStyle name="style1422888597376 2 2 4" xfId="18948"/>
    <cellStyle name="style1422888597376 2 2 4 2" xfId="40617"/>
    <cellStyle name="style1422888597376 2 2 4 3" xfId="53231"/>
    <cellStyle name="style1422888597376 2 2 5" xfId="18949"/>
    <cellStyle name="style1422888597376 2 2 6" xfId="18950"/>
    <cellStyle name="style1422888597376 2 2 7" xfId="18951"/>
    <cellStyle name="style1422888597376 2 2 8" xfId="18952"/>
    <cellStyle name="style1422888597376 2 2 9" xfId="48711"/>
    <cellStyle name="style1422888597376 2 3" xfId="2649"/>
    <cellStyle name="style1422888597376 2 3 2" xfId="2650"/>
    <cellStyle name="style1422888597376 2 3 2 2" xfId="18953"/>
    <cellStyle name="style1422888597376 2 3 2 2 2" xfId="40618"/>
    <cellStyle name="style1422888597376 2 3 2 2 3" xfId="59000"/>
    <cellStyle name="style1422888597376 2 3 2 3" xfId="18954"/>
    <cellStyle name="style1422888597376 2 3 2 3 2" xfId="40619"/>
    <cellStyle name="style1422888597376 2 3 2 3 3" xfId="56285"/>
    <cellStyle name="style1422888597376 2 3 2 4" xfId="18955"/>
    <cellStyle name="style1422888597376 2 3 2 5" xfId="18956"/>
    <cellStyle name="style1422888597376 2 3 2 6" xfId="18957"/>
    <cellStyle name="style1422888597376 2 3 2 7" xfId="18958"/>
    <cellStyle name="style1422888597376 2 3 2 8" xfId="48714"/>
    <cellStyle name="style1422888597376 2 3 3" xfId="18959"/>
    <cellStyle name="style1422888597376 2 3 3 2" xfId="40620"/>
    <cellStyle name="style1422888597376 2 3 3 3" xfId="58999"/>
    <cellStyle name="style1422888597376 2 3 4" xfId="18960"/>
    <cellStyle name="style1422888597376 2 3 4 2" xfId="40621"/>
    <cellStyle name="style1422888597376 2 3 4 3" xfId="53715"/>
    <cellStyle name="style1422888597376 2 3 5" xfId="18961"/>
    <cellStyle name="style1422888597376 2 3 6" xfId="18962"/>
    <cellStyle name="style1422888597376 2 3 7" xfId="18963"/>
    <cellStyle name="style1422888597376 2 3 8" xfId="18964"/>
    <cellStyle name="style1422888597376 2 3 9" xfId="48713"/>
    <cellStyle name="style1422888597376 2 4" xfId="2651"/>
    <cellStyle name="style1422888597376 2 4 2" xfId="18965"/>
    <cellStyle name="style1422888597376 2 4 2 2" xfId="40622"/>
    <cellStyle name="style1422888597376 2 4 2 3" xfId="59001"/>
    <cellStyle name="style1422888597376 2 4 3" xfId="18966"/>
    <cellStyle name="style1422888597376 2 4 3 2" xfId="40623"/>
    <cellStyle name="style1422888597376 2 4 3 3" xfId="54392"/>
    <cellStyle name="style1422888597376 2 4 4" xfId="18967"/>
    <cellStyle name="style1422888597376 2 4 5" xfId="18968"/>
    <cellStyle name="style1422888597376 2 4 6" xfId="18969"/>
    <cellStyle name="style1422888597376 2 4 7" xfId="18970"/>
    <cellStyle name="style1422888597376 2 4 8" xfId="48715"/>
    <cellStyle name="style1422888597376 2 5" xfId="18971"/>
    <cellStyle name="style1422888597376 2 5 2" xfId="40624"/>
    <cellStyle name="style1422888597376 2 5 3" xfId="56991"/>
    <cellStyle name="style1422888597376 2 6" xfId="18972"/>
    <cellStyle name="style1422888597376 2 6 2" xfId="40625"/>
    <cellStyle name="style1422888597376 2 6 3" xfId="51847"/>
    <cellStyle name="style1422888597376 2 7" xfId="18973"/>
    <cellStyle name="style1422888597376 2 8" xfId="18974"/>
    <cellStyle name="style1422888597376 2 9" xfId="18975"/>
    <cellStyle name="style1422888597376 3" xfId="2652"/>
    <cellStyle name="style1422888597376 3 2" xfId="2653"/>
    <cellStyle name="style1422888597376 3 2 2" xfId="18976"/>
    <cellStyle name="style1422888597376 3 2 2 2" xfId="40626"/>
    <cellStyle name="style1422888597376 3 2 2 3" xfId="59003"/>
    <cellStyle name="style1422888597376 3 2 3" xfId="18977"/>
    <cellStyle name="style1422888597376 3 2 3 2" xfId="40627"/>
    <cellStyle name="style1422888597376 3 2 3 3" xfId="55696"/>
    <cellStyle name="style1422888597376 3 2 4" xfId="18978"/>
    <cellStyle name="style1422888597376 3 2 5" xfId="18979"/>
    <cellStyle name="style1422888597376 3 2 6" xfId="18980"/>
    <cellStyle name="style1422888597376 3 2 7" xfId="18981"/>
    <cellStyle name="style1422888597376 3 2 8" xfId="48717"/>
    <cellStyle name="style1422888597376 3 3" xfId="18982"/>
    <cellStyle name="style1422888597376 3 3 2" xfId="40628"/>
    <cellStyle name="style1422888597376 3 3 3" xfId="59002"/>
    <cellStyle name="style1422888597376 3 4" xfId="18983"/>
    <cellStyle name="style1422888597376 3 4 2" xfId="40629"/>
    <cellStyle name="style1422888597376 3 4 3" xfId="53126"/>
    <cellStyle name="style1422888597376 3 5" xfId="18984"/>
    <cellStyle name="style1422888597376 3 6" xfId="18985"/>
    <cellStyle name="style1422888597376 3 7" xfId="18986"/>
    <cellStyle name="style1422888597376 3 8" xfId="18987"/>
    <cellStyle name="style1422888597376 3 9" xfId="48716"/>
    <cellStyle name="style1422888597376 4" xfId="2654"/>
    <cellStyle name="style1422888597376 4 2" xfId="2655"/>
    <cellStyle name="style1422888597376 4 2 2" xfId="18988"/>
    <cellStyle name="style1422888597376 4 2 2 2" xfId="40630"/>
    <cellStyle name="style1422888597376 4 2 2 3" xfId="59005"/>
    <cellStyle name="style1422888597376 4 2 3" xfId="18989"/>
    <cellStyle name="style1422888597376 4 2 3 2" xfId="40631"/>
    <cellStyle name="style1422888597376 4 2 3 3" xfId="56180"/>
    <cellStyle name="style1422888597376 4 2 4" xfId="18990"/>
    <cellStyle name="style1422888597376 4 2 5" xfId="18991"/>
    <cellStyle name="style1422888597376 4 2 6" xfId="18992"/>
    <cellStyle name="style1422888597376 4 2 7" xfId="18993"/>
    <cellStyle name="style1422888597376 4 2 8" xfId="48719"/>
    <cellStyle name="style1422888597376 4 3" xfId="18994"/>
    <cellStyle name="style1422888597376 4 3 2" xfId="40632"/>
    <cellStyle name="style1422888597376 4 3 3" xfId="59004"/>
    <cellStyle name="style1422888597376 4 4" xfId="18995"/>
    <cellStyle name="style1422888597376 4 4 2" xfId="40633"/>
    <cellStyle name="style1422888597376 4 4 3" xfId="53610"/>
    <cellStyle name="style1422888597376 4 5" xfId="18996"/>
    <cellStyle name="style1422888597376 4 6" xfId="18997"/>
    <cellStyle name="style1422888597376 4 7" xfId="18998"/>
    <cellStyle name="style1422888597376 4 8" xfId="18999"/>
    <cellStyle name="style1422888597376 4 9" xfId="48718"/>
    <cellStyle name="style1422888597376 5" xfId="2656"/>
    <cellStyle name="style1422888597376 5 2" xfId="19000"/>
    <cellStyle name="style1422888597376 5 2 2" xfId="40634"/>
    <cellStyle name="style1422888597376 5 2 3" xfId="59006"/>
    <cellStyle name="style1422888597376 5 3" xfId="19001"/>
    <cellStyle name="style1422888597376 5 3 2" xfId="40635"/>
    <cellStyle name="style1422888597376 5 3 3" xfId="54391"/>
    <cellStyle name="style1422888597376 5 4" xfId="19002"/>
    <cellStyle name="style1422888597376 5 5" xfId="19003"/>
    <cellStyle name="style1422888597376 5 6" xfId="19004"/>
    <cellStyle name="style1422888597376 5 7" xfId="19005"/>
    <cellStyle name="style1422888597376 5 8" xfId="48720"/>
    <cellStyle name="style1422888597376 6" xfId="19006"/>
    <cellStyle name="style1422888597376 6 2" xfId="40636"/>
    <cellStyle name="style1422888597376 6 3" xfId="56886"/>
    <cellStyle name="style1422888597376 7" xfId="19007"/>
    <cellStyle name="style1422888597376 7 2" xfId="40637"/>
    <cellStyle name="style1422888597376 7 3" xfId="51742"/>
    <cellStyle name="style1422888597376 8" xfId="19008"/>
    <cellStyle name="style1422888597376 9" xfId="19009"/>
    <cellStyle name="style1422888597476" xfId="2657"/>
    <cellStyle name="style1422888597476 10" xfId="19010"/>
    <cellStyle name="style1422888597476 11" xfId="19011"/>
    <cellStyle name="style1422888597476 12" xfId="46601"/>
    <cellStyle name="style1422888597476 2" xfId="2658"/>
    <cellStyle name="style1422888597476 2 10" xfId="19012"/>
    <cellStyle name="style1422888597476 2 11" xfId="46706"/>
    <cellStyle name="style1422888597476 2 2" xfId="2659"/>
    <cellStyle name="style1422888597476 2 2 2" xfId="2660"/>
    <cellStyle name="style1422888597476 2 2 2 2" xfId="19013"/>
    <cellStyle name="style1422888597476 2 2 2 2 2" xfId="40638"/>
    <cellStyle name="style1422888597476 2 2 2 2 3" xfId="59008"/>
    <cellStyle name="style1422888597476 2 2 2 3" xfId="19014"/>
    <cellStyle name="style1422888597476 2 2 2 3 2" xfId="40639"/>
    <cellStyle name="style1422888597476 2 2 2 3 3" xfId="55802"/>
    <cellStyle name="style1422888597476 2 2 2 4" xfId="19015"/>
    <cellStyle name="style1422888597476 2 2 2 5" xfId="19016"/>
    <cellStyle name="style1422888597476 2 2 2 6" xfId="19017"/>
    <cellStyle name="style1422888597476 2 2 2 7" xfId="19018"/>
    <cellStyle name="style1422888597476 2 2 2 8" xfId="48722"/>
    <cellStyle name="style1422888597476 2 2 3" xfId="19019"/>
    <cellStyle name="style1422888597476 2 2 3 2" xfId="40640"/>
    <cellStyle name="style1422888597476 2 2 3 3" xfId="59007"/>
    <cellStyle name="style1422888597476 2 2 4" xfId="19020"/>
    <cellStyle name="style1422888597476 2 2 4 2" xfId="40641"/>
    <cellStyle name="style1422888597476 2 2 4 3" xfId="53232"/>
    <cellStyle name="style1422888597476 2 2 5" xfId="19021"/>
    <cellStyle name="style1422888597476 2 2 6" xfId="19022"/>
    <cellStyle name="style1422888597476 2 2 7" xfId="19023"/>
    <cellStyle name="style1422888597476 2 2 8" xfId="19024"/>
    <cellStyle name="style1422888597476 2 2 9" xfId="48721"/>
    <cellStyle name="style1422888597476 2 3" xfId="2661"/>
    <cellStyle name="style1422888597476 2 3 2" xfId="2662"/>
    <cellStyle name="style1422888597476 2 3 2 2" xfId="19025"/>
    <cellStyle name="style1422888597476 2 3 2 2 2" xfId="40642"/>
    <cellStyle name="style1422888597476 2 3 2 2 3" xfId="59010"/>
    <cellStyle name="style1422888597476 2 3 2 3" xfId="19026"/>
    <cellStyle name="style1422888597476 2 3 2 3 2" xfId="40643"/>
    <cellStyle name="style1422888597476 2 3 2 3 3" xfId="56286"/>
    <cellStyle name="style1422888597476 2 3 2 4" xfId="19027"/>
    <cellStyle name="style1422888597476 2 3 2 5" xfId="19028"/>
    <cellStyle name="style1422888597476 2 3 2 6" xfId="19029"/>
    <cellStyle name="style1422888597476 2 3 2 7" xfId="19030"/>
    <cellStyle name="style1422888597476 2 3 2 8" xfId="48724"/>
    <cellStyle name="style1422888597476 2 3 3" xfId="19031"/>
    <cellStyle name="style1422888597476 2 3 3 2" xfId="40644"/>
    <cellStyle name="style1422888597476 2 3 3 3" xfId="59009"/>
    <cellStyle name="style1422888597476 2 3 4" xfId="19032"/>
    <cellStyle name="style1422888597476 2 3 4 2" xfId="40645"/>
    <cellStyle name="style1422888597476 2 3 4 3" xfId="53716"/>
    <cellStyle name="style1422888597476 2 3 5" xfId="19033"/>
    <cellStyle name="style1422888597476 2 3 6" xfId="19034"/>
    <cellStyle name="style1422888597476 2 3 7" xfId="19035"/>
    <cellStyle name="style1422888597476 2 3 8" xfId="19036"/>
    <cellStyle name="style1422888597476 2 3 9" xfId="48723"/>
    <cellStyle name="style1422888597476 2 4" xfId="2663"/>
    <cellStyle name="style1422888597476 2 4 2" xfId="19037"/>
    <cellStyle name="style1422888597476 2 4 2 2" xfId="40646"/>
    <cellStyle name="style1422888597476 2 4 2 3" xfId="59011"/>
    <cellStyle name="style1422888597476 2 4 3" xfId="19038"/>
    <cellStyle name="style1422888597476 2 4 3 2" xfId="40647"/>
    <cellStyle name="style1422888597476 2 4 3 3" xfId="54394"/>
    <cellStyle name="style1422888597476 2 4 4" xfId="19039"/>
    <cellStyle name="style1422888597476 2 4 5" xfId="19040"/>
    <cellStyle name="style1422888597476 2 4 6" xfId="19041"/>
    <cellStyle name="style1422888597476 2 4 7" xfId="19042"/>
    <cellStyle name="style1422888597476 2 4 8" xfId="48725"/>
    <cellStyle name="style1422888597476 2 5" xfId="19043"/>
    <cellStyle name="style1422888597476 2 5 2" xfId="40648"/>
    <cellStyle name="style1422888597476 2 5 3" xfId="56992"/>
    <cellStyle name="style1422888597476 2 6" xfId="19044"/>
    <cellStyle name="style1422888597476 2 6 2" xfId="40649"/>
    <cellStyle name="style1422888597476 2 6 3" xfId="51848"/>
    <cellStyle name="style1422888597476 2 7" xfId="19045"/>
    <cellStyle name="style1422888597476 2 8" xfId="19046"/>
    <cellStyle name="style1422888597476 2 9" xfId="19047"/>
    <cellStyle name="style1422888597476 3" xfId="2664"/>
    <cellStyle name="style1422888597476 3 2" xfId="2665"/>
    <cellStyle name="style1422888597476 3 2 2" xfId="19048"/>
    <cellStyle name="style1422888597476 3 2 2 2" xfId="40650"/>
    <cellStyle name="style1422888597476 3 2 2 3" xfId="59013"/>
    <cellStyle name="style1422888597476 3 2 3" xfId="19049"/>
    <cellStyle name="style1422888597476 3 2 3 2" xfId="40651"/>
    <cellStyle name="style1422888597476 3 2 3 3" xfId="55697"/>
    <cellStyle name="style1422888597476 3 2 4" xfId="19050"/>
    <cellStyle name="style1422888597476 3 2 5" xfId="19051"/>
    <cellStyle name="style1422888597476 3 2 6" xfId="19052"/>
    <cellStyle name="style1422888597476 3 2 7" xfId="19053"/>
    <cellStyle name="style1422888597476 3 2 8" xfId="48727"/>
    <cellStyle name="style1422888597476 3 3" xfId="19054"/>
    <cellStyle name="style1422888597476 3 3 2" xfId="40652"/>
    <cellStyle name="style1422888597476 3 3 3" xfId="59012"/>
    <cellStyle name="style1422888597476 3 4" xfId="19055"/>
    <cellStyle name="style1422888597476 3 4 2" xfId="40653"/>
    <cellStyle name="style1422888597476 3 4 3" xfId="53127"/>
    <cellStyle name="style1422888597476 3 5" xfId="19056"/>
    <cellStyle name="style1422888597476 3 6" xfId="19057"/>
    <cellStyle name="style1422888597476 3 7" xfId="19058"/>
    <cellStyle name="style1422888597476 3 8" xfId="19059"/>
    <cellStyle name="style1422888597476 3 9" xfId="48726"/>
    <cellStyle name="style1422888597476 4" xfId="2666"/>
    <cellStyle name="style1422888597476 4 2" xfId="2667"/>
    <cellStyle name="style1422888597476 4 2 2" xfId="19060"/>
    <cellStyle name="style1422888597476 4 2 2 2" xfId="40654"/>
    <cellStyle name="style1422888597476 4 2 2 3" xfId="59015"/>
    <cellStyle name="style1422888597476 4 2 3" xfId="19061"/>
    <cellStyle name="style1422888597476 4 2 3 2" xfId="40655"/>
    <cellStyle name="style1422888597476 4 2 3 3" xfId="56181"/>
    <cellStyle name="style1422888597476 4 2 4" xfId="19062"/>
    <cellStyle name="style1422888597476 4 2 5" xfId="19063"/>
    <cellStyle name="style1422888597476 4 2 6" xfId="19064"/>
    <cellStyle name="style1422888597476 4 2 7" xfId="19065"/>
    <cellStyle name="style1422888597476 4 2 8" xfId="48729"/>
    <cellStyle name="style1422888597476 4 3" xfId="19066"/>
    <cellStyle name="style1422888597476 4 3 2" xfId="40656"/>
    <cellStyle name="style1422888597476 4 3 3" xfId="59014"/>
    <cellStyle name="style1422888597476 4 4" xfId="19067"/>
    <cellStyle name="style1422888597476 4 4 2" xfId="40657"/>
    <cellStyle name="style1422888597476 4 4 3" xfId="53611"/>
    <cellStyle name="style1422888597476 4 5" xfId="19068"/>
    <cellStyle name="style1422888597476 4 6" xfId="19069"/>
    <cellStyle name="style1422888597476 4 7" xfId="19070"/>
    <cellStyle name="style1422888597476 4 8" xfId="19071"/>
    <cellStyle name="style1422888597476 4 9" xfId="48728"/>
    <cellStyle name="style1422888597476 5" xfId="2668"/>
    <cellStyle name="style1422888597476 5 2" xfId="19072"/>
    <cellStyle name="style1422888597476 5 2 2" xfId="40658"/>
    <cellStyle name="style1422888597476 5 2 3" xfId="59016"/>
    <cellStyle name="style1422888597476 5 3" xfId="19073"/>
    <cellStyle name="style1422888597476 5 3 2" xfId="40659"/>
    <cellStyle name="style1422888597476 5 3 3" xfId="54393"/>
    <cellStyle name="style1422888597476 5 4" xfId="19074"/>
    <cellStyle name="style1422888597476 5 5" xfId="19075"/>
    <cellStyle name="style1422888597476 5 6" xfId="19076"/>
    <cellStyle name="style1422888597476 5 7" xfId="19077"/>
    <cellStyle name="style1422888597476 5 8" xfId="48730"/>
    <cellStyle name="style1422888597476 6" xfId="19078"/>
    <cellStyle name="style1422888597476 6 2" xfId="40660"/>
    <cellStyle name="style1422888597476 6 3" xfId="56887"/>
    <cellStyle name="style1422888597476 7" xfId="19079"/>
    <cellStyle name="style1422888597476 7 2" xfId="40661"/>
    <cellStyle name="style1422888597476 7 3" xfId="51743"/>
    <cellStyle name="style1422888597476 8" xfId="19080"/>
    <cellStyle name="style1422888597476 9" xfId="19081"/>
    <cellStyle name="style1422888597513" xfId="2669"/>
    <cellStyle name="style1422888597513 10" xfId="19082"/>
    <cellStyle name="style1422888597513 11" xfId="19083"/>
    <cellStyle name="style1422888597513 12" xfId="46602"/>
    <cellStyle name="style1422888597513 2" xfId="2670"/>
    <cellStyle name="style1422888597513 2 10" xfId="19084"/>
    <cellStyle name="style1422888597513 2 11" xfId="46707"/>
    <cellStyle name="style1422888597513 2 2" xfId="2671"/>
    <cellStyle name="style1422888597513 2 2 2" xfId="2672"/>
    <cellStyle name="style1422888597513 2 2 2 2" xfId="19085"/>
    <cellStyle name="style1422888597513 2 2 2 2 2" xfId="40662"/>
    <cellStyle name="style1422888597513 2 2 2 2 3" xfId="59018"/>
    <cellStyle name="style1422888597513 2 2 2 3" xfId="19086"/>
    <cellStyle name="style1422888597513 2 2 2 3 2" xfId="40663"/>
    <cellStyle name="style1422888597513 2 2 2 3 3" xfId="55803"/>
    <cellStyle name="style1422888597513 2 2 2 4" xfId="19087"/>
    <cellStyle name="style1422888597513 2 2 2 5" xfId="19088"/>
    <cellStyle name="style1422888597513 2 2 2 6" xfId="19089"/>
    <cellStyle name="style1422888597513 2 2 2 7" xfId="19090"/>
    <cellStyle name="style1422888597513 2 2 2 8" xfId="48732"/>
    <cellStyle name="style1422888597513 2 2 3" xfId="19091"/>
    <cellStyle name="style1422888597513 2 2 3 2" xfId="40664"/>
    <cellStyle name="style1422888597513 2 2 3 3" xfId="59017"/>
    <cellStyle name="style1422888597513 2 2 4" xfId="19092"/>
    <cellStyle name="style1422888597513 2 2 4 2" xfId="40665"/>
    <cellStyle name="style1422888597513 2 2 4 3" xfId="53233"/>
    <cellStyle name="style1422888597513 2 2 5" xfId="19093"/>
    <cellStyle name="style1422888597513 2 2 6" xfId="19094"/>
    <cellStyle name="style1422888597513 2 2 7" xfId="19095"/>
    <cellStyle name="style1422888597513 2 2 8" xfId="19096"/>
    <cellStyle name="style1422888597513 2 2 9" xfId="48731"/>
    <cellStyle name="style1422888597513 2 3" xfId="2673"/>
    <cellStyle name="style1422888597513 2 3 2" xfId="2674"/>
    <cellStyle name="style1422888597513 2 3 2 2" xfId="19097"/>
    <cellStyle name="style1422888597513 2 3 2 2 2" xfId="40666"/>
    <cellStyle name="style1422888597513 2 3 2 2 3" xfId="59020"/>
    <cellStyle name="style1422888597513 2 3 2 3" xfId="19098"/>
    <cellStyle name="style1422888597513 2 3 2 3 2" xfId="40667"/>
    <cellStyle name="style1422888597513 2 3 2 3 3" xfId="56287"/>
    <cellStyle name="style1422888597513 2 3 2 4" xfId="19099"/>
    <cellStyle name="style1422888597513 2 3 2 5" xfId="19100"/>
    <cellStyle name="style1422888597513 2 3 2 6" xfId="19101"/>
    <cellStyle name="style1422888597513 2 3 2 7" xfId="19102"/>
    <cellStyle name="style1422888597513 2 3 2 8" xfId="48734"/>
    <cellStyle name="style1422888597513 2 3 3" xfId="19103"/>
    <cellStyle name="style1422888597513 2 3 3 2" xfId="40668"/>
    <cellStyle name="style1422888597513 2 3 3 3" xfId="59019"/>
    <cellStyle name="style1422888597513 2 3 4" xfId="19104"/>
    <cellStyle name="style1422888597513 2 3 4 2" xfId="40669"/>
    <cellStyle name="style1422888597513 2 3 4 3" xfId="53717"/>
    <cellStyle name="style1422888597513 2 3 5" xfId="19105"/>
    <cellStyle name="style1422888597513 2 3 6" xfId="19106"/>
    <cellStyle name="style1422888597513 2 3 7" xfId="19107"/>
    <cellStyle name="style1422888597513 2 3 8" xfId="19108"/>
    <cellStyle name="style1422888597513 2 3 9" xfId="48733"/>
    <cellStyle name="style1422888597513 2 4" xfId="2675"/>
    <cellStyle name="style1422888597513 2 4 2" xfId="19109"/>
    <cellStyle name="style1422888597513 2 4 2 2" xfId="40670"/>
    <cellStyle name="style1422888597513 2 4 2 3" xfId="59021"/>
    <cellStyle name="style1422888597513 2 4 3" xfId="19110"/>
    <cellStyle name="style1422888597513 2 4 3 2" xfId="40671"/>
    <cellStyle name="style1422888597513 2 4 3 3" xfId="54396"/>
    <cellStyle name="style1422888597513 2 4 4" xfId="19111"/>
    <cellStyle name="style1422888597513 2 4 5" xfId="19112"/>
    <cellStyle name="style1422888597513 2 4 6" xfId="19113"/>
    <cellStyle name="style1422888597513 2 4 7" xfId="19114"/>
    <cellStyle name="style1422888597513 2 4 8" xfId="48735"/>
    <cellStyle name="style1422888597513 2 5" xfId="19115"/>
    <cellStyle name="style1422888597513 2 5 2" xfId="40672"/>
    <cellStyle name="style1422888597513 2 5 3" xfId="56993"/>
    <cellStyle name="style1422888597513 2 6" xfId="19116"/>
    <cellStyle name="style1422888597513 2 6 2" xfId="40673"/>
    <cellStyle name="style1422888597513 2 6 3" xfId="51849"/>
    <cellStyle name="style1422888597513 2 7" xfId="19117"/>
    <cellStyle name="style1422888597513 2 8" xfId="19118"/>
    <cellStyle name="style1422888597513 2 9" xfId="19119"/>
    <cellStyle name="style1422888597513 3" xfId="2676"/>
    <cellStyle name="style1422888597513 3 2" xfId="2677"/>
    <cellStyle name="style1422888597513 3 2 2" xfId="19120"/>
    <cellStyle name="style1422888597513 3 2 2 2" xfId="40674"/>
    <cellStyle name="style1422888597513 3 2 2 3" xfId="59023"/>
    <cellStyle name="style1422888597513 3 2 3" xfId="19121"/>
    <cellStyle name="style1422888597513 3 2 3 2" xfId="40675"/>
    <cellStyle name="style1422888597513 3 2 3 3" xfId="55698"/>
    <cellStyle name="style1422888597513 3 2 4" xfId="19122"/>
    <cellStyle name="style1422888597513 3 2 5" xfId="19123"/>
    <cellStyle name="style1422888597513 3 2 6" xfId="19124"/>
    <cellStyle name="style1422888597513 3 2 7" xfId="19125"/>
    <cellStyle name="style1422888597513 3 2 8" xfId="48737"/>
    <cellStyle name="style1422888597513 3 3" xfId="19126"/>
    <cellStyle name="style1422888597513 3 3 2" xfId="40676"/>
    <cellStyle name="style1422888597513 3 3 3" xfId="59022"/>
    <cellStyle name="style1422888597513 3 4" xfId="19127"/>
    <cellStyle name="style1422888597513 3 4 2" xfId="40677"/>
    <cellStyle name="style1422888597513 3 4 3" xfId="53128"/>
    <cellStyle name="style1422888597513 3 5" xfId="19128"/>
    <cellStyle name="style1422888597513 3 6" xfId="19129"/>
    <cellStyle name="style1422888597513 3 7" xfId="19130"/>
    <cellStyle name="style1422888597513 3 8" xfId="19131"/>
    <cellStyle name="style1422888597513 3 9" xfId="48736"/>
    <cellStyle name="style1422888597513 4" xfId="2678"/>
    <cellStyle name="style1422888597513 4 2" xfId="2679"/>
    <cellStyle name="style1422888597513 4 2 2" xfId="19132"/>
    <cellStyle name="style1422888597513 4 2 2 2" xfId="40678"/>
    <cellStyle name="style1422888597513 4 2 2 3" xfId="59025"/>
    <cellStyle name="style1422888597513 4 2 3" xfId="19133"/>
    <cellStyle name="style1422888597513 4 2 3 2" xfId="40679"/>
    <cellStyle name="style1422888597513 4 2 3 3" xfId="56182"/>
    <cellStyle name="style1422888597513 4 2 4" xfId="19134"/>
    <cellStyle name="style1422888597513 4 2 5" xfId="19135"/>
    <cellStyle name="style1422888597513 4 2 6" xfId="19136"/>
    <cellStyle name="style1422888597513 4 2 7" xfId="19137"/>
    <cellStyle name="style1422888597513 4 2 8" xfId="48739"/>
    <cellStyle name="style1422888597513 4 3" xfId="19138"/>
    <cellStyle name="style1422888597513 4 3 2" xfId="40680"/>
    <cellStyle name="style1422888597513 4 3 3" xfId="59024"/>
    <cellStyle name="style1422888597513 4 4" xfId="19139"/>
    <cellStyle name="style1422888597513 4 4 2" xfId="40681"/>
    <cellStyle name="style1422888597513 4 4 3" xfId="53612"/>
    <cellStyle name="style1422888597513 4 5" xfId="19140"/>
    <cellStyle name="style1422888597513 4 6" xfId="19141"/>
    <cellStyle name="style1422888597513 4 7" xfId="19142"/>
    <cellStyle name="style1422888597513 4 8" xfId="19143"/>
    <cellStyle name="style1422888597513 4 9" xfId="48738"/>
    <cellStyle name="style1422888597513 5" xfId="2680"/>
    <cellStyle name="style1422888597513 5 2" xfId="19144"/>
    <cellStyle name="style1422888597513 5 2 2" xfId="40682"/>
    <cellStyle name="style1422888597513 5 2 3" xfId="59026"/>
    <cellStyle name="style1422888597513 5 3" xfId="19145"/>
    <cellStyle name="style1422888597513 5 3 2" xfId="40683"/>
    <cellStyle name="style1422888597513 5 3 3" xfId="54395"/>
    <cellStyle name="style1422888597513 5 4" xfId="19146"/>
    <cellStyle name="style1422888597513 5 5" xfId="19147"/>
    <cellStyle name="style1422888597513 5 6" xfId="19148"/>
    <cellStyle name="style1422888597513 5 7" xfId="19149"/>
    <cellStyle name="style1422888597513 5 8" xfId="48740"/>
    <cellStyle name="style1422888597513 6" xfId="19150"/>
    <cellStyle name="style1422888597513 6 2" xfId="40684"/>
    <cellStyle name="style1422888597513 6 3" xfId="56888"/>
    <cellStyle name="style1422888597513 7" xfId="19151"/>
    <cellStyle name="style1422888597513 7 2" xfId="40685"/>
    <cellStyle name="style1422888597513 7 3" xfId="51744"/>
    <cellStyle name="style1422888597513 8" xfId="19152"/>
    <cellStyle name="style1422888597513 9" xfId="19153"/>
    <cellStyle name="style1422888597556" xfId="2681"/>
    <cellStyle name="style1422888597556 10" xfId="19154"/>
    <cellStyle name="style1422888597556 11" xfId="19155"/>
    <cellStyle name="style1422888597556 12" xfId="46603"/>
    <cellStyle name="style1422888597556 2" xfId="2682"/>
    <cellStyle name="style1422888597556 2 10" xfId="19156"/>
    <cellStyle name="style1422888597556 2 11" xfId="46708"/>
    <cellStyle name="style1422888597556 2 2" xfId="2683"/>
    <cellStyle name="style1422888597556 2 2 2" xfId="2684"/>
    <cellStyle name="style1422888597556 2 2 2 2" xfId="19157"/>
    <cellStyle name="style1422888597556 2 2 2 2 2" xfId="40686"/>
    <cellStyle name="style1422888597556 2 2 2 2 3" xfId="59028"/>
    <cellStyle name="style1422888597556 2 2 2 3" xfId="19158"/>
    <cellStyle name="style1422888597556 2 2 2 3 2" xfId="40687"/>
    <cellStyle name="style1422888597556 2 2 2 3 3" xfId="55804"/>
    <cellStyle name="style1422888597556 2 2 2 4" xfId="19159"/>
    <cellStyle name="style1422888597556 2 2 2 5" xfId="19160"/>
    <cellStyle name="style1422888597556 2 2 2 6" xfId="19161"/>
    <cellStyle name="style1422888597556 2 2 2 7" xfId="19162"/>
    <cellStyle name="style1422888597556 2 2 2 8" xfId="48742"/>
    <cellStyle name="style1422888597556 2 2 3" xfId="19163"/>
    <cellStyle name="style1422888597556 2 2 3 2" xfId="40688"/>
    <cellStyle name="style1422888597556 2 2 3 3" xfId="59027"/>
    <cellStyle name="style1422888597556 2 2 4" xfId="19164"/>
    <cellStyle name="style1422888597556 2 2 4 2" xfId="40689"/>
    <cellStyle name="style1422888597556 2 2 4 3" xfId="53234"/>
    <cellStyle name="style1422888597556 2 2 5" xfId="19165"/>
    <cellStyle name="style1422888597556 2 2 6" xfId="19166"/>
    <cellStyle name="style1422888597556 2 2 7" xfId="19167"/>
    <cellStyle name="style1422888597556 2 2 8" xfId="19168"/>
    <cellStyle name="style1422888597556 2 2 9" xfId="48741"/>
    <cellStyle name="style1422888597556 2 3" xfId="2685"/>
    <cellStyle name="style1422888597556 2 3 2" xfId="2686"/>
    <cellStyle name="style1422888597556 2 3 2 2" xfId="19169"/>
    <cellStyle name="style1422888597556 2 3 2 2 2" xfId="40690"/>
    <cellStyle name="style1422888597556 2 3 2 2 3" xfId="59030"/>
    <cellStyle name="style1422888597556 2 3 2 3" xfId="19170"/>
    <cellStyle name="style1422888597556 2 3 2 3 2" xfId="40691"/>
    <cellStyle name="style1422888597556 2 3 2 3 3" xfId="56288"/>
    <cellStyle name="style1422888597556 2 3 2 4" xfId="19171"/>
    <cellStyle name="style1422888597556 2 3 2 5" xfId="19172"/>
    <cellStyle name="style1422888597556 2 3 2 6" xfId="19173"/>
    <cellStyle name="style1422888597556 2 3 2 7" xfId="19174"/>
    <cellStyle name="style1422888597556 2 3 2 8" xfId="48744"/>
    <cellStyle name="style1422888597556 2 3 3" xfId="19175"/>
    <cellStyle name="style1422888597556 2 3 3 2" xfId="40692"/>
    <cellStyle name="style1422888597556 2 3 3 3" xfId="59029"/>
    <cellStyle name="style1422888597556 2 3 4" xfId="19176"/>
    <cellStyle name="style1422888597556 2 3 4 2" xfId="40693"/>
    <cellStyle name="style1422888597556 2 3 4 3" xfId="53718"/>
    <cellStyle name="style1422888597556 2 3 5" xfId="19177"/>
    <cellStyle name="style1422888597556 2 3 6" xfId="19178"/>
    <cellStyle name="style1422888597556 2 3 7" xfId="19179"/>
    <cellStyle name="style1422888597556 2 3 8" xfId="19180"/>
    <cellStyle name="style1422888597556 2 3 9" xfId="48743"/>
    <cellStyle name="style1422888597556 2 4" xfId="2687"/>
    <cellStyle name="style1422888597556 2 4 2" xfId="19181"/>
    <cellStyle name="style1422888597556 2 4 2 2" xfId="40694"/>
    <cellStyle name="style1422888597556 2 4 2 3" xfId="59031"/>
    <cellStyle name="style1422888597556 2 4 3" xfId="19182"/>
    <cellStyle name="style1422888597556 2 4 3 2" xfId="40695"/>
    <cellStyle name="style1422888597556 2 4 3 3" xfId="54398"/>
    <cellStyle name="style1422888597556 2 4 4" xfId="19183"/>
    <cellStyle name="style1422888597556 2 4 5" xfId="19184"/>
    <cellStyle name="style1422888597556 2 4 6" xfId="19185"/>
    <cellStyle name="style1422888597556 2 4 7" xfId="19186"/>
    <cellStyle name="style1422888597556 2 4 8" xfId="48745"/>
    <cellStyle name="style1422888597556 2 5" xfId="19187"/>
    <cellStyle name="style1422888597556 2 5 2" xfId="40696"/>
    <cellStyle name="style1422888597556 2 5 3" xfId="56994"/>
    <cellStyle name="style1422888597556 2 6" xfId="19188"/>
    <cellStyle name="style1422888597556 2 6 2" xfId="40697"/>
    <cellStyle name="style1422888597556 2 6 3" xfId="51850"/>
    <cellStyle name="style1422888597556 2 7" xfId="19189"/>
    <cellStyle name="style1422888597556 2 8" xfId="19190"/>
    <cellStyle name="style1422888597556 2 9" xfId="19191"/>
    <cellStyle name="style1422888597556 3" xfId="2688"/>
    <cellStyle name="style1422888597556 3 2" xfId="2689"/>
    <cellStyle name="style1422888597556 3 2 2" xfId="19192"/>
    <cellStyle name="style1422888597556 3 2 2 2" xfId="40698"/>
    <cellStyle name="style1422888597556 3 2 2 3" xfId="59033"/>
    <cellStyle name="style1422888597556 3 2 3" xfId="19193"/>
    <cellStyle name="style1422888597556 3 2 3 2" xfId="40699"/>
    <cellStyle name="style1422888597556 3 2 3 3" xfId="55699"/>
    <cellStyle name="style1422888597556 3 2 4" xfId="19194"/>
    <cellStyle name="style1422888597556 3 2 5" xfId="19195"/>
    <cellStyle name="style1422888597556 3 2 6" xfId="19196"/>
    <cellStyle name="style1422888597556 3 2 7" xfId="19197"/>
    <cellStyle name="style1422888597556 3 2 8" xfId="48747"/>
    <cellStyle name="style1422888597556 3 3" xfId="19198"/>
    <cellStyle name="style1422888597556 3 3 2" xfId="40700"/>
    <cellStyle name="style1422888597556 3 3 3" xfId="59032"/>
    <cellStyle name="style1422888597556 3 4" xfId="19199"/>
    <cellStyle name="style1422888597556 3 4 2" xfId="40701"/>
    <cellStyle name="style1422888597556 3 4 3" xfId="53129"/>
    <cellStyle name="style1422888597556 3 5" xfId="19200"/>
    <cellStyle name="style1422888597556 3 6" xfId="19201"/>
    <cellStyle name="style1422888597556 3 7" xfId="19202"/>
    <cellStyle name="style1422888597556 3 8" xfId="19203"/>
    <cellStyle name="style1422888597556 3 9" xfId="48746"/>
    <cellStyle name="style1422888597556 4" xfId="2690"/>
    <cellStyle name="style1422888597556 4 2" xfId="2691"/>
    <cellStyle name="style1422888597556 4 2 2" xfId="19204"/>
    <cellStyle name="style1422888597556 4 2 2 2" xfId="40702"/>
    <cellStyle name="style1422888597556 4 2 2 3" xfId="59035"/>
    <cellStyle name="style1422888597556 4 2 3" xfId="19205"/>
    <cellStyle name="style1422888597556 4 2 3 2" xfId="40703"/>
    <cellStyle name="style1422888597556 4 2 3 3" xfId="56183"/>
    <cellStyle name="style1422888597556 4 2 4" xfId="19206"/>
    <cellStyle name="style1422888597556 4 2 5" xfId="19207"/>
    <cellStyle name="style1422888597556 4 2 6" xfId="19208"/>
    <cellStyle name="style1422888597556 4 2 7" xfId="19209"/>
    <cellStyle name="style1422888597556 4 2 8" xfId="48749"/>
    <cellStyle name="style1422888597556 4 3" xfId="19210"/>
    <cellStyle name="style1422888597556 4 3 2" xfId="40704"/>
    <cellStyle name="style1422888597556 4 3 3" xfId="59034"/>
    <cellStyle name="style1422888597556 4 4" xfId="19211"/>
    <cellStyle name="style1422888597556 4 4 2" xfId="40705"/>
    <cellStyle name="style1422888597556 4 4 3" xfId="53613"/>
    <cellStyle name="style1422888597556 4 5" xfId="19212"/>
    <cellStyle name="style1422888597556 4 6" xfId="19213"/>
    <cellStyle name="style1422888597556 4 7" xfId="19214"/>
    <cellStyle name="style1422888597556 4 8" xfId="19215"/>
    <cellStyle name="style1422888597556 4 9" xfId="48748"/>
    <cellStyle name="style1422888597556 5" xfId="2692"/>
    <cellStyle name="style1422888597556 5 2" xfId="19216"/>
    <cellStyle name="style1422888597556 5 2 2" xfId="40706"/>
    <cellStyle name="style1422888597556 5 2 3" xfId="59036"/>
    <cellStyle name="style1422888597556 5 3" xfId="19217"/>
    <cellStyle name="style1422888597556 5 3 2" xfId="40707"/>
    <cellStyle name="style1422888597556 5 3 3" xfId="54397"/>
    <cellStyle name="style1422888597556 5 4" xfId="19218"/>
    <cellStyle name="style1422888597556 5 5" xfId="19219"/>
    <cellStyle name="style1422888597556 5 6" xfId="19220"/>
    <cellStyle name="style1422888597556 5 7" xfId="19221"/>
    <cellStyle name="style1422888597556 5 8" xfId="48750"/>
    <cellStyle name="style1422888597556 6" xfId="19222"/>
    <cellStyle name="style1422888597556 6 2" xfId="40708"/>
    <cellStyle name="style1422888597556 6 3" xfId="56889"/>
    <cellStyle name="style1422888597556 7" xfId="19223"/>
    <cellStyle name="style1422888597556 7 2" xfId="40709"/>
    <cellStyle name="style1422888597556 7 3" xfId="51745"/>
    <cellStyle name="style1422888597556 8" xfId="19224"/>
    <cellStyle name="style1422888597556 9" xfId="19225"/>
    <cellStyle name="style1422888597589" xfId="2693"/>
    <cellStyle name="style1422888597589 10" xfId="19226"/>
    <cellStyle name="style1422888597589 11" xfId="19227"/>
    <cellStyle name="style1422888597589 12" xfId="46604"/>
    <cellStyle name="style1422888597589 2" xfId="2694"/>
    <cellStyle name="style1422888597589 2 10" xfId="19228"/>
    <cellStyle name="style1422888597589 2 11" xfId="46709"/>
    <cellStyle name="style1422888597589 2 2" xfId="2695"/>
    <cellStyle name="style1422888597589 2 2 2" xfId="2696"/>
    <cellStyle name="style1422888597589 2 2 2 2" xfId="19229"/>
    <cellStyle name="style1422888597589 2 2 2 2 2" xfId="40710"/>
    <cellStyle name="style1422888597589 2 2 2 2 3" xfId="59038"/>
    <cellStyle name="style1422888597589 2 2 2 3" xfId="19230"/>
    <cellStyle name="style1422888597589 2 2 2 3 2" xfId="40711"/>
    <cellStyle name="style1422888597589 2 2 2 3 3" xfId="55805"/>
    <cellStyle name="style1422888597589 2 2 2 4" xfId="19231"/>
    <cellStyle name="style1422888597589 2 2 2 5" xfId="19232"/>
    <cellStyle name="style1422888597589 2 2 2 6" xfId="19233"/>
    <cellStyle name="style1422888597589 2 2 2 7" xfId="19234"/>
    <cellStyle name="style1422888597589 2 2 2 8" xfId="48752"/>
    <cellStyle name="style1422888597589 2 2 3" xfId="19235"/>
    <cellStyle name="style1422888597589 2 2 3 2" xfId="40712"/>
    <cellStyle name="style1422888597589 2 2 3 3" xfId="59037"/>
    <cellStyle name="style1422888597589 2 2 4" xfId="19236"/>
    <cellStyle name="style1422888597589 2 2 4 2" xfId="40713"/>
    <cellStyle name="style1422888597589 2 2 4 3" xfId="53235"/>
    <cellStyle name="style1422888597589 2 2 5" xfId="19237"/>
    <cellStyle name="style1422888597589 2 2 6" xfId="19238"/>
    <cellStyle name="style1422888597589 2 2 7" xfId="19239"/>
    <cellStyle name="style1422888597589 2 2 8" xfId="19240"/>
    <cellStyle name="style1422888597589 2 2 9" xfId="48751"/>
    <cellStyle name="style1422888597589 2 3" xfId="2697"/>
    <cellStyle name="style1422888597589 2 3 2" xfId="2698"/>
    <cellStyle name="style1422888597589 2 3 2 2" xfId="19241"/>
    <cellStyle name="style1422888597589 2 3 2 2 2" xfId="40714"/>
    <cellStyle name="style1422888597589 2 3 2 2 3" xfId="59040"/>
    <cellStyle name="style1422888597589 2 3 2 3" xfId="19242"/>
    <cellStyle name="style1422888597589 2 3 2 3 2" xfId="40715"/>
    <cellStyle name="style1422888597589 2 3 2 3 3" xfId="56289"/>
    <cellStyle name="style1422888597589 2 3 2 4" xfId="19243"/>
    <cellStyle name="style1422888597589 2 3 2 5" xfId="19244"/>
    <cellStyle name="style1422888597589 2 3 2 6" xfId="19245"/>
    <cellStyle name="style1422888597589 2 3 2 7" xfId="19246"/>
    <cellStyle name="style1422888597589 2 3 2 8" xfId="48754"/>
    <cellStyle name="style1422888597589 2 3 3" xfId="19247"/>
    <cellStyle name="style1422888597589 2 3 3 2" xfId="40716"/>
    <cellStyle name="style1422888597589 2 3 3 3" xfId="59039"/>
    <cellStyle name="style1422888597589 2 3 4" xfId="19248"/>
    <cellStyle name="style1422888597589 2 3 4 2" xfId="40717"/>
    <cellStyle name="style1422888597589 2 3 4 3" xfId="53719"/>
    <cellStyle name="style1422888597589 2 3 5" xfId="19249"/>
    <cellStyle name="style1422888597589 2 3 6" xfId="19250"/>
    <cellStyle name="style1422888597589 2 3 7" xfId="19251"/>
    <cellStyle name="style1422888597589 2 3 8" xfId="19252"/>
    <cellStyle name="style1422888597589 2 3 9" xfId="48753"/>
    <cellStyle name="style1422888597589 2 4" xfId="2699"/>
    <cellStyle name="style1422888597589 2 4 2" xfId="19253"/>
    <cellStyle name="style1422888597589 2 4 2 2" xfId="40718"/>
    <cellStyle name="style1422888597589 2 4 2 3" xfId="59041"/>
    <cellStyle name="style1422888597589 2 4 3" xfId="19254"/>
    <cellStyle name="style1422888597589 2 4 3 2" xfId="40719"/>
    <cellStyle name="style1422888597589 2 4 3 3" xfId="54400"/>
    <cellStyle name="style1422888597589 2 4 4" xfId="19255"/>
    <cellStyle name="style1422888597589 2 4 5" xfId="19256"/>
    <cellStyle name="style1422888597589 2 4 6" xfId="19257"/>
    <cellStyle name="style1422888597589 2 4 7" xfId="19258"/>
    <cellStyle name="style1422888597589 2 4 8" xfId="48755"/>
    <cellStyle name="style1422888597589 2 5" xfId="19259"/>
    <cellStyle name="style1422888597589 2 5 2" xfId="40720"/>
    <cellStyle name="style1422888597589 2 5 3" xfId="56995"/>
    <cellStyle name="style1422888597589 2 6" xfId="19260"/>
    <cellStyle name="style1422888597589 2 6 2" xfId="40721"/>
    <cellStyle name="style1422888597589 2 6 3" xfId="51851"/>
    <cellStyle name="style1422888597589 2 7" xfId="19261"/>
    <cellStyle name="style1422888597589 2 8" xfId="19262"/>
    <cellStyle name="style1422888597589 2 9" xfId="19263"/>
    <cellStyle name="style1422888597589 3" xfId="2700"/>
    <cellStyle name="style1422888597589 3 2" xfId="2701"/>
    <cellStyle name="style1422888597589 3 2 2" xfId="19264"/>
    <cellStyle name="style1422888597589 3 2 2 2" xfId="40722"/>
    <cellStyle name="style1422888597589 3 2 2 3" xfId="59043"/>
    <cellStyle name="style1422888597589 3 2 3" xfId="19265"/>
    <cellStyle name="style1422888597589 3 2 3 2" xfId="40723"/>
    <cellStyle name="style1422888597589 3 2 3 3" xfId="55700"/>
    <cellStyle name="style1422888597589 3 2 4" xfId="19266"/>
    <cellStyle name="style1422888597589 3 2 5" xfId="19267"/>
    <cellStyle name="style1422888597589 3 2 6" xfId="19268"/>
    <cellStyle name="style1422888597589 3 2 7" xfId="19269"/>
    <cellStyle name="style1422888597589 3 2 8" xfId="48757"/>
    <cellStyle name="style1422888597589 3 3" xfId="19270"/>
    <cellStyle name="style1422888597589 3 3 2" xfId="40724"/>
    <cellStyle name="style1422888597589 3 3 3" xfId="59042"/>
    <cellStyle name="style1422888597589 3 4" xfId="19271"/>
    <cellStyle name="style1422888597589 3 4 2" xfId="40725"/>
    <cellStyle name="style1422888597589 3 4 3" xfId="53130"/>
    <cellStyle name="style1422888597589 3 5" xfId="19272"/>
    <cellStyle name="style1422888597589 3 6" xfId="19273"/>
    <cellStyle name="style1422888597589 3 7" xfId="19274"/>
    <cellStyle name="style1422888597589 3 8" xfId="19275"/>
    <cellStyle name="style1422888597589 3 9" xfId="48756"/>
    <cellStyle name="style1422888597589 4" xfId="2702"/>
    <cellStyle name="style1422888597589 4 2" xfId="2703"/>
    <cellStyle name="style1422888597589 4 2 2" xfId="19276"/>
    <cellStyle name="style1422888597589 4 2 2 2" xfId="40726"/>
    <cellStyle name="style1422888597589 4 2 2 3" xfId="59045"/>
    <cellStyle name="style1422888597589 4 2 3" xfId="19277"/>
    <cellStyle name="style1422888597589 4 2 3 2" xfId="40727"/>
    <cellStyle name="style1422888597589 4 2 3 3" xfId="56184"/>
    <cellStyle name="style1422888597589 4 2 4" xfId="19278"/>
    <cellStyle name="style1422888597589 4 2 5" xfId="19279"/>
    <cellStyle name="style1422888597589 4 2 6" xfId="19280"/>
    <cellStyle name="style1422888597589 4 2 7" xfId="19281"/>
    <cellStyle name="style1422888597589 4 2 8" xfId="48759"/>
    <cellStyle name="style1422888597589 4 3" xfId="19282"/>
    <cellStyle name="style1422888597589 4 3 2" xfId="40728"/>
    <cellStyle name="style1422888597589 4 3 3" xfId="59044"/>
    <cellStyle name="style1422888597589 4 4" xfId="19283"/>
    <cellStyle name="style1422888597589 4 4 2" xfId="40729"/>
    <cellStyle name="style1422888597589 4 4 3" xfId="53614"/>
    <cellStyle name="style1422888597589 4 5" xfId="19284"/>
    <cellStyle name="style1422888597589 4 6" xfId="19285"/>
    <cellStyle name="style1422888597589 4 7" xfId="19286"/>
    <cellStyle name="style1422888597589 4 8" xfId="19287"/>
    <cellStyle name="style1422888597589 4 9" xfId="48758"/>
    <cellStyle name="style1422888597589 5" xfId="2704"/>
    <cellStyle name="style1422888597589 5 2" xfId="19288"/>
    <cellStyle name="style1422888597589 5 2 2" xfId="40730"/>
    <cellStyle name="style1422888597589 5 2 3" xfId="59046"/>
    <cellStyle name="style1422888597589 5 3" xfId="19289"/>
    <cellStyle name="style1422888597589 5 3 2" xfId="40731"/>
    <cellStyle name="style1422888597589 5 3 3" xfId="54399"/>
    <cellStyle name="style1422888597589 5 4" xfId="19290"/>
    <cellStyle name="style1422888597589 5 5" xfId="19291"/>
    <cellStyle name="style1422888597589 5 6" xfId="19292"/>
    <cellStyle name="style1422888597589 5 7" xfId="19293"/>
    <cellStyle name="style1422888597589 5 8" xfId="48760"/>
    <cellStyle name="style1422888597589 6" xfId="19294"/>
    <cellStyle name="style1422888597589 6 2" xfId="40732"/>
    <cellStyle name="style1422888597589 6 3" xfId="56890"/>
    <cellStyle name="style1422888597589 7" xfId="19295"/>
    <cellStyle name="style1422888597589 7 2" xfId="40733"/>
    <cellStyle name="style1422888597589 7 3" xfId="51746"/>
    <cellStyle name="style1422888597589 8" xfId="19296"/>
    <cellStyle name="style1422888597589 9" xfId="19297"/>
    <cellStyle name="style1422888597819" xfId="2705"/>
    <cellStyle name="style1422888597819 10" xfId="19298"/>
    <cellStyle name="style1422888597819 11" xfId="19299"/>
    <cellStyle name="style1422888597819 12" xfId="46605"/>
    <cellStyle name="style1422888597819 2" xfId="2706"/>
    <cellStyle name="style1422888597819 2 10" xfId="19300"/>
    <cellStyle name="style1422888597819 2 11" xfId="46710"/>
    <cellStyle name="style1422888597819 2 2" xfId="2707"/>
    <cellStyle name="style1422888597819 2 2 2" xfId="2708"/>
    <cellStyle name="style1422888597819 2 2 2 2" xfId="19301"/>
    <cellStyle name="style1422888597819 2 2 2 2 2" xfId="40734"/>
    <cellStyle name="style1422888597819 2 2 2 2 3" xfId="59048"/>
    <cellStyle name="style1422888597819 2 2 2 3" xfId="19302"/>
    <cellStyle name="style1422888597819 2 2 2 3 2" xfId="40735"/>
    <cellStyle name="style1422888597819 2 2 2 3 3" xfId="55806"/>
    <cellStyle name="style1422888597819 2 2 2 4" xfId="19303"/>
    <cellStyle name="style1422888597819 2 2 2 5" xfId="19304"/>
    <cellStyle name="style1422888597819 2 2 2 6" xfId="19305"/>
    <cellStyle name="style1422888597819 2 2 2 7" xfId="19306"/>
    <cellStyle name="style1422888597819 2 2 2 8" xfId="48762"/>
    <cellStyle name="style1422888597819 2 2 3" xfId="19307"/>
    <cellStyle name="style1422888597819 2 2 3 2" xfId="40736"/>
    <cellStyle name="style1422888597819 2 2 3 3" xfId="59047"/>
    <cellStyle name="style1422888597819 2 2 4" xfId="19308"/>
    <cellStyle name="style1422888597819 2 2 4 2" xfId="40737"/>
    <cellStyle name="style1422888597819 2 2 4 3" xfId="53236"/>
    <cellStyle name="style1422888597819 2 2 5" xfId="19309"/>
    <cellStyle name="style1422888597819 2 2 6" xfId="19310"/>
    <cellStyle name="style1422888597819 2 2 7" xfId="19311"/>
    <cellStyle name="style1422888597819 2 2 8" xfId="19312"/>
    <cellStyle name="style1422888597819 2 2 9" xfId="48761"/>
    <cellStyle name="style1422888597819 2 3" xfId="2709"/>
    <cellStyle name="style1422888597819 2 3 2" xfId="2710"/>
    <cellStyle name="style1422888597819 2 3 2 2" xfId="19313"/>
    <cellStyle name="style1422888597819 2 3 2 2 2" xfId="40738"/>
    <cellStyle name="style1422888597819 2 3 2 2 3" xfId="59050"/>
    <cellStyle name="style1422888597819 2 3 2 3" xfId="19314"/>
    <cellStyle name="style1422888597819 2 3 2 3 2" xfId="40739"/>
    <cellStyle name="style1422888597819 2 3 2 3 3" xfId="56290"/>
    <cellStyle name="style1422888597819 2 3 2 4" xfId="19315"/>
    <cellStyle name="style1422888597819 2 3 2 5" xfId="19316"/>
    <cellStyle name="style1422888597819 2 3 2 6" xfId="19317"/>
    <cellStyle name="style1422888597819 2 3 2 7" xfId="19318"/>
    <cellStyle name="style1422888597819 2 3 2 8" xfId="48764"/>
    <cellStyle name="style1422888597819 2 3 3" xfId="19319"/>
    <cellStyle name="style1422888597819 2 3 3 2" xfId="40740"/>
    <cellStyle name="style1422888597819 2 3 3 3" xfId="59049"/>
    <cellStyle name="style1422888597819 2 3 4" xfId="19320"/>
    <cellStyle name="style1422888597819 2 3 4 2" xfId="40741"/>
    <cellStyle name="style1422888597819 2 3 4 3" xfId="53720"/>
    <cellStyle name="style1422888597819 2 3 5" xfId="19321"/>
    <cellStyle name="style1422888597819 2 3 6" xfId="19322"/>
    <cellStyle name="style1422888597819 2 3 7" xfId="19323"/>
    <cellStyle name="style1422888597819 2 3 8" xfId="19324"/>
    <cellStyle name="style1422888597819 2 3 9" xfId="48763"/>
    <cellStyle name="style1422888597819 2 4" xfId="2711"/>
    <cellStyle name="style1422888597819 2 4 2" xfId="19325"/>
    <cellStyle name="style1422888597819 2 4 2 2" xfId="40742"/>
    <cellStyle name="style1422888597819 2 4 2 3" xfId="59051"/>
    <cellStyle name="style1422888597819 2 4 3" xfId="19326"/>
    <cellStyle name="style1422888597819 2 4 3 2" xfId="40743"/>
    <cellStyle name="style1422888597819 2 4 3 3" xfId="54402"/>
    <cellStyle name="style1422888597819 2 4 4" xfId="19327"/>
    <cellStyle name="style1422888597819 2 4 5" xfId="19328"/>
    <cellStyle name="style1422888597819 2 4 6" xfId="19329"/>
    <cellStyle name="style1422888597819 2 4 7" xfId="19330"/>
    <cellStyle name="style1422888597819 2 4 8" xfId="48765"/>
    <cellStyle name="style1422888597819 2 5" xfId="19331"/>
    <cellStyle name="style1422888597819 2 5 2" xfId="40744"/>
    <cellStyle name="style1422888597819 2 5 3" xfId="56996"/>
    <cellStyle name="style1422888597819 2 6" xfId="19332"/>
    <cellStyle name="style1422888597819 2 6 2" xfId="40745"/>
    <cellStyle name="style1422888597819 2 6 3" xfId="51852"/>
    <cellStyle name="style1422888597819 2 7" xfId="19333"/>
    <cellStyle name="style1422888597819 2 8" xfId="19334"/>
    <cellStyle name="style1422888597819 2 9" xfId="19335"/>
    <cellStyle name="style1422888597819 3" xfId="2712"/>
    <cellStyle name="style1422888597819 3 2" xfId="2713"/>
    <cellStyle name="style1422888597819 3 2 2" xfId="19336"/>
    <cellStyle name="style1422888597819 3 2 2 2" xfId="40746"/>
    <cellStyle name="style1422888597819 3 2 2 3" xfId="59053"/>
    <cellStyle name="style1422888597819 3 2 3" xfId="19337"/>
    <cellStyle name="style1422888597819 3 2 3 2" xfId="40747"/>
    <cellStyle name="style1422888597819 3 2 3 3" xfId="55701"/>
    <cellStyle name="style1422888597819 3 2 4" xfId="19338"/>
    <cellStyle name="style1422888597819 3 2 5" xfId="19339"/>
    <cellStyle name="style1422888597819 3 2 6" xfId="19340"/>
    <cellStyle name="style1422888597819 3 2 7" xfId="19341"/>
    <cellStyle name="style1422888597819 3 2 8" xfId="48767"/>
    <cellStyle name="style1422888597819 3 3" xfId="19342"/>
    <cellStyle name="style1422888597819 3 3 2" xfId="40748"/>
    <cellStyle name="style1422888597819 3 3 3" xfId="59052"/>
    <cellStyle name="style1422888597819 3 4" xfId="19343"/>
    <cellStyle name="style1422888597819 3 4 2" xfId="40749"/>
    <cellStyle name="style1422888597819 3 4 3" xfId="53131"/>
    <cellStyle name="style1422888597819 3 5" xfId="19344"/>
    <cellStyle name="style1422888597819 3 6" xfId="19345"/>
    <cellStyle name="style1422888597819 3 7" xfId="19346"/>
    <cellStyle name="style1422888597819 3 8" xfId="19347"/>
    <cellStyle name="style1422888597819 3 9" xfId="48766"/>
    <cellStyle name="style1422888597819 4" xfId="2714"/>
    <cellStyle name="style1422888597819 4 2" xfId="2715"/>
    <cellStyle name="style1422888597819 4 2 2" xfId="19348"/>
    <cellStyle name="style1422888597819 4 2 2 2" xfId="40750"/>
    <cellStyle name="style1422888597819 4 2 2 3" xfId="59055"/>
    <cellStyle name="style1422888597819 4 2 3" xfId="19349"/>
    <cellStyle name="style1422888597819 4 2 3 2" xfId="40751"/>
    <cellStyle name="style1422888597819 4 2 3 3" xfId="56185"/>
    <cellStyle name="style1422888597819 4 2 4" xfId="19350"/>
    <cellStyle name="style1422888597819 4 2 5" xfId="19351"/>
    <cellStyle name="style1422888597819 4 2 6" xfId="19352"/>
    <cellStyle name="style1422888597819 4 2 7" xfId="19353"/>
    <cellStyle name="style1422888597819 4 2 8" xfId="48769"/>
    <cellStyle name="style1422888597819 4 3" xfId="19354"/>
    <cellStyle name="style1422888597819 4 3 2" xfId="40752"/>
    <cellStyle name="style1422888597819 4 3 3" xfId="59054"/>
    <cellStyle name="style1422888597819 4 4" xfId="19355"/>
    <cellStyle name="style1422888597819 4 4 2" xfId="40753"/>
    <cellStyle name="style1422888597819 4 4 3" xfId="53615"/>
    <cellStyle name="style1422888597819 4 5" xfId="19356"/>
    <cellStyle name="style1422888597819 4 6" xfId="19357"/>
    <cellStyle name="style1422888597819 4 7" xfId="19358"/>
    <cellStyle name="style1422888597819 4 8" xfId="19359"/>
    <cellStyle name="style1422888597819 4 9" xfId="48768"/>
    <cellStyle name="style1422888597819 5" xfId="2716"/>
    <cellStyle name="style1422888597819 5 2" xfId="19360"/>
    <cellStyle name="style1422888597819 5 2 2" xfId="40754"/>
    <cellStyle name="style1422888597819 5 2 3" xfId="59056"/>
    <cellStyle name="style1422888597819 5 3" xfId="19361"/>
    <cellStyle name="style1422888597819 5 3 2" xfId="40755"/>
    <cellStyle name="style1422888597819 5 3 3" xfId="54401"/>
    <cellStyle name="style1422888597819 5 4" xfId="19362"/>
    <cellStyle name="style1422888597819 5 5" xfId="19363"/>
    <cellStyle name="style1422888597819 5 6" xfId="19364"/>
    <cellStyle name="style1422888597819 5 7" xfId="19365"/>
    <cellStyle name="style1422888597819 5 8" xfId="48770"/>
    <cellStyle name="style1422888597819 6" xfId="19366"/>
    <cellStyle name="style1422888597819 6 2" xfId="40756"/>
    <cellStyle name="style1422888597819 6 3" xfId="56891"/>
    <cellStyle name="style1422888597819 7" xfId="19367"/>
    <cellStyle name="style1422888597819 7 2" xfId="40757"/>
    <cellStyle name="style1422888597819 7 3" xfId="51747"/>
    <cellStyle name="style1422888597819 8" xfId="19368"/>
    <cellStyle name="style1422888597819 9" xfId="19369"/>
    <cellStyle name="style1422888597852" xfId="2717"/>
    <cellStyle name="style1422888597852 10" xfId="19370"/>
    <cellStyle name="style1422888597852 11" xfId="19371"/>
    <cellStyle name="style1422888597852 12" xfId="46606"/>
    <cellStyle name="style1422888597852 2" xfId="2718"/>
    <cellStyle name="style1422888597852 2 10" xfId="19372"/>
    <cellStyle name="style1422888597852 2 11" xfId="46711"/>
    <cellStyle name="style1422888597852 2 2" xfId="2719"/>
    <cellStyle name="style1422888597852 2 2 2" xfId="2720"/>
    <cellStyle name="style1422888597852 2 2 2 2" xfId="19373"/>
    <cellStyle name="style1422888597852 2 2 2 2 2" xfId="40758"/>
    <cellStyle name="style1422888597852 2 2 2 2 3" xfId="59058"/>
    <cellStyle name="style1422888597852 2 2 2 3" xfId="19374"/>
    <cellStyle name="style1422888597852 2 2 2 3 2" xfId="40759"/>
    <cellStyle name="style1422888597852 2 2 2 3 3" xfId="55807"/>
    <cellStyle name="style1422888597852 2 2 2 4" xfId="19375"/>
    <cellStyle name="style1422888597852 2 2 2 5" xfId="19376"/>
    <cellStyle name="style1422888597852 2 2 2 6" xfId="19377"/>
    <cellStyle name="style1422888597852 2 2 2 7" xfId="19378"/>
    <cellStyle name="style1422888597852 2 2 2 8" xfId="48772"/>
    <cellStyle name="style1422888597852 2 2 3" xfId="19379"/>
    <cellStyle name="style1422888597852 2 2 3 2" xfId="40760"/>
    <cellStyle name="style1422888597852 2 2 3 3" xfId="59057"/>
    <cellStyle name="style1422888597852 2 2 4" xfId="19380"/>
    <cellStyle name="style1422888597852 2 2 4 2" xfId="40761"/>
    <cellStyle name="style1422888597852 2 2 4 3" xfId="53237"/>
    <cellStyle name="style1422888597852 2 2 5" xfId="19381"/>
    <cellStyle name="style1422888597852 2 2 6" xfId="19382"/>
    <cellStyle name="style1422888597852 2 2 7" xfId="19383"/>
    <cellStyle name="style1422888597852 2 2 8" xfId="19384"/>
    <cellStyle name="style1422888597852 2 2 9" xfId="48771"/>
    <cellStyle name="style1422888597852 2 3" xfId="2721"/>
    <cellStyle name="style1422888597852 2 3 2" xfId="2722"/>
    <cellStyle name="style1422888597852 2 3 2 2" xfId="19385"/>
    <cellStyle name="style1422888597852 2 3 2 2 2" xfId="40762"/>
    <cellStyle name="style1422888597852 2 3 2 2 3" xfId="59060"/>
    <cellStyle name="style1422888597852 2 3 2 3" xfId="19386"/>
    <cellStyle name="style1422888597852 2 3 2 3 2" xfId="40763"/>
    <cellStyle name="style1422888597852 2 3 2 3 3" xfId="56291"/>
    <cellStyle name="style1422888597852 2 3 2 4" xfId="19387"/>
    <cellStyle name="style1422888597852 2 3 2 5" xfId="19388"/>
    <cellStyle name="style1422888597852 2 3 2 6" xfId="19389"/>
    <cellStyle name="style1422888597852 2 3 2 7" xfId="19390"/>
    <cellStyle name="style1422888597852 2 3 2 8" xfId="48774"/>
    <cellStyle name="style1422888597852 2 3 3" xfId="19391"/>
    <cellStyle name="style1422888597852 2 3 3 2" xfId="40764"/>
    <cellStyle name="style1422888597852 2 3 3 3" xfId="59059"/>
    <cellStyle name="style1422888597852 2 3 4" xfId="19392"/>
    <cellStyle name="style1422888597852 2 3 4 2" xfId="40765"/>
    <cellStyle name="style1422888597852 2 3 4 3" xfId="53721"/>
    <cellStyle name="style1422888597852 2 3 5" xfId="19393"/>
    <cellStyle name="style1422888597852 2 3 6" xfId="19394"/>
    <cellStyle name="style1422888597852 2 3 7" xfId="19395"/>
    <cellStyle name="style1422888597852 2 3 8" xfId="19396"/>
    <cellStyle name="style1422888597852 2 3 9" xfId="48773"/>
    <cellStyle name="style1422888597852 2 4" xfId="2723"/>
    <cellStyle name="style1422888597852 2 4 2" xfId="19397"/>
    <cellStyle name="style1422888597852 2 4 2 2" xfId="40766"/>
    <cellStyle name="style1422888597852 2 4 2 3" xfId="59061"/>
    <cellStyle name="style1422888597852 2 4 3" xfId="19398"/>
    <cellStyle name="style1422888597852 2 4 3 2" xfId="40767"/>
    <cellStyle name="style1422888597852 2 4 3 3" xfId="54404"/>
    <cellStyle name="style1422888597852 2 4 4" xfId="19399"/>
    <cellStyle name="style1422888597852 2 4 5" xfId="19400"/>
    <cellStyle name="style1422888597852 2 4 6" xfId="19401"/>
    <cellStyle name="style1422888597852 2 4 7" xfId="19402"/>
    <cellStyle name="style1422888597852 2 4 8" xfId="48775"/>
    <cellStyle name="style1422888597852 2 5" xfId="19403"/>
    <cellStyle name="style1422888597852 2 5 2" xfId="40768"/>
    <cellStyle name="style1422888597852 2 5 3" xfId="56997"/>
    <cellStyle name="style1422888597852 2 6" xfId="19404"/>
    <cellStyle name="style1422888597852 2 6 2" xfId="40769"/>
    <cellStyle name="style1422888597852 2 6 3" xfId="51853"/>
    <cellStyle name="style1422888597852 2 7" xfId="19405"/>
    <cellStyle name="style1422888597852 2 8" xfId="19406"/>
    <cellStyle name="style1422888597852 2 9" xfId="19407"/>
    <cellStyle name="style1422888597852 3" xfId="2724"/>
    <cellStyle name="style1422888597852 3 2" xfId="2725"/>
    <cellStyle name="style1422888597852 3 2 2" xfId="19408"/>
    <cellStyle name="style1422888597852 3 2 2 2" xfId="40770"/>
    <cellStyle name="style1422888597852 3 2 2 3" xfId="59063"/>
    <cellStyle name="style1422888597852 3 2 3" xfId="19409"/>
    <cellStyle name="style1422888597852 3 2 3 2" xfId="40771"/>
    <cellStyle name="style1422888597852 3 2 3 3" xfId="55702"/>
    <cellStyle name="style1422888597852 3 2 4" xfId="19410"/>
    <cellStyle name="style1422888597852 3 2 5" xfId="19411"/>
    <cellStyle name="style1422888597852 3 2 6" xfId="19412"/>
    <cellStyle name="style1422888597852 3 2 7" xfId="19413"/>
    <cellStyle name="style1422888597852 3 2 8" xfId="48777"/>
    <cellStyle name="style1422888597852 3 3" xfId="19414"/>
    <cellStyle name="style1422888597852 3 3 2" xfId="40772"/>
    <cellStyle name="style1422888597852 3 3 3" xfId="59062"/>
    <cellStyle name="style1422888597852 3 4" xfId="19415"/>
    <cellStyle name="style1422888597852 3 4 2" xfId="40773"/>
    <cellStyle name="style1422888597852 3 4 3" xfId="53132"/>
    <cellStyle name="style1422888597852 3 5" xfId="19416"/>
    <cellStyle name="style1422888597852 3 6" xfId="19417"/>
    <cellStyle name="style1422888597852 3 7" xfId="19418"/>
    <cellStyle name="style1422888597852 3 8" xfId="19419"/>
    <cellStyle name="style1422888597852 3 9" xfId="48776"/>
    <cellStyle name="style1422888597852 4" xfId="2726"/>
    <cellStyle name="style1422888597852 4 2" xfId="2727"/>
    <cellStyle name="style1422888597852 4 2 2" xfId="19420"/>
    <cellStyle name="style1422888597852 4 2 2 2" xfId="40774"/>
    <cellStyle name="style1422888597852 4 2 2 3" xfId="59065"/>
    <cellStyle name="style1422888597852 4 2 3" xfId="19421"/>
    <cellStyle name="style1422888597852 4 2 3 2" xfId="40775"/>
    <cellStyle name="style1422888597852 4 2 3 3" xfId="56186"/>
    <cellStyle name="style1422888597852 4 2 4" xfId="19422"/>
    <cellStyle name="style1422888597852 4 2 5" xfId="19423"/>
    <cellStyle name="style1422888597852 4 2 6" xfId="19424"/>
    <cellStyle name="style1422888597852 4 2 7" xfId="19425"/>
    <cellStyle name="style1422888597852 4 2 8" xfId="48779"/>
    <cellStyle name="style1422888597852 4 3" xfId="19426"/>
    <cellStyle name="style1422888597852 4 3 2" xfId="40776"/>
    <cellStyle name="style1422888597852 4 3 3" xfId="59064"/>
    <cellStyle name="style1422888597852 4 4" xfId="19427"/>
    <cellStyle name="style1422888597852 4 4 2" xfId="40777"/>
    <cellStyle name="style1422888597852 4 4 3" xfId="53616"/>
    <cellStyle name="style1422888597852 4 5" xfId="19428"/>
    <cellStyle name="style1422888597852 4 6" xfId="19429"/>
    <cellStyle name="style1422888597852 4 7" xfId="19430"/>
    <cellStyle name="style1422888597852 4 8" xfId="19431"/>
    <cellStyle name="style1422888597852 4 9" xfId="48778"/>
    <cellStyle name="style1422888597852 5" xfId="2728"/>
    <cellStyle name="style1422888597852 5 2" xfId="19432"/>
    <cellStyle name="style1422888597852 5 2 2" xfId="40778"/>
    <cellStyle name="style1422888597852 5 2 3" xfId="59066"/>
    <cellStyle name="style1422888597852 5 3" xfId="19433"/>
    <cellStyle name="style1422888597852 5 3 2" xfId="40779"/>
    <cellStyle name="style1422888597852 5 3 3" xfId="54403"/>
    <cellStyle name="style1422888597852 5 4" xfId="19434"/>
    <cellStyle name="style1422888597852 5 5" xfId="19435"/>
    <cellStyle name="style1422888597852 5 6" xfId="19436"/>
    <cellStyle name="style1422888597852 5 7" xfId="19437"/>
    <cellStyle name="style1422888597852 5 8" xfId="48780"/>
    <cellStyle name="style1422888597852 6" xfId="19438"/>
    <cellStyle name="style1422888597852 6 2" xfId="40780"/>
    <cellStyle name="style1422888597852 6 3" xfId="56892"/>
    <cellStyle name="style1422888597852 7" xfId="19439"/>
    <cellStyle name="style1422888597852 7 2" xfId="40781"/>
    <cellStyle name="style1422888597852 7 3" xfId="51748"/>
    <cellStyle name="style1422888597852 8" xfId="19440"/>
    <cellStyle name="style1422888597852 9" xfId="19441"/>
    <cellStyle name="style1422888598096" xfId="2729"/>
    <cellStyle name="style1422888598096 10" xfId="19442"/>
    <cellStyle name="style1422888598096 11" xfId="19443"/>
    <cellStyle name="style1422888598096 12" xfId="46607"/>
    <cellStyle name="style1422888598096 2" xfId="2730"/>
    <cellStyle name="style1422888598096 2 10" xfId="19444"/>
    <cellStyle name="style1422888598096 2 11" xfId="46712"/>
    <cellStyle name="style1422888598096 2 2" xfId="2731"/>
    <cellStyle name="style1422888598096 2 2 2" xfId="2732"/>
    <cellStyle name="style1422888598096 2 2 2 2" xfId="19445"/>
    <cellStyle name="style1422888598096 2 2 2 2 2" xfId="40782"/>
    <cellStyle name="style1422888598096 2 2 2 2 3" xfId="59068"/>
    <cellStyle name="style1422888598096 2 2 2 3" xfId="19446"/>
    <cellStyle name="style1422888598096 2 2 2 3 2" xfId="40783"/>
    <cellStyle name="style1422888598096 2 2 2 3 3" xfId="55808"/>
    <cellStyle name="style1422888598096 2 2 2 4" xfId="19447"/>
    <cellStyle name="style1422888598096 2 2 2 5" xfId="19448"/>
    <cellStyle name="style1422888598096 2 2 2 6" xfId="19449"/>
    <cellStyle name="style1422888598096 2 2 2 7" xfId="19450"/>
    <cellStyle name="style1422888598096 2 2 2 8" xfId="48782"/>
    <cellStyle name="style1422888598096 2 2 3" xfId="19451"/>
    <cellStyle name="style1422888598096 2 2 3 2" xfId="40784"/>
    <cellStyle name="style1422888598096 2 2 3 3" xfId="59067"/>
    <cellStyle name="style1422888598096 2 2 4" xfId="19452"/>
    <cellStyle name="style1422888598096 2 2 4 2" xfId="40785"/>
    <cellStyle name="style1422888598096 2 2 4 3" xfId="53238"/>
    <cellStyle name="style1422888598096 2 2 5" xfId="19453"/>
    <cellStyle name="style1422888598096 2 2 6" xfId="19454"/>
    <cellStyle name="style1422888598096 2 2 7" xfId="19455"/>
    <cellStyle name="style1422888598096 2 2 8" xfId="19456"/>
    <cellStyle name="style1422888598096 2 2 9" xfId="48781"/>
    <cellStyle name="style1422888598096 2 3" xfId="2733"/>
    <cellStyle name="style1422888598096 2 3 2" xfId="2734"/>
    <cellStyle name="style1422888598096 2 3 2 2" xfId="19457"/>
    <cellStyle name="style1422888598096 2 3 2 2 2" xfId="40786"/>
    <cellStyle name="style1422888598096 2 3 2 2 3" xfId="59070"/>
    <cellStyle name="style1422888598096 2 3 2 3" xfId="19458"/>
    <cellStyle name="style1422888598096 2 3 2 3 2" xfId="40787"/>
    <cellStyle name="style1422888598096 2 3 2 3 3" xfId="56292"/>
    <cellStyle name="style1422888598096 2 3 2 4" xfId="19459"/>
    <cellStyle name="style1422888598096 2 3 2 5" xfId="19460"/>
    <cellStyle name="style1422888598096 2 3 2 6" xfId="19461"/>
    <cellStyle name="style1422888598096 2 3 2 7" xfId="19462"/>
    <cellStyle name="style1422888598096 2 3 2 8" xfId="48784"/>
    <cellStyle name="style1422888598096 2 3 3" xfId="19463"/>
    <cellStyle name="style1422888598096 2 3 3 2" xfId="40788"/>
    <cellStyle name="style1422888598096 2 3 3 3" xfId="59069"/>
    <cellStyle name="style1422888598096 2 3 4" xfId="19464"/>
    <cellStyle name="style1422888598096 2 3 4 2" xfId="40789"/>
    <cellStyle name="style1422888598096 2 3 4 3" xfId="53722"/>
    <cellStyle name="style1422888598096 2 3 5" xfId="19465"/>
    <cellStyle name="style1422888598096 2 3 6" xfId="19466"/>
    <cellStyle name="style1422888598096 2 3 7" xfId="19467"/>
    <cellStyle name="style1422888598096 2 3 8" xfId="19468"/>
    <cellStyle name="style1422888598096 2 3 9" xfId="48783"/>
    <cellStyle name="style1422888598096 2 4" xfId="2735"/>
    <cellStyle name="style1422888598096 2 4 2" xfId="19469"/>
    <cellStyle name="style1422888598096 2 4 2 2" xfId="40790"/>
    <cellStyle name="style1422888598096 2 4 2 3" xfId="59071"/>
    <cellStyle name="style1422888598096 2 4 3" xfId="19470"/>
    <cellStyle name="style1422888598096 2 4 3 2" xfId="40791"/>
    <cellStyle name="style1422888598096 2 4 3 3" xfId="54406"/>
    <cellStyle name="style1422888598096 2 4 4" xfId="19471"/>
    <cellStyle name="style1422888598096 2 4 5" xfId="19472"/>
    <cellStyle name="style1422888598096 2 4 6" xfId="19473"/>
    <cellStyle name="style1422888598096 2 4 7" xfId="19474"/>
    <cellStyle name="style1422888598096 2 4 8" xfId="48785"/>
    <cellStyle name="style1422888598096 2 5" xfId="19475"/>
    <cellStyle name="style1422888598096 2 5 2" xfId="40792"/>
    <cellStyle name="style1422888598096 2 5 3" xfId="56998"/>
    <cellStyle name="style1422888598096 2 6" xfId="19476"/>
    <cellStyle name="style1422888598096 2 6 2" xfId="40793"/>
    <cellStyle name="style1422888598096 2 6 3" xfId="51854"/>
    <cellStyle name="style1422888598096 2 7" xfId="19477"/>
    <cellStyle name="style1422888598096 2 8" xfId="19478"/>
    <cellStyle name="style1422888598096 2 9" xfId="19479"/>
    <cellStyle name="style1422888598096 3" xfId="2736"/>
    <cellStyle name="style1422888598096 3 2" xfId="2737"/>
    <cellStyle name="style1422888598096 3 2 2" xfId="19480"/>
    <cellStyle name="style1422888598096 3 2 2 2" xfId="40794"/>
    <cellStyle name="style1422888598096 3 2 2 3" xfId="59073"/>
    <cellStyle name="style1422888598096 3 2 3" xfId="19481"/>
    <cellStyle name="style1422888598096 3 2 3 2" xfId="40795"/>
    <cellStyle name="style1422888598096 3 2 3 3" xfId="55703"/>
    <cellStyle name="style1422888598096 3 2 4" xfId="19482"/>
    <cellStyle name="style1422888598096 3 2 5" xfId="19483"/>
    <cellStyle name="style1422888598096 3 2 6" xfId="19484"/>
    <cellStyle name="style1422888598096 3 2 7" xfId="19485"/>
    <cellStyle name="style1422888598096 3 2 8" xfId="48787"/>
    <cellStyle name="style1422888598096 3 3" xfId="19486"/>
    <cellStyle name="style1422888598096 3 3 2" xfId="40796"/>
    <cellStyle name="style1422888598096 3 3 3" xfId="59072"/>
    <cellStyle name="style1422888598096 3 4" xfId="19487"/>
    <cellStyle name="style1422888598096 3 4 2" xfId="40797"/>
    <cellStyle name="style1422888598096 3 4 3" xfId="53133"/>
    <cellStyle name="style1422888598096 3 5" xfId="19488"/>
    <cellStyle name="style1422888598096 3 6" xfId="19489"/>
    <cellStyle name="style1422888598096 3 7" xfId="19490"/>
    <cellStyle name="style1422888598096 3 8" xfId="19491"/>
    <cellStyle name="style1422888598096 3 9" xfId="48786"/>
    <cellStyle name="style1422888598096 4" xfId="2738"/>
    <cellStyle name="style1422888598096 4 2" xfId="2739"/>
    <cellStyle name="style1422888598096 4 2 2" xfId="19492"/>
    <cellStyle name="style1422888598096 4 2 2 2" xfId="40798"/>
    <cellStyle name="style1422888598096 4 2 2 3" xfId="59075"/>
    <cellStyle name="style1422888598096 4 2 3" xfId="19493"/>
    <cellStyle name="style1422888598096 4 2 3 2" xfId="40799"/>
    <cellStyle name="style1422888598096 4 2 3 3" xfId="56187"/>
    <cellStyle name="style1422888598096 4 2 4" xfId="19494"/>
    <cellStyle name="style1422888598096 4 2 5" xfId="19495"/>
    <cellStyle name="style1422888598096 4 2 6" xfId="19496"/>
    <cellStyle name="style1422888598096 4 2 7" xfId="19497"/>
    <cellStyle name="style1422888598096 4 2 8" xfId="48789"/>
    <cellStyle name="style1422888598096 4 3" xfId="19498"/>
    <cellStyle name="style1422888598096 4 3 2" xfId="40800"/>
    <cellStyle name="style1422888598096 4 3 3" xfId="59074"/>
    <cellStyle name="style1422888598096 4 4" xfId="19499"/>
    <cellStyle name="style1422888598096 4 4 2" xfId="40801"/>
    <cellStyle name="style1422888598096 4 4 3" xfId="53617"/>
    <cellStyle name="style1422888598096 4 5" xfId="19500"/>
    <cellStyle name="style1422888598096 4 6" xfId="19501"/>
    <cellStyle name="style1422888598096 4 7" xfId="19502"/>
    <cellStyle name="style1422888598096 4 8" xfId="19503"/>
    <cellStyle name="style1422888598096 4 9" xfId="48788"/>
    <cellStyle name="style1422888598096 5" xfId="2740"/>
    <cellStyle name="style1422888598096 5 2" xfId="19504"/>
    <cellStyle name="style1422888598096 5 2 2" xfId="40802"/>
    <cellStyle name="style1422888598096 5 2 3" xfId="59076"/>
    <cellStyle name="style1422888598096 5 3" xfId="19505"/>
    <cellStyle name="style1422888598096 5 3 2" xfId="40803"/>
    <cellStyle name="style1422888598096 5 3 3" xfId="54405"/>
    <cellStyle name="style1422888598096 5 4" xfId="19506"/>
    <cellStyle name="style1422888598096 5 5" xfId="19507"/>
    <cellStyle name="style1422888598096 5 6" xfId="19508"/>
    <cellStyle name="style1422888598096 5 7" xfId="19509"/>
    <cellStyle name="style1422888598096 5 8" xfId="48790"/>
    <cellStyle name="style1422888598096 6" xfId="19510"/>
    <cellStyle name="style1422888598096 6 2" xfId="40804"/>
    <cellStyle name="style1422888598096 6 3" xfId="56893"/>
    <cellStyle name="style1422888598096 7" xfId="19511"/>
    <cellStyle name="style1422888598096 7 2" xfId="40805"/>
    <cellStyle name="style1422888598096 7 3" xfId="51749"/>
    <cellStyle name="style1422888598096 8" xfId="19512"/>
    <cellStyle name="style1422888598096 9" xfId="19513"/>
    <cellStyle name="style1422888598129" xfId="2741"/>
    <cellStyle name="style1422888598129 10" xfId="19514"/>
    <cellStyle name="style1422888598129 11" xfId="19515"/>
    <cellStyle name="style1422888598129 12" xfId="46608"/>
    <cellStyle name="style1422888598129 2" xfId="2742"/>
    <cellStyle name="style1422888598129 2 10" xfId="19516"/>
    <cellStyle name="style1422888598129 2 11" xfId="46713"/>
    <cellStyle name="style1422888598129 2 2" xfId="2743"/>
    <cellStyle name="style1422888598129 2 2 2" xfId="2744"/>
    <cellStyle name="style1422888598129 2 2 2 2" xfId="19517"/>
    <cellStyle name="style1422888598129 2 2 2 2 2" xfId="40806"/>
    <cellStyle name="style1422888598129 2 2 2 2 3" xfId="59078"/>
    <cellStyle name="style1422888598129 2 2 2 3" xfId="19518"/>
    <cellStyle name="style1422888598129 2 2 2 3 2" xfId="40807"/>
    <cellStyle name="style1422888598129 2 2 2 3 3" xfId="55809"/>
    <cellStyle name="style1422888598129 2 2 2 4" xfId="19519"/>
    <cellStyle name="style1422888598129 2 2 2 5" xfId="19520"/>
    <cellStyle name="style1422888598129 2 2 2 6" xfId="19521"/>
    <cellStyle name="style1422888598129 2 2 2 7" xfId="19522"/>
    <cellStyle name="style1422888598129 2 2 2 8" xfId="48792"/>
    <cellStyle name="style1422888598129 2 2 3" xfId="19523"/>
    <cellStyle name="style1422888598129 2 2 3 2" xfId="40808"/>
    <cellStyle name="style1422888598129 2 2 3 3" xfId="59077"/>
    <cellStyle name="style1422888598129 2 2 4" xfId="19524"/>
    <cellStyle name="style1422888598129 2 2 4 2" xfId="40809"/>
    <cellStyle name="style1422888598129 2 2 4 3" xfId="53239"/>
    <cellStyle name="style1422888598129 2 2 5" xfId="19525"/>
    <cellStyle name="style1422888598129 2 2 6" xfId="19526"/>
    <cellStyle name="style1422888598129 2 2 7" xfId="19527"/>
    <cellStyle name="style1422888598129 2 2 8" xfId="19528"/>
    <cellStyle name="style1422888598129 2 2 9" xfId="48791"/>
    <cellStyle name="style1422888598129 2 3" xfId="2745"/>
    <cellStyle name="style1422888598129 2 3 2" xfId="2746"/>
    <cellStyle name="style1422888598129 2 3 2 2" xfId="19529"/>
    <cellStyle name="style1422888598129 2 3 2 2 2" xfId="40810"/>
    <cellStyle name="style1422888598129 2 3 2 2 3" xfId="59080"/>
    <cellStyle name="style1422888598129 2 3 2 3" xfId="19530"/>
    <cellStyle name="style1422888598129 2 3 2 3 2" xfId="40811"/>
    <cellStyle name="style1422888598129 2 3 2 3 3" xfId="56293"/>
    <cellStyle name="style1422888598129 2 3 2 4" xfId="19531"/>
    <cellStyle name="style1422888598129 2 3 2 5" xfId="19532"/>
    <cellStyle name="style1422888598129 2 3 2 6" xfId="19533"/>
    <cellStyle name="style1422888598129 2 3 2 7" xfId="19534"/>
    <cellStyle name="style1422888598129 2 3 2 8" xfId="48794"/>
    <cellStyle name="style1422888598129 2 3 3" xfId="19535"/>
    <cellStyle name="style1422888598129 2 3 3 2" xfId="40812"/>
    <cellStyle name="style1422888598129 2 3 3 3" xfId="59079"/>
    <cellStyle name="style1422888598129 2 3 4" xfId="19536"/>
    <cellStyle name="style1422888598129 2 3 4 2" xfId="40813"/>
    <cellStyle name="style1422888598129 2 3 4 3" xfId="53723"/>
    <cellStyle name="style1422888598129 2 3 5" xfId="19537"/>
    <cellStyle name="style1422888598129 2 3 6" xfId="19538"/>
    <cellStyle name="style1422888598129 2 3 7" xfId="19539"/>
    <cellStyle name="style1422888598129 2 3 8" xfId="19540"/>
    <cellStyle name="style1422888598129 2 3 9" xfId="48793"/>
    <cellStyle name="style1422888598129 2 4" xfId="2747"/>
    <cellStyle name="style1422888598129 2 4 2" xfId="19541"/>
    <cellStyle name="style1422888598129 2 4 2 2" xfId="40814"/>
    <cellStyle name="style1422888598129 2 4 2 3" xfId="59081"/>
    <cellStyle name="style1422888598129 2 4 3" xfId="19542"/>
    <cellStyle name="style1422888598129 2 4 3 2" xfId="40815"/>
    <cellStyle name="style1422888598129 2 4 3 3" xfId="54408"/>
    <cellStyle name="style1422888598129 2 4 4" xfId="19543"/>
    <cellStyle name="style1422888598129 2 4 5" xfId="19544"/>
    <cellStyle name="style1422888598129 2 4 6" xfId="19545"/>
    <cellStyle name="style1422888598129 2 4 7" xfId="19546"/>
    <cellStyle name="style1422888598129 2 4 8" xfId="48795"/>
    <cellStyle name="style1422888598129 2 5" xfId="19547"/>
    <cellStyle name="style1422888598129 2 5 2" xfId="40816"/>
    <cellStyle name="style1422888598129 2 5 3" xfId="56999"/>
    <cellStyle name="style1422888598129 2 6" xfId="19548"/>
    <cellStyle name="style1422888598129 2 6 2" xfId="40817"/>
    <cellStyle name="style1422888598129 2 6 3" xfId="51855"/>
    <cellStyle name="style1422888598129 2 7" xfId="19549"/>
    <cellStyle name="style1422888598129 2 8" xfId="19550"/>
    <cellStyle name="style1422888598129 2 9" xfId="19551"/>
    <cellStyle name="style1422888598129 3" xfId="2748"/>
    <cellStyle name="style1422888598129 3 2" xfId="2749"/>
    <cellStyle name="style1422888598129 3 2 2" xfId="19552"/>
    <cellStyle name="style1422888598129 3 2 2 2" xfId="40818"/>
    <cellStyle name="style1422888598129 3 2 2 3" xfId="59083"/>
    <cellStyle name="style1422888598129 3 2 3" xfId="19553"/>
    <cellStyle name="style1422888598129 3 2 3 2" xfId="40819"/>
    <cellStyle name="style1422888598129 3 2 3 3" xfId="55704"/>
    <cellStyle name="style1422888598129 3 2 4" xfId="19554"/>
    <cellStyle name="style1422888598129 3 2 5" xfId="19555"/>
    <cellStyle name="style1422888598129 3 2 6" xfId="19556"/>
    <cellStyle name="style1422888598129 3 2 7" xfId="19557"/>
    <cellStyle name="style1422888598129 3 2 8" xfId="48797"/>
    <cellStyle name="style1422888598129 3 3" xfId="19558"/>
    <cellStyle name="style1422888598129 3 3 2" xfId="40820"/>
    <cellStyle name="style1422888598129 3 3 3" xfId="59082"/>
    <cellStyle name="style1422888598129 3 4" xfId="19559"/>
    <cellStyle name="style1422888598129 3 4 2" xfId="40821"/>
    <cellStyle name="style1422888598129 3 4 3" xfId="53134"/>
    <cellStyle name="style1422888598129 3 5" xfId="19560"/>
    <cellStyle name="style1422888598129 3 6" xfId="19561"/>
    <cellStyle name="style1422888598129 3 7" xfId="19562"/>
    <cellStyle name="style1422888598129 3 8" xfId="19563"/>
    <cellStyle name="style1422888598129 3 9" xfId="48796"/>
    <cellStyle name="style1422888598129 4" xfId="2750"/>
    <cellStyle name="style1422888598129 4 2" xfId="2751"/>
    <cellStyle name="style1422888598129 4 2 2" xfId="19564"/>
    <cellStyle name="style1422888598129 4 2 2 2" xfId="40822"/>
    <cellStyle name="style1422888598129 4 2 2 3" xfId="59085"/>
    <cellStyle name="style1422888598129 4 2 3" xfId="19565"/>
    <cellStyle name="style1422888598129 4 2 3 2" xfId="40823"/>
    <cellStyle name="style1422888598129 4 2 3 3" xfId="56188"/>
    <cellStyle name="style1422888598129 4 2 4" xfId="19566"/>
    <cellStyle name="style1422888598129 4 2 5" xfId="19567"/>
    <cellStyle name="style1422888598129 4 2 6" xfId="19568"/>
    <cellStyle name="style1422888598129 4 2 7" xfId="19569"/>
    <cellStyle name="style1422888598129 4 2 8" xfId="48799"/>
    <cellStyle name="style1422888598129 4 3" xfId="19570"/>
    <cellStyle name="style1422888598129 4 3 2" xfId="40824"/>
    <cellStyle name="style1422888598129 4 3 3" xfId="59084"/>
    <cellStyle name="style1422888598129 4 4" xfId="19571"/>
    <cellStyle name="style1422888598129 4 4 2" xfId="40825"/>
    <cellStyle name="style1422888598129 4 4 3" xfId="53618"/>
    <cellStyle name="style1422888598129 4 5" xfId="19572"/>
    <cellStyle name="style1422888598129 4 6" xfId="19573"/>
    <cellStyle name="style1422888598129 4 7" xfId="19574"/>
    <cellStyle name="style1422888598129 4 8" xfId="19575"/>
    <cellStyle name="style1422888598129 4 9" xfId="48798"/>
    <cellStyle name="style1422888598129 5" xfId="2752"/>
    <cellStyle name="style1422888598129 5 2" xfId="19576"/>
    <cellStyle name="style1422888598129 5 2 2" xfId="40826"/>
    <cellStyle name="style1422888598129 5 2 3" xfId="59086"/>
    <cellStyle name="style1422888598129 5 3" xfId="19577"/>
    <cellStyle name="style1422888598129 5 3 2" xfId="40827"/>
    <cellStyle name="style1422888598129 5 3 3" xfId="54407"/>
    <cellStyle name="style1422888598129 5 4" xfId="19578"/>
    <cellStyle name="style1422888598129 5 5" xfId="19579"/>
    <cellStyle name="style1422888598129 5 6" xfId="19580"/>
    <cellStyle name="style1422888598129 5 7" xfId="19581"/>
    <cellStyle name="style1422888598129 5 8" xfId="48800"/>
    <cellStyle name="style1422888598129 6" xfId="19582"/>
    <cellStyle name="style1422888598129 6 2" xfId="40828"/>
    <cellStyle name="style1422888598129 6 3" xfId="56894"/>
    <cellStyle name="style1422888598129 7" xfId="19583"/>
    <cellStyle name="style1422888598129 7 2" xfId="40829"/>
    <cellStyle name="style1422888598129 7 3" xfId="51750"/>
    <cellStyle name="style1422888598129 8" xfId="19584"/>
    <cellStyle name="style1422888598129 9" xfId="19585"/>
    <cellStyle name="style1422888598351" xfId="2753"/>
    <cellStyle name="style1422888598351 10" xfId="19586"/>
    <cellStyle name="style1422888598351 11" xfId="19587"/>
    <cellStyle name="style1422888598351 12" xfId="46609"/>
    <cellStyle name="style1422888598351 2" xfId="2754"/>
    <cellStyle name="style1422888598351 2 10" xfId="19588"/>
    <cellStyle name="style1422888598351 2 11" xfId="46714"/>
    <cellStyle name="style1422888598351 2 2" xfId="2755"/>
    <cellStyle name="style1422888598351 2 2 2" xfId="2756"/>
    <cellStyle name="style1422888598351 2 2 2 2" xfId="19589"/>
    <cellStyle name="style1422888598351 2 2 2 2 2" xfId="40830"/>
    <cellStyle name="style1422888598351 2 2 2 2 3" xfId="59088"/>
    <cellStyle name="style1422888598351 2 2 2 3" xfId="19590"/>
    <cellStyle name="style1422888598351 2 2 2 3 2" xfId="40831"/>
    <cellStyle name="style1422888598351 2 2 2 3 3" xfId="55810"/>
    <cellStyle name="style1422888598351 2 2 2 4" xfId="19591"/>
    <cellStyle name="style1422888598351 2 2 2 5" xfId="19592"/>
    <cellStyle name="style1422888598351 2 2 2 6" xfId="19593"/>
    <cellStyle name="style1422888598351 2 2 2 7" xfId="19594"/>
    <cellStyle name="style1422888598351 2 2 2 8" xfId="48802"/>
    <cellStyle name="style1422888598351 2 2 3" xfId="19595"/>
    <cellStyle name="style1422888598351 2 2 3 2" xfId="40832"/>
    <cellStyle name="style1422888598351 2 2 3 3" xfId="59087"/>
    <cellStyle name="style1422888598351 2 2 4" xfId="19596"/>
    <cellStyle name="style1422888598351 2 2 4 2" xfId="40833"/>
    <cellStyle name="style1422888598351 2 2 4 3" xfId="53240"/>
    <cellStyle name="style1422888598351 2 2 5" xfId="19597"/>
    <cellStyle name="style1422888598351 2 2 6" xfId="19598"/>
    <cellStyle name="style1422888598351 2 2 7" xfId="19599"/>
    <cellStyle name="style1422888598351 2 2 8" xfId="19600"/>
    <cellStyle name="style1422888598351 2 2 9" xfId="48801"/>
    <cellStyle name="style1422888598351 2 3" xfId="2757"/>
    <cellStyle name="style1422888598351 2 3 2" xfId="2758"/>
    <cellStyle name="style1422888598351 2 3 2 2" xfId="19601"/>
    <cellStyle name="style1422888598351 2 3 2 2 2" xfId="40834"/>
    <cellStyle name="style1422888598351 2 3 2 2 3" xfId="59090"/>
    <cellStyle name="style1422888598351 2 3 2 3" xfId="19602"/>
    <cellStyle name="style1422888598351 2 3 2 3 2" xfId="40835"/>
    <cellStyle name="style1422888598351 2 3 2 3 3" xfId="56294"/>
    <cellStyle name="style1422888598351 2 3 2 4" xfId="19603"/>
    <cellStyle name="style1422888598351 2 3 2 5" xfId="19604"/>
    <cellStyle name="style1422888598351 2 3 2 6" xfId="19605"/>
    <cellStyle name="style1422888598351 2 3 2 7" xfId="19606"/>
    <cellStyle name="style1422888598351 2 3 2 8" xfId="48804"/>
    <cellStyle name="style1422888598351 2 3 3" xfId="19607"/>
    <cellStyle name="style1422888598351 2 3 3 2" xfId="40836"/>
    <cellStyle name="style1422888598351 2 3 3 3" xfId="59089"/>
    <cellStyle name="style1422888598351 2 3 4" xfId="19608"/>
    <cellStyle name="style1422888598351 2 3 4 2" xfId="40837"/>
    <cellStyle name="style1422888598351 2 3 4 3" xfId="53724"/>
    <cellStyle name="style1422888598351 2 3 5" xfId="19609"/>
    <cellStyle name="style1422888598351 2 3 6" xfId="19610"/>
    <cellStyle name="style1422888598351 2 3 7" xfId="19611"/>
    <cellStyle name="style1422888598351 2 3 8" xfId="19612"/>
    <cellStyle name="style1422888598351 2 3 9" xfId="48803"/>
    <cellStyle name="style1422888598351 2 4" xfId="2759"/>
    <cellStyle name="style1422888598351 2 4 2" xfId="19613"/>
    <cellStyle name="style1422888598351 2 4 2 2" xfId="40838"/>
    <cellStyle name="style1422888598351 2 4 2 3" xfId="59091"/>
    <cellStyle name="style1422888598351 2 4 3" xfId="19614"/>
    <cellStyle name="style1422888598351 2 4 3 2" xfId="40839"/>
    <cellStyle name="style1422888598351 2 4 3 3" xfId="54410"/>
    <cellStyle name="style1422888598351 2 4 4" xfId="19615"/>
    <cellStyle name="style1422888598351 2 4 5" xfId="19616"/>
    <cellStyle name="style1422888598351 2 4 6" xfId="19617"/>
    <cellStyle name="style1422888598351 2 4 7" xfId="19618"/>
    <cellStyle name="style1422888598351 2 4 8" xfId="48805"/>
    <cellStyle name="style1422888598351 2 5" xfId="19619"/>
    <cellStyle name="style1422888598351 2 5 2" xfId="40840"/>
    <cellStyle name="style1422888598351 2 5 3" xfId="57000"/>
    <cellStyle name="style1422888598351 2 6" xfId="19620"/>
    <cellStyle name="style1422888598351 2 6 2" xfId="40841"/>
    <cellStyle name="style1422888598351 2 6 3" xfId="51856"/>
    <cellStyle name="style1422888598351 2 7" xfId="19621"/>
    <cellStyle name="style1422888598351 2 8" xfId="19622"/>
    <cellStyle name="style1422888598351 2 9" xfId="19623"/>
    <cellStyle name="style1422888598351 3" xfId="2760"/>
    <cellStyle name="style1422888598351 3 2" xfId="2761"/>
    <cellStyle name="style1422888598351 3 2 2" xfId="19624"/>
    <cellStyle name="style1422888598351 3 2 2 2" xfId="40842"/>
    <cellStyle name="style1422888598351 3 2 2 3" xfId="59093"/>
    <cellStyle name="style1422888598351 3 2 3" xfId="19625"/>
    <cellStyle name="style1422888598351 3 2 3 2" xfId="40843"/>
    <cellStyle name="style1422888598351 3 2 3 3" xfId="55705"/>
    <cellStyle name="style1422888598351 3 2 4" xfId="19626"/>
    <cellStyle name="style1422888598351 3 2 5" xfId="19627"/>
    <cellStyle name="style1422888598351 3 2 6" xfId="19628"/>
    <cellStyle name="style1422888598351 3 2 7" xfId="19629"/>
    <cellStyle name="style1422888598351 3 2 8" xfId="48807"/>
    <cellStyle name="style1422888598351 3 3" xfId="19630"/>
    <cellStyle name="style1422888598351 3 3 2" xfId="40844"/>
    <cellStyle name="style1422888598351 3 3 3" xfId="59092"/>
    <cellStyle name="style1422888598351 3 4" xfId="19631"/>
    <cellStyle name="style1422888598351 3 4 2" xfId="40845"/>
    <cellStyle name="style1422888598351 3 4 3" xfId="53135"/>
    <cellStyle name="style1422888598351 3 5" xfId="19632"/>
    <cellStyle name="style1422888598351 3 6" xfId="19633"/>
    <cellStyle name="style1422888598351 3 7" xfId="19634"/>
    <cellStyle name="style1422888598351 3 8" xfId="19635"/>
    <cellStyle name="style1422888598351 3 9" xfId="48806"/>
    <cellStyle name="style1422888598351 4" xfId="2762"/>
    <cellStyle name="style1422888598351 4 2" xfId="2763"/>
    <cellStyle name="style1422888598351 4 2 2" xfId="19636"/>
    <cellStyle name="style1422888598351 4 2 2 2" xfId="40846"/>
    <cellStyle name="style1422888598351 4 2 2 3" xfId="59095"/>
    <cellStyle name="style1422888598351 4 2 3" xfId="19637"/>
    <cellStyle name="style1422888598351 4 2 3 2" xfId="40847"/>
    <cellStyle name="style1422888598351 4 2 3 3" xfId="56189"/>
    <cellStyle name="style1422888598351 4 2 4" xfId="19638"/>
    <cellStyle name="style1422888598351 4 2 5" xfId="19639"/>
    <cellStyle name="style1422888598351 4 2 6" xfId="19640"/>
    <cellStyle name="style1422888598351 4 2 7" xfId="19641"/>
    <cellStyle name="style1422888598351 4 2 8" xfId="48809"/>
    <cellStyle name="style1422888598351 4 3" xfId="19642"/>
    <cellStyle name="style1422888598351 4 3 2" xfId="40848"/>
    <cellStyle name="style1422888598351 4 3 3" xfId="59094"/>
    <cellStyle name="style1422888598351 4 4" xfId="19643"/>
    <cellStyle name="style1422888598351 4 4 2" xfId="40849"/>
    <cellStyle name="style1422888598351 4 4 3" xfId="53619"/>
    <cellStyle name="style1422888598351 4 5" xfId="19644"/>
    <cellStyle name="style1422888598351 4 6" xfId="19645"/>
    <cellStyle name="style1422888598351 4 7" xfId="19646"/>
    <cellStyle name="style1422888598351 4 8" xfId="19647"/>
    <cellStyle name="style1422888598351 4 9" xfId="48808"/>
    <cellStyle name="style1422888598351 5" xfId="2764"/>
    <cellStyle name="style1422888598351 5 2" xfId="19648"/>
    <cellStyle name="style1422888598351 5 2 2" xfId="40850"/>
    <cellStyle name="style1422888598351 5 2 3" xfId="59096"/>
    <cellStyle name="style1422888598351 5 3" xfId="19649"/>
    <cellStyle name="style1422888598351 5 3 2" xfId="40851"/>
    <cellStyle name="style1422888598351 5 3 3" xfId="54409"/>
    <cellStyle name="style1422888598351 5 4" xfId="19650"/>
    <cellStyle name="style1422888598351 5 5" xfId="19651"/>
    <cellStyle name="style1422888598351 5 6" xfId="19652"/>
    <cellStyle name="style1422888598351 5 7" xfId="19653"/>
    <cellStyle name="style1422888598351 5 8" xfId="48810"/>
    <cellStyle name="style1422888598351 6" xfId="19654"/>
    <cellStyle name="style1422888598351 6 2" xfId="40852"/>
    <cellStyle name="style1422888598351 6 3" xfId="56895"/>
    <cellStyle name="style1422888598351 7" xfId="19655"/>
    <cellStyle name="style1422888598351 7 2" xfId="40853"/>
    <cellStyle name="style1422888598351 7 3" xfId="51751"/>
    <cellStyle name="style1422888598351 8" xfId="19656"/>
    <cellStyle name="style1422888598351 9" xfId="19657"/>
    <cellStyle name="style1422888598383" xfId="2765"/>
    <cellStyle name="style1422888598383 10" xfId="19658"/>
    <cellStyle name="style1422888598383 11" xfId="19659"/>
    <cellStyle name="style1422888598383 12" xfId="46610"/>
    <cellStyle name="style1422888598383 2" xfId="2766"/>
    <cellStyle name="style1422888598383 2 10" xfId="19660"/>
    <cellStyle name="style1422888598383 2 11" xfId="46715"/>
    <cellStyle name="style1422888598383 2 2" xfId="2767"/>
    <cellStyle name="style1422888598383 2 2 2" xfId="2768"/>
    <cellStyle name="style1422888598383 2 2 2 2" xfId="19661"/>
    <cellStyle name="style1422888598383 2 2 2 2 2" xfId="40854"/>
    <cellStyle name="style1422888598383 2 2 2 2 3" xfId="59098"/>
    <cellStyle name="style1422888598383 2 2 2 3" xfId="19662"/>
    <cellStyle name="style1422888598383 2 2 2 3 2" xfId="40855"/>
    <cellStyle name="style1422888598383 2 2 2 3 3" xfId="55811"/>
    <cellStyle name="style1422888598383 2 2 2 4" xfId="19663"/>
    <cellStyle name="style1422888598383 2 2 2 5" xfId="19664"/>
    <cellStyle name="style1422888598383 2 2 2 6" xfId="19665"/>
    <cellStyle name="style1422888598383 2 2 2 7" xfId="19666"/>
    <cellStyle name="style1422888598383 2 2 2 8" xfId="48812"/>
    <cellStyle name="style1422888598383 2 2 3" xfId="19667"/>
    <cellStyle name="style1422888598383 2 2 3 2" xfId="40856"/>
    <cellStyle name="style1422888598383 2 2 3 3" xfId="59097"/>
    <cellStyle name="style1422888598383 2 2 4" xfId="19668"/>
    <cellStyle name="style1422888598383 2 2 4 2" xfId="40857"/>
    <cellStyle name="style1422888598383 2 2 4 3" xfId="53241"/>
    <cellStyle name="style1422888598383 2 2 5" xfId="19669"/>
    <cellStyle name="style1422888598383 2 2 6" xfId="19670"/>
    <cellStyle name="style1422888598383 2 2 7" xfId="19671"/>
    <cellStyle name="style1422888598383 2 2 8" xfId="19672"/>
    <cellStyle name="style1422888598383 2 2 9" xfId="48811"/>
    <cellStyle name="style1422888598383 2 3" xfId="2769"/>
    <cellStyle name="style1422888598383 2 3 2" xfId="2770"/>
    <cellStyle name="style1422888598383 2 3 2 2" xfId="19673"/>
    <cellStyle name="style1422888598383 2 3 2 2 2" xfId="40858"/>
    <cellStyle name="style1422888598383 2 3 2 2 3" xfId="59100"/>
    <cellStyle name="style1422888598383 2 3 2 3" xfId="19674"/>
    <cellStyle name="style1422888598383 2 3 2 3 2" xfId="40859"/>
    <cellStyle name="style1422888598383 2 3 2 3 3" xfId="56295"/>
    <cellStyle name="style1422888598383 2 3 2 4" xfId="19675"/>
    <cellStyle name="style1422888598383 2 3 2 5" xfId="19676"/>
    <cellStyle name="style1422888598383 2 3 2 6" xfId="19677"/>
    <cellStyle name="style1422888598383 2 3 2 7" xfId="19678"/>
    <cellStyle name="style1422888598383 2 3 2 8" xfId="48814"/>
    <cellStyle name="style1422888598383 2 3 3" xfId="19679"/>
    <cellStyle name="style1422888598383 2 3 3 2" xfId="40860"/>
    <cellStyle name="style1422888598383 2 3 3 3" xfId="59099"/>
    <cellStyle name="style1422888598383 2 3 4" xfId="19680"/>
    <cellStyle name="style1422888598383 2 3 4 2" xfId="40861"/>
    <cellStyle name="style1422888598383 2 3 4 3" xfId="53725"/>
    <cellStyle name="style1422888598383 2 3 5" xfId="19681"/>
    <cellStyle name="style1422888598383 2 3 6" xfId="19682"/>
    <cellStyle name="style1422888598383 2 3 7" xfId="19683"/>
    <cellStyle name="style1422888598383 2 3 8" xfId="19684"/>
    <cellStyle name="style1422888598383 2 3 9" xfId="48813"/>
    <cellStyle name="style1422888598383 2 4" xfId="2771"/>
    <cellStyle name="style1422888598383 2 4 2" xfId="19685"/>
    <cellStyle name="style1422888598383 2 4 2 2" xfId="40862"/>
    <cellStyle name="style1422888598383 2 4 2 3" xfId="59101"/>
    <cellStyle name="style1422888598383 2 4 3" xfId="19686"/>
    <cellStyle name="style1422888598383 2 4 3 2" xfId="40863"/>
    <cellStyle name="style1422888598383 2 4 3 3" xfId="54412"/>
    <cellStyle name="style1422888598383 2 4 4" xfId="19687"/>
    <cellStyle name="style1422888598383 2 4 5" xfId="19688"/>
    <cellStyle name="style1422888598383 2 4 6" xfId="19689"/>
    <cellStyle name="style1422888598383 2 4 7" xfId="19690"/>
    <cellStyle name="style1422888598383 2 4 8" xfId="48815"/>
    <cellStyle name="style1422888598383 2 5" xfId="19691"/>
    <cellStyle name="style1422888598383 2 5 2" xfId="40864"/>
    <cellStyle name="style1422888598383 2 5 3" xfId="57001"/>
    <cellStyle name="style1422888598383 2 6" xfId="19692"/>
    <cellStyle name="style1422888598383 2 6 2" xfId="40865"/>
    <cellStyle name="style1422888598383 2 6 3" xfId="51857"/>
    <cellStyle name="style1422888598383 2 7" xfId="19693"/>
    <cellStyle name="style1422888598383 2 8" xfId="19694"/>
    <cellStyle name="style1422888598383 2 9" xfId="19695"/>
    <cellStyle name="style1422888598383 3" xfId="2772"/>
    <cellStyle name="style1422888598383 3 2" xfId="2773"/>
    <cellStyle name="style1422888598383 3 2 2" xfId="19696"/>
    <cellStyle name="style1422888598383 3 2 2 2" xfId="40866"/>
    <cellStyle name="style1422888598383 3 2 2 3" xfId="59103"/>
    <cellStyle name="style1422888598383 3 2 3" xfId="19697"/>
    <cellStyle name="style1422888598383 3 2 3 2" xfId="40867"/>
    <cellStyle name="style1422888598383 3 2 3 3" xfId="55706"/>
    <cellStyle name="style1422888598383 3 2 4" xfId="19698"/>
    <cellStyle name="style1422888598383 3 2 5" xfId="19699"/>
    <cellStyle name="style1422888598383 3 2 6" xfId="19700"/>
    <cellStyle name="style1422888598383 3 2 7" xfId="19701"/>
    <cellStyle name="style1422888598383 3 2 8" xfId="48817"/>
    <cellStyle name="style1422888598383 3 3" xfId="19702"/>
    <cellStyle name="style1422888598383 3 3 2" xfId="40868"/>
    <cellStyle name="style1422888598383 3 3 3" xfId="59102"/>
    <cellStyle name="style1422888598383 3 4" xfId="19703"/>
    <cellStyle name="style1422888598383 3 4 2" xfId="40869"/>
    <cellStyle name="style1422888598383 3 4 3" xfId="53136"/>
    <cellStyle name="style1422888598383 3 5" xfId="19704"/>
    <cellStyle name="style1422888598383 3 6" xfId="19705"/>
    <cellStyle name="style1422888598383 3 7" xfId="19706"/>
    <cellStyle name="style1422888598383 3 8" xfId="19707"/>
    <cellStyle name="style1422888598383 3 9" xfId="48816"/>
    <cellStyle name="style1422888598383 4" xfId="2774"/>
    <cellStyle name="style1422888598383 4 2" xfId="2775"/>
    <cellStyle name="style1422888598383 4 2 2" xfId="19708"/>
    <cellStyle name="style1422888598383 4 2 2 2" xfId="40870"/>
    <cellStyle name="style1422888598383 4 2 2 3" xfId="59105"/>
    <cellStyle name="style1422888598383 4 2 3" xfId="19709"/>
    <cellStyle name="style1422888598383 4 2 3 2" xfId="40871"/>
    <cellStyle name="style1422888598383 4 2 3 3" xfId="56190"/>
    <cellStyle name="style1422888598383 4 2 4" xfId="19710"/>
    <cellStyle name="style1422888598383 4 2 5" xfId="19711"/>
    <cellStyle name="style1422888598383 4 2 6" xfId="19712"/>
    <cellStyle name="style1422888598383 4 2 7" xfId="19713"/>
    <cellStyle name="style1422888598383 4 2 8" xfId="48819"/>
    <cellStyle name="style1422888598383 4 3" xfId="19714"/>
    <cellStyle name="style1422888598383 4 3 2" xfId="40872"/>
    <cellStyle name="style1422888598383 4 3 3" xfId="59104"/>
    <cellStyle name="style1422888598383 4 4" xfId="19715"/>
    <cellStyle name="style1422888598383 4 4 2" xfId="40873"/>
    <cellStyle name="style1422888598383 4 4 3" xfId="53620"/>
    <cellStyle name="style1422888598383 4 5" xfId="19716"/>
    <cellStyle name="style1422888598383 4 6" xfId="19717"/>
    <cellStyle name="style1422888598383 4 7" xfId="19718"/>
    <cellStyle name="style1422888598383 4 8" xfId="19719"/>
    <cellStyle name="style1422888598383 4 9" xfId="48818"/>
    <cellStyle name="style1422888598383 5" xfId="2776"/>
    <cellStyle name="style1422888598383 5 2" xfId="19720"/>
    <cellStyle name="style1422888598383 5 2 2" xfId="40874"/>
    <cellStyle name="style1422888598383 5 2 3" xfId="59106"/>
    <cellStyle name="style1422888598383 5 3" xfId="19721"/>
    <cellStyle name="style1422888598383 5 3 2" xfId="40875"/>
    <cellStyle name="style1422888598383 5 3 3" xfId="54411"/>
    <cellStyle name="style1422888598383 5 4" xfId="19722"/>
    <cellStyle name="style1422888598383 5 5" xfId="19723"/>
    <cellStyle name="style1422888598383 5 6" xfId="19724"/>
    <cellStyle name="style1422888598383 5 7" xfId="19725"/>
    <cellStyle name="style1422888598383 5 8" xfId="48820"/>
    <cellStyle name="style1422888598383 6" xfId="19726"/>
    <cellStyle name="style1422888598383 6 2" xfId="40876"/>
    <cellStyle name="style1422888598383 6 3" xfId="56896"/>
    <cellStyle name="style1422888598383 7" xfId="19727"/>
    <cellStyle name="style1422888598383 7 2" xfId="40877"/>
    <cellStyle name="style1422888598383 7 3" xfId="51752"/>
    <cellStyle name="style1422888598383 8" xfId="19728"/>
    <cellStyle name="style1422888598383 9" xfId="19729"/>
    <cellStyle name="style1422888598415" xfId="2777"/>
    <cellStyle name="style1422888598415 10" xfId="19730"/>
    <cellStyle name="style1422888598415 11" xfId="19731"/>
    <cellStyle name="style1422888598415 12" xfId="46611"/>
    <cellStyle name="style1422888598415 2" xfId="2778"/>
    <cellStyle name="style1422888598415 2 10" xfId="19732"/>
    <cellStyle name="style1422888598415 2 11" xfId="46716"/>
    <cellStyle name="style1422888598415 2 2" xfId="2779"/>
    <cellStyle name="style1422888598415 2 2 2" xfId="2780"/>
    <cellStyle name="style1422888598415 2 2 2 2" xfId="19733"/>
    <cellStyle name="style1422888598415 2 2 2 2 2" xfId="40878"/>
    <cellStyle name="style1422888598415 2 2 2 2 3" xfId="59108"/>
    <cellStyle name="style1422888598415 2 2 2 3" xfId="19734"/>
    <cellStyle name="style1422888598415 2 2 2 3 2" xfId="40879"/>
    <cellStyle name="style1422888598415 2 2 2 3 3" xfId="55812"/>
    <cellStyle name="style1422888598415 2 2 2 4" xfId="19735"/>
    <cellStyle name="style1422888598415 2 2 2 5" xfId="19736"/>
    <cellStyle name="style1422888598415 2 2 2 6" xfId="19737"/>
    <cellStyle name="style1422888598415 2 2 2 7" xfId="19738"/>
    <cellStyle name="style1422888598415 2 2 2 8" xfId="48822"/>
    <cellStyle name="style1422888598415 2 2 3" xfId="19739"/>
    <cellStyle name="style1422888598415 2 2 3 2" xfId="40880"/>
    <cellStyle name="style1422888598415 2 2 3 3" xfId="59107"/>
    <cellStyle name="style1422888598415 2 2 4" xfId="19740"/>
    <cellStyle name="style1422888598415 2 2 4 2" xfId="40881"/>
    <cellStyle name="style1422888598415 2 2 4 3" xfId="53242"/>
    <cellStyle name="style1422888598415 2 2 5" xfId="19741"/>
    <cellStyle name="style1422888598415 2 2 6" xfId="19742"/>
    <cellStyle name="style1422888598415 2 2 7" xfId="19743"/>
    <cellStyle name="style1422888598415 2 2 8" xfId="19744"/>
    <cellStyle name="style1422888598415 2 2 9" xfId="48821"/>
    <cellStyle name="style1422888598415 2 3" xfId="2781"/>
    <cellStyle name="style1422888598415 2 3 2" xfId="2782"/>
    <cellStyle name="style1422888598415 2 3 2 2" xfId="19745"/>
    <cellStyle name="style1422888598415 2 3 2 2 2" xfId="40882"/>
    <cellStyle name="style1422888598415 2 3 2 2 3" xfId="59110"/>
    <cellStyle name="style1422888598415 2 3 2 3" xfId="19746"/>
    <cellStyle name="style1422888598415 2 3 2 3 2" xfId="40883"/>
    <cellStyle name="style1422888598415 2 3 2 3 3" xfId="56296"/>
    <cellStyle name="style1422888598415 2 3 2 4" xfId="19747"/>
    <cellStyle name="style1422888598415 2 3 2 5" xfId="19748"/>
    <cellStyle name="style1422888598415 2 3 2 6" xfId="19749"/>
    <cellStyle name="style1422888598415 2 3 2 7" xfId="19750"/>
    <cellStyle name="style1422888598415 2 3 2 8" xfId="48824"/>
    <cellStyle name="style1422888598415 2 3 3" xfId="19751"/>
    <cellStyle name="style1422888598415 2 3 3 2" xfId="40884"/>
    <cellStyle name="style1422888598415 2 3 3 3" xfId="59109"/>
    <cellStyle name="style1422888598415 2 3 4" xfId="19752"/>
    <cellStyle name="style1422888598415 2 3 4 2" xfId="40885"/>
    <cellStyle name="style1422888598415 2 3 4 3" xfId="53726"/>
    <cellStyle name="style1422888598415 2 3 5" xfId="19753"/>
    <cellStyle name="style1422888598415 2 3 6" xfId="19754"/>
    <cellStyle name="style1422888598415 2 3 7" xfId="19755"/>
    <cellStyle name="style1422888598415 2 3 8" xfId="19756"/>
    <cellStyle name="style1422888598415 2 3 9" xfId="48823"/>
    <cellStyle name="style1422888598415 2 4" xfId="2783"/>
    <cellStyle name="style1422888598415 2 4 2" xfId="19757"/>
    <cellStyle name="style1422888598415 2 4 2 2" xfId="40886"/>
    <cellStyle name="style1422888598415 2 4 2 3" xfId="59111"/>
    <cellStyle name="style1422888598415 2 4 3" xfId="19758"/>
    <cellStyle name="style1422888598415 2 4 3 2" xfId="40887"/>
    <cellStyle name="style1422888598415 2 4 3 3" xfId="54414"/>
    <cellStyle name="style1422888598415 2 4 4" xfId="19759"/>
    <cellStyle name="style1422888598415 2 4 5" xfId="19760"/>
    <cellStyle name="style1422888598415 2 4 6" xfId="19761"/>
    <cellStyle name="style1422888598415 2 4 7" xfId="19762"/>
    <cellStyle name="style1422888598415 2 4 8" xfId="48825"/>
    <cellStyle name="style1422888598415 2 5" xfId="19763"/>
    <cellStyle name="style1422888598415 2 5 2" xfId="40888"/>
    <cellStyle name="style1422888598415 2 5 3" xfId="57002"/>
    <cellStyle name="style1422888598415 2 6" xfId="19764"/>
    <cellStyle name="style1422888598415 2 6 2" xfId="40889"/>
    <cellStyle name="style1422888598415 2 6 3" xfId="51858"/>
    <cellStyle name="style1422888598415 2 7" xfId="19765"/>
    <cellStyle name="style1422888598415 2 8" xfId="19766"/>
    <cellStyle name="style1422888598415 2 9" xfId="19767"/>
    <cellStyle name="style1422888598415 3" xfId="2784"/>
    <cellStyle name="style1422888598415 3 2" xfId="2785"/>
    <cellStyle name="style1422888598415 3 2 2" xfId="19768"/>
    <cellStyle name="style1422888598415 3 2 2 2" xfId="40890"/>
    <cellStyle name="style1422888598415 3 2 2 3" xfId="59113"/>
    <cellStyle name="style1422888598415 3 2 3" xfId="19769"/>
    <cellStyle name="style1422888598415 3 2 3 2" xfId="40891"/>
    <cellStyle name="style1422888598415 3 2 3 3" xfId="55707"/>
    <cellStyle name="style1422888598415 3 2 4" xfId="19770"/>
    <cellStyle name="style1422888598415 3 2 5" xfId="19771"/>
    <cellStyle name="style1422888598415 3 2 6" xfId="19772"/>
    <cellStyle name="style1422888598415 3 2 7" xfId="19773"/>
    <cellStyle name="style1422888598415 3 2 8" xfId="48827"/>
    <cellStyle name="style1422888598415 3 3" xfId="19774"/>
    <cellStyle name="style1422888598415 3 3 2" xfId="40892"/>
    <cellStyle name="style1422888598415 3 3 3" xfId="59112"/>
    <cellStyle name="style1422888598415 3 4" xfId="19775"/>
    <cellStyle name="style1422888598415 3 4 2" xfId="40893"/>
    <cellStyle name="style1422888598415 3 4 3" xfId="53137"/>
    <cellStyle name="style1422888598415 3 5" xfId="19776"/>
    <cellStyle name="style1422888598415 3 6" xfId="19777"/>
    <cellStyle name="style1422888598415 3 7" xfId="19778"/>
    <cellStyle name="style1422888598415 3 8" xfId="19779"/>
    <cellStyle name="style1422888598415 3 9" xfId="48826"/>
    <cellStyle name="style1422888598415 4" xfId="2786"/>
    <cellStyle name="style1422888598415 4 2" xfId="2787"/>
    <cellStyle name="style1422888598415 4 2 2" xfId="19780"/>
    <cellStyle name="style1422888598415 4 2 2 2" xfId="40894"/>
    <cellStyle name="style1422888598415 4 2 2 3" xfId="59115"/>
    <cellStyle name="style1422888598415 4 2 3" xfId="19781"/>
    <cellStyle name="style1422888598415 4 2 3 2" xfId="40895"/>
    <cellStyle name="style1422888598415 4 2 3 3" xfId="56191"/>
    <cellStyle name="style1422888598415 4 2 4" xfId="19782"/>
    <cellStyle name="style1422888598415 4 2 5" xfId="19783"/>
    <cellStyle name="style1422888598415 4 2 6" xfId="19784"/>
    <cellStyle name="style1422888598415 4 2 7" xfId="19785"/>
    <cellStyle name="style1422888598415 4 2 8" xfId="48829"/>
    <cellStyle name="style1422888598415 4 3" xfId="19786"/>
    <cellStyle name="style1422888598415 4 3 2" xfId="40896"/>
    <cellStyle name="style1422888598415 4 3 3" xfId="59114"/>
    <cellStyle name="style1422888598415 4 4" xfId="19787"/>
    <cellStyle name="style1422888598415 4 4 2" xfId="40897"/>
    <cellStyle name="style1422888598415 4 4 3" xfId="53621"/>
    <cellStyle name="style1422888598415 4 5" xfId="19788"/>
    <cellStyle name="style1422888598415 4 6" xfId="19789"/>
    <cellStyle name="style1422888598415 4 7" xfId="19790"/>
    <cellStyle name="style1422888598415 4 8" xfId="19791"/>
    <cellStyle name="style1422888598415 4 9" xfId="48828"/>
    <cellStyle name="style1422888598415 5" xfId="2788"/>
    <cellStyle name="style1422888598415 5 2" xfId="19792"/>
    <cellStyle name="style1422888598415 5 2 2" xfId="40898"/>
    <cellStyle name="style1422888598415 5 2 3" xfId="59116"/>
    <cellStyle name="style1422888598415 5 3" xfId="19793"/>
    <cellStyle name="style1422888598415 5 3 2" xfId="40899"/>
    <cellStyle name="style1422888598415 5 3 3" xfId="54413"/>
    <cellStyle name="style1422888598415 5 4" xfId="19794"/>
    <cellStyle name="style1422888598415 5 5" xfId="19795"/>
    <cellStyle name="style1422888598415 5 6" xfId="19796"/>
    <cellStyle name="style1422888598415 5 7" xfId="19797"/>
    <cellStyle name="style1422888598415 5 8" xfId="48830"/>
    <cellStyle name="style1422888598415 6" xfId="19798"/>
    <cellStyle name="style1422888598415 6 2" xfId="40900"/>
    <cellStyle name="style1422888598415 6 3" xfId="56897"/>
    <cellStyle name="style1422888598415 7" xfId="19799"/>
    <cellStyle name="style1422888598415 7 2" xfId="40901"/>
    <cellStyle name="style1422888598415 7 3" xfId="51753"/>
    <cellStyle name="style1422888598415 8" xfId="19800"/>
    <cellStyle name="style1422888598415 9" xfId="19801"/>
    <cellStyle name="style1422888598447" xfId="2789"/>
    <cellStyle name="style1422888598447 10" xfId="19802"/>
    <cellStyle name="style1422888598447 11" xfId="19803"/>
    <cellStyle name="style1422888598447 12" xfId="46612"/>
    <cellStyle name="style1422888598447 2" xfId="2790"/>
    <cellStyle name="style1422888598447 2 10" xfId="19804"/>
    <cellStyle name="style1422888598447 2 11" xfId="46717"/>
    <cellStyle name="style1422888598447 2 2" xfId="2791"/>
    <cellStyle name="style1422888598447 2 2 2" xfId="2792"/>
    <cellStyle name="style1422888598447 2 2 2 2" xfId="19805"/>
    <cellStyle name="style1422888598447 2 2 2 2 2" xfId="40902"/>
    <cellStyle name="style1422888598447 2 2 2 2 3" xfId="59118"/>
    <cellStyle name="style1422888598447 2 2 2 3" xfId="19806"/>
    <cellStyle name="style1422888598447 2 2 2 3 2" xfId="40903"/>
    <cellStyle name="style1422888598447 2 2 2 3 3" xfId="55813"/>
    <cellStyle name="style1422888598447 2 2 2 4" xfId="19807"/>
    <cellStyle name="style1422888598447 2 2 2 5" xfId="19808"/>
    <cellStyle name="style1422888598447 2 2 2 6" xfId="19809"/>
    <cellStyle name="style1422888598447 2 2 2 7" xfId="19810"/>
    <cellStyle name="style1422888598447 2 2 2 8" xfId="48832"/>
    <cellStyle name="style1422888598447 2 2 3" xfId="19811"/>
    <cellStyle name="style1422888598447 2 2 3 2" xfId="40904"/>
    <cellStyle name="style1422888598447 2 2 3 3" xfId="59117"/>
    <cellStyle name="style1422888598447 2 2 4" xfId="19812"/>
    <cellStyle name="style1422888598447 2 2 4 2" xfId="40905"/>
    <cellStyle name="style1422888598447 2 2 4 3" xfId="53243"/>
    <cellStyle name="style1422888598447 2 2 5" xfId="19813"/>
    <cellStyle name="style1422888598447 2 2 6" xfId="19814"/>
    <cellStyle name="style1422888598447 2 2 7" xfId="19815"/>
    <cellStyle name="style1422888598447 2 2 8" xfId="19816"/>
    <cellStyle name="style1422888598447 2 2 9" xfId="48831"/>
    <cellStyle name="style1422888598447 2 3" xfId="2793"/>
    <cellStyle name="style1422888598447 2 3 2" xfId="2794"/>
    <cellStyle name="style1422888598447 2 3 2 2" xfId="19817"/>
    <cellStyle name="style1422888598447 2 3 2 2 2" xfId="40906"/>
    <cellStyle name="style1422888598447 2 3 2 2 3" xfId="59120"/>
    <cellStyle name="style1422888598447 2 3 2 3" xfId="19818"/>
    <cellStyle name="style1422888598447 2 3 2 3 2" xfId="40907"/>
    <cellStyle name="style1422888598447 2 3 2 3 3" xfId="56297"/>
    <cellStyle name="style1422888598447 2 3 2 4" xfId="19819"/>
    <cellStyle name="style1422888598447 2 3 2 5" xfId="19820"/>
    <cellStyle name="style1422888598447 2 3 2 6" xfId="19821"/>
    <cellStyle name="style1422888598447 2 3 2 7" xfId="19822"/>
    <cellStyle name="style1422888598447 2 3 2 8" xfId="48834"/>
    <cellStyle name="style1422888598447 2 3 3" xfId="19823"/>
    <cellStyle name="style1422888598447 2 3 3 2" xfId="40908"/>
    <cellStyle name="style1422888598447 2 3 3 3" xfId="59119"/>
    <cellStyle name="style1422888598447 2 3 4" xfId="19824"/>
    <cellStyle name="style1422888598447 2 3 4 2" xfId="40909"/>
    <cellStyle name="style1422888598447 2 3 4 3" xfId="53727"/>
    <cellStyle name="style1422888598447 2 3 5" xfId="19825"/>
    <cellStyle name="style1422888598447 2 3 6" xfId="19826"/>
    <cellStyle name="style1422888598447 2 3 7" xfId="19827"/>
    <cellStyle name="style1422888598447 2 3 8" xfId="19828"/>
    <cellStyle name="style1422888598447 2 3 9" xfId="48833"/>
    <cellStyle name="style1422888598447 2 4" xfId="2795"/>
    <cellStyle name="style1422888598447 2 4 2" xfId="19829"/>
    <cellStyle name="style1422888598447 2 4 2 2" xfId="40910"/>
    <cellStyle name="style1422888598447 2 4 2 3" xfId="59121"/>
    <cellStyle name="style1422888598447 2 4 3" xfId="19830"/>
    <cellStyle name="style1422888598447 2 4 3 2" xfId="40911"/>
    <cellStyle name="style1422888598447 2 4 3 3" xfId="54416"/>
    <cellStyle name="style1422888598447 2 4 4" xfId="19831"/>
    <cellStyle name="style1422888598447 2 4 5" xfId="19832"/>
    <cellStyle name="style1422888598447 2 4 6" xfId="19833"/>
    <cellStyle name="style1422888598447 2 4 7" xfId="19834"/>
    <cellStyle name="style1422888598447 2 4 8" xfId="48835"/>
    <cellStyle name="style1422888598447 2 5" xfId="19835"/>
    <cellStyle name="style1422888598447 2 5 2" xfId="40912"/>
    <cellStyle name="style1422888598447 2 5 3" xfId="57003"/>
    <cellStyle name="style1422888598447 2 6" xfId="19836"/>
    <cellStyle name="style1422888598447 2 6 2" xfId="40913"/>
    <cellStyle name="style1422888598447 2 6 3" xfId="51859"/>
    <cellStyle name="style1422888598447 2 7" xfId="19837"/>
    <cellStyle name="style1422888598447 2 8" xfId="19838"/>
    <cellStyle name="style1422888598447 2 9" xfId="19839"/>
    <cellStyle name="style1422888598447 3" xfId="2796"/>
    <cellStyle name="style1422888598447 3 2" xfId="2797"/>
    <cellStyle name="style1422888598447 3 2 2" xfId="19840"/>
    <cellStyle name="style1422888598447 3 2 2 2" xfId="40914"/>
    <cellStyle name="style1422888598447 3 2 2 3" xfId="59123"/>
    <cellStyle name="style1422888598447 3 2 3" xfId="19841"/>
    <cellStyle name="style1422888598447 3 2 3 2" xfId="40915"/>
    <cellStyle name="style1422888598447 3 2 3 3" xfId="55708"/>
    <cellStyle name="style1422888598447 3 2 4" xfId="19842"/>
    <cellStyle name="style1422888598447 3 2 5" xfId="19843"/>
    <cellStyle name="style1422888598447 3 2 6" xfId="19844"/>
    <cellStyle name="style1422888598447 3 2 7" xfId="19845"/>
    <cellStyle name="style1422888598447 3 2 8" xfId="48837"/>
    <cellStyle name="style1422888598447 3 3" xfId="19846"/>
    <cellStyle name="style1422888598447 3 3 2" xfId="40916"/>
    <cellStyle name="style1422888598447 3 3 3" xfId="59122"/>
    <cellStyle name="style1422888598447 3 4" xfId="19847"/>
    <cellStyle name="style1422888598447 3 4 2" xfId="40917"/>
    <cellStyle name="style1422888598447 3 4 3" xfId="53138"/>
    <cellStyle name="style1422888598447 3 5" xfId="19848"/>
    <cellStyle name="style1422888598447 3 6" xfId="19849"/>
    <cellStyle name="style1422888598447 3 7" xfId="19850"/>
    <cellStyle name="style1422888598447 3 8" xfId="19851"/>
    <cellStyle name="style1422888598447 3 9" xfId="48836"/>
    <cellStyle name="style1422888598447 4" xfId="2798"/>
    <cellStyle name="style1422888598447 4 2" xfId="2799"/>
    <cellStyle name="style1422888598447 4 2 2" xfId="19852"/>
    <cellStyle name="style1422888598447 4 2 2 2" xfId="40918"/>
    <cellStyle name="style1422888598447 4 2 2 3" xfId="59125"/>
    <cellStyle name="style1422888598447 4 2 3" xfId="19853"/>
    <cellStyle name="style1422888598447 4 2 3 2" xfId="40919"/>
    <cellStyle name="style1422888598447 4 2 3 3" xfId="56192"/>
    <cellStyle name="style1422888598447 4 2 4" xfId="19854"/>
    <cellStyle name="style1422888598447 4 2 5" xfId="19855"/>
    <cellStyle name="style1422888598447 4 2 6" xfId="19856"/>
    <cellStyle name="style1422888598447 4 2 7" xfId="19857"/>
    <cellStyle name="style1422888598447 4 2 8" xfId="48839"/>
    <cellStyle name="style1422888598447 4 3" xfId="19858"/>
    <cellStyle name="style1422888598447 4 3 2" xfId="40920"/>
    <cellStyle name="style1422888598447 4 3 3" xfId="59124"/>
    <cellStyle name="style1422888598447 4 4" xfId="19859"/>
    <cellStyle name="style1422888598447 4 4 2" xfId="40921"/>
    <cellStyle name="style1422888598447 4 4 3" xfId="53622"/>
    <cellStyle name="style1422888598447 4 5" xfId="19860"/>
    <cellStyle name="style1422888598447 4 6" xfId="19861"/>
    <cellStyle name="style1422888598447 4 7" xfId="19862"/>
    <cellStyle name="style1422888598447 4 8" xfId="19863"/>
    <cellStyle name="style1422888598447 4 9" xfId="48838"/>
    <cellStyle name="style1422888598447 5" xfId="2800"/>
    <cellStyle name="style1422888598447 5 2" xfId="19864"/>
    <cellStyle name="style1422888598447 5 2 2" xfId="40922"/>
    <cellStyle name="style1422888598447 5 2 3" xfId="59126"/>
    <cellStyle name="style1422888598447 5 3" xfId="19865"/>
    <cellStyle name="style1422888598447 5 3 2" xfId="40923"/>
    <cellStyle name="style1422888598447 5 3 3" xfId="54415"/>
    <cellStyle name="style1422888598447 5 4" xfId="19866"/>
    <cellStyle name="style1422888598447 5 5" xfId="19867"/>
    <cellStyle name="style1422888598447 5 6" xfId="19868"/>
    <cellStyle name="style1422888598447 5 7" xfId="19869"/>
    <cellStyle name="style1422888598447 5 8" xfId="48840"/>
    <cellStyle name="style1422888598447 6" xfId="19870"/>
    <cellStyle name="style1422888598447 6 2" xfId="40924"/>
    <cellStyle name="style1422888598447 6 3" xfId="56898"/>
    <cellStyle name="style1422888598447 7" xfId="19871"/>
    <cellStyle name="style1422888598447 7 2" xfId="40925"/>
    <cellStyle name="style1422888598447 7 3" xfId="51754"/>
    <cellStyle name="style1422888598447 8" xfId="19872"/>
    <cellStyle name="style1422888598447 9" xfId="19873"/>
    <cellStyle name="style1422888598479" xfId="2801"/>
    <cellStyle name="style1422888598479 10" xfId="19874"/>
    <cellStyle name="style1422888598479 11" xfId="19875"/>
    <cellStyle name="style1422888598479 12" xfId="46613"/>
    <cellStyle name="style1422888598479 2" xfId="2802"/>
    <cellStyle name="style1422888598479 2 10" xfId="19876"/>
    <cellStyle name="style1422888598479 2 11" xfId="46718"/>
    <cellStyle name="style1422888598479 2 2" xfId="2803"/>
    <cellStyle name="style1422888598479 2 2 2" xfId="2804"/>
    <cellStyle name="style1422888598479 2 2 2 2" xfId="19877"/>
    <cellStyle name="style1422888598479 2 2 2 2 2" xfId="40926"/>
    <cellStyle name="style1422888598479 2 2 2 2 3" xfId="59128"/>
    <cellStyle name="style1422888598479 2 2 2 3" xfId="19878"/>
    <cellStyle name="style1422888598479 2 2 2 3 2" xfId="40927"/>
    <cellStyle name="style1422888598479 2 2 2 3 3" xfId="55814"/>
    <cellStyle name="style1422888598479 2 2 2 4" xfId="19879"/>
    <cellStyle name="style1422888598479 2 2 2 5" xfId="19880"/>
    <cellStyle name="style1422888598479 2 2 2 6" xfId="19881"/>
    <cellStyle name="style1422888598479 2 2 2 7" xfId="19882"/>
    <cellStyle name="style1422888598479 2 2 2 8" xfId="48842"/>
    <cellStyle name="style1422888598479 2 2 3" xfId="19883"/>
    <cellStyle name="style1422888598479 2 2 3 2" xfId="40928"/>
    <cellStyle name="style1422888598479 2 2 3 3" xfId="59127"/>
    <cellStyle name="style1422888598479 2 2 4" xfId="19884"/>
    <cellStyle name="style1422888598479 2 2 4 2" xfId="40929"/>
    <cellStyle name="style1422888598479 2 2 4 3" xfId="53244"/>
    <cellStyle name="style1422888598479 2 2 5" xfId="19885"/>
    <cellStyle name="style1422888598479 2 2 6" xfId="19886"/>
    <cellStyle name="style1422888598479 2 2 7" xfId="19887"/>
    <cellStyle name="style1422888598479 2 2 8" xfId="19888"/>
    <cellStyle name="style1422888598479 2 2 9" xfId="48841"/>
    <cellStyle name="style1422888598479 2 3" xfId="2805"/>
    <cellStyle name="style1422888598479 2 3 2" xfId="2806"/>
    <cellStyle name="style1422888598479 2 3 2 2" xfId="19889"/>
    <cellStyle name="style1422888598479 2 3 2 2 2" xfId="40930"/>
    <cellStyle name="style1422888598479 2 3 2 2 3" xfId="59130"/>
    <cellStyle name="style1422888598479 2 3 2 3" xfId="19890"/>
    <cellStyle name="style1422888598479 2 3 2 3 2" xfId="40931"/>
    <cellStyle name="style1422888598479 2 3 2 3 3" xfId="56298"/>
    <cellStyle name="style1422888598479 2 3 2 4" xfId="19891"/>
    <cellStyle name="style1422888598479 2 3 2 5" xfId="19892"/>
    <cellStyle name="style1422888598479 2 3 2 6" xfId="19893"/>
    <cellStyle name="style1422888598479 2 3 2 7" xfId="19894"/>
    <cellStyle name="style1422888598479 2 3 2 8" xfId="48844"/>
    <cellStyle name="style1422888598479 2 3 3" xfId="19895"/>
    <cellStyle name="style1422888598479 2 3 3 2" xfId="40932"/>
    <cellStyle name="style1422888598479 2 3 3 3" xfId="59129"/>
    <cellStyle name="style1422888598479 2 3 4" xfId="19896"/>
    <cellStyle name="style1422888598479 2 3 4 2" xfId="40933"/>
    <cellStyle name="style1422888598479 2 3 4 3" xfId="53728"/>
    <cellStyle name="style1422888598479 2 3 5" xfId="19897"/>
    <cellStyle name="style1422888598479 2 3 6" xfId="19898"/>
    <cellStyle name="style1422888598479 2 3 7" xfId="19899"/>
    <cellStyle name="style1422888598479 2 3 8" xfId="19900"/>
    <cellStyle name="style1422888598479 2 3 9" xfId="48843"/>
    <cellStyle name="style1422888598479 2 4" xfId="2807"/>
    <cellStyle name="style1422888598479 2 4 2" xfId="19901"/>
    <cellStyle name="style1422888598479 2 4 2 2" xfId="40934"/>
    <cellStyle name="style1422888598479 2 4 2 3" xfId="59131"/>
    <cellStyle name="style1422888598479 2 4 3" xfId="19902"/>
    <cellStyle name="style1422888598479 2 4 3 2" xfId="40935"/>
    <cellStyle name="style1422888598479 2 4 3 3" xfId="54418"/>
    <cellStyle name="style1422888598479 2 4 4" xfId="19903"/>
    <cellStyle name="style1422888598479 2 4 5" xfId="19904"/>
    <cellStyle name="style1422888598479 2 4 6" xfId="19905"/>
    <cellStyle name="style1422888598479 2 4 7" xfId="19906"/>
    <cellStyle name="style1422888598479 2 4 8" xfId="48845"/>
    <cellStyle name="style1422888598479 2 5" xfId="19907"/>
    <cellStyle name="style1422888598479 2 5 2" xfId="40936"/>
    <cellStyle name="style1422888598479 2 5 3" xfId="57004"/>
    <cellStyle name="style1422888598479 2 6" xfId="19908"/>
    <cellStyle name="style1422888598479 2 6 2" xfId="40937"/>
    <cellStyle name="style1422888598479 2 6 3" xfId="51860"/>
    <cellStyle name="style1422888598479 2 7" xfId="19909"/>
    <cellStyle name="style1422888598479 2 8" xfId="19910"/>
    <cellStyle name="style1422888598479 2 9" xfId="19911"/>
    <cellStyle name="style1422888598479 3" xfId="2808"/>
    <cellStyle name="style1422888598479 3 2" xfId="2809"/>
    <cellStyle name="style1422888598479 3 2 2" xfId="19912"/>
    <cellStyle name="style1422888598479 3 2 2 2" xfId="40938"/>
    <cellStyle name="style1422888598479 3 2 2 3" xfId="59133"/>
    <cellStyle name="style1422888598479 3 2 3" xfId="19913"/>
    <cellStyle name="style1422888598479 3 2 3 2" xfId="40939"/>
    <cellStyle name="style1422888598479 3 2 3 3" xfId="55709"/>
    <cellStyle name="style1422888598479 3 2 4" xfId="19914"/>
    <cellStyle name="style1422888598479 3 2 5" xfId="19915"/>
    <cellStyle name="style1422888598479 3 2 6" xfId="19916"/>
    <cellStyle name="style1422888598479 3 2 7" xfId="19917"/>
    <cellStyle name="style1422888598479 3 2 8" xfId="48847"/>
    <cellStyle name="style1422888598479 3 3" xfId="19918"/>
    <cellStyle name="style1422888598479 3 3 2" xfId="40940"/>
    <cellStyle name="style1422888598479 3 3 3" xfId="59132"/>
    <cellStyle name="style1422888598479 3 4" xfId="19919"/>
    <cellStyle name="style1422888598479 3 4 2" xfId="40941"/>
    <cellStyle name="style1422888598479 3 4 3" xfId="53139"/>
    <cellStyle name="style1422888598479 3 5" xfId="19920"/>
    <cellStyle name="style1422888598479 3 6" xfId="19921"/>
    <cellStyle name="style1422888598479 3 7" xfId="19922"/>
    <cellStyle name="style1422888598479 3 8" xfId="19923"/>
    <cellStyle name="style1422888598479 3 9" xfId="48846"/>
    <cellStyle name="style1422888598479 4" xfId="2810"/>
    <cellStyle name="style1422888598479 4 2" xfId="2811"/>
    <cellStyle name="style1422888598479 4 2 2" xfId="19924"/>
    <cellStyle name="style1422888598479 4 2 2 2" xfId="40942"/>
    <cellStyle name="style1422888598479 4 2 2 3" xfId="59135"/>
    <cellStyle name="style1422888598479 4 2 3" xfId="19925"/>
    <cellStyle name="style1422888598479 4 2 3 2" xfId="40943"/>
    <cellStyle name="style1422888598479 4 2 3 3" xfId="56193"/>
    <cellStyle name="style1422888598479 4 2 4" xfId="19926"/>
    <cellStyle name="style1422888598479 4 2 5" xfId="19927"/>
    <cellStyle name="style1422888598479 4 2 6" xfId="19928"/>
    <cellStyle name="style1422888598479 4 2 7" xfId="19929"/>
    <cellStyle name="style1422888598479 4 2 8" xfId="48849"/>
    <cellStyle name="style1422888598479 4 3" xfId="19930"/>
    <cellStyle name="style1422888598479 4 3 2" xfId="40944"/>
    <cellStyle name="style1422888598479 4 3 3" xfId="59134"/>
    <cellStyle name="style1422888598479 4 4" xfId="19931"/>
    <cellStyle name="style1422888598479 4 4 2" xfId="40945"/>
    <cellStyle name="style1422888598479 4 4 3" xfId="53623"/>
    <cellStyle name="style1422888598479 4 5" xfId="19932"/>
    <cellStyle name="style1422888598479 4 6" xfId="19933"/>
    <cellStyle name="style1422888598479 4 7" xfId="19934"/>
    <cellStyle name="style1422888598479 4 8" xfId="19935"/>
    <cellStyle name="style1422888598479 4 9" xfId="48848"/>
    <cellStyle name="style1422888598479 5" xfId="2812"/>
    <cellStyle name="style1422888598479 5 2" xfId="19936"/>
    <cellStyle name="style1422888598479 5 2 2" xfId="40946"/>
    <cellStyle name="style1422888598479 5 2 3" xfId="59136"/>
    <cellStyle name="style1422888598479 5 3" xfId="19937"/>
    <cellStyle name="style1422888598479 5 3 2" xfId="40947"/>
    <cellStyle name="style1422888598479 5 3 3" xfId="54417"/>
    <cellStyle name="style1422888598479 5 4" xfId="19938"/>
    <cellStyle name="style1422888598479 5 5" xfId="19939"/>
    <cellStyle name="style1422888598479 5 6" xfId="19940"/>
    <cellStyle name="style1422888598479 5 7" xfId="19941"/>
    <cellStyle name="style1422888598479 5 8" xfId="48850"/>
    <cellStyle name="style1422888598479 6" xfId="19942"/>
    <cellStyle name="style1422888598479 6 2" xfId="40948"/>
    <cellStyle name="style1422888598479 6 3" xfId="56899"/>
    <cellStyle name="style1422888598479 7" xfId="19943"/>
    <cellStyle name="style1422888598479 7 2" xfId="40949"/>
    <cellStyle name="style1422888598479 7 3" xfId="51755"/>
    <cellStyle name="style1422888598479 8" xfId="19944"/>
    <cellStyle name="style1422888598479 9" xfId="19945"/>
    <cellStyle name="style1422888599021" xfId="2813"/>
    <cellStyle name="style1422888599021 10" xfId="19946"/>
    <cellStyle name="style1422888599021 11" xfId="19947"/>
    <cellStyle name="style1422888599021 12" xfId="46614"/>
    <cellStyle name="style1422888599021 2" xfId="2814"/>
    <cellStyle name="style1422888599021 2 10" xfId="19948"/>
    <cellStyle name="style1422888599021 2 11" xfId="46719"/>
    <cellStyle name="style1422888599021 2 2" xfId="2815"/>
    <cellStyle name="style1422888599021 2 2 2" xfId="2816"/>
    <cellStyle name="style1422888599021 2 2 2 2" xfId="19949"/>
    <cellStyle name="style1422888599021 2 2 2 2 2" xfId="40950"/>
    <cellStyle name="style1422888599021 2 2 2 2 3" xfId="59138"/>
    <cellStyle name="style1422888599021 2 2 2 3" xfId="19950"/>
    <cellStyle name="style1422888599021 2 2 2 3 2" xfId="40951"/>
    <cellStyle name="style1422888599021 2 2 2 3 3" xfId="55815"/>
    <cellStyle name="style1422888599021 2 2 2 4" xfId="19951"/>
    <cellStyle name="style1422888599021 2 2 2 5" xfId="19952"/>
    <cellStyle name="style1422888599021 2 2 2 6" xfId="19953"/>
    <cellStyle name="style1422888599021 2 2 2 7" xfId="19954"/>
    <cellStyle name="style1422888599021 2 2 2 8" xfId="48852"/>
    <cellStyle name="style1422888599021 2 2 3" xfId="19955"/>
    <cellStyle name="style1422888599021 2 2 3 2" xfId="40952"/>
    <cellStyle name="style1422888599021 2 2 3 3" xfId="59137"/>
    <cellStyle name="style1422888599021 2 2 4" xfId="19956"/>
    <cellStyle name="style1422888599021 2 2 4 2" xfId="40953"/>
    <cellStyle name="style1422888599021 2 2 4 3" xfId="53245"/>
    <cellStyle name="style1422888599021 2 2 5" xfId="19957"/>
    <cellStyle name="style1422888599021 2 2 6" xfId="19958"/>
    <cellStyle name="style1422888599021 2 2 7" xfId="19959"/>
    <cellStyle name="style1422888599021 2 2 8" xfId="19960"/>
    <cellStyle name="style1422888599021 2 2 9" xfId="48851"/>
    <cellStyle name="style1422888599021 2 3" xfId="2817"/>
    <cellStyle name="style1422888599021 2 3 2" xfId="2818"/>
    <cellStyle name="style1422888599021 2 3 2 2" xfId="19961"/>
    <cellStyle name="style1422888599021 2 3 2 2 2" xfId="40954"/>
    <cellStyle name="style1422888599021 2 3 2 2 3" xfId="59140"/>
    <cellStyle name="style1422888599021 2 3 2 3" xfId="19962"/>
    <cellStyle name="style1422888599021 2 3 2 3 2" xfId="40955"/>
    <cellStyle name="style1422888599021 2 3 2 3 3" xfId="56299"/>
    <cellStyle name="style1422888599021 2 3 2 4" xfId="19963"/>
    <cellStyle name="style1422888599021 2 3 2 5" xfId="19964"/>
    <cellStyle name="style1422888599021 2 3 2 6" xfId="19965"/>
    <cellStyle name="style1422888599021 2 3 2 7" xfId="19966"/>
    <cellStyle name="style1422888599021 2 3 2 8" xfId="48854"/>
    <cellStyle name="style1422888599021 2 3 3" xfId="19967"/>
    <cellStyle name="style1422888599021 2 3 3 2" xfId="40956"/>
    <cellStyle name="style1422888599021 2 3 3 3" xfId="59139"/>
    <cellStyle name="style1422888599021 2 3 4" xfId="19968"/>
    <cellStyle name="style1422888599021 2 3 4 2" xfId="40957"/>
    <cellStyle name="style1422888599021 2 3 4 3" xfId="53729"/>
    <cellStyle name="style1422888599021 2 3 5" xfId="19969"/>
    <cellStyle name="style1422888599021 2 3 6" xfId="19970"/>
    <cellStyle name="style1422888599021 2 3 7" xfId="19971"/>
    <cellStyle name="style1422888599021 2 3 8" xfId="19972"/>
    <cellStyle name="style1422888599021 2 3 9" xfId="48853"/>
    <cellStyle name="style1422888599021 2 4" xfId="2819"/>
    <cellStyle name="style1422888599021 2 4 2" xfId="19973"/>
    <cellStyle name="style1422888599021 2 4 2 2" xfId="40958"/>
    <cellStyle name="style1422888599021 2 4 2 3" xfId="59141"/>
    <cellStyle name="style1422888599021 2 4 3" xfId="19974"/>
    <cellStyle name="style1422888599021 2 4 3 2" xfId="40959"/>
    <cellStyle name="style1422888599021 2 4 3 3" xfId="54420"/>
    <cellStyle name="style1422888599021 2 4 4" xfId="19975"/>
    <cellStyle name="style1422888599021 2 4 5" xfId="19976"/>
    <cellStyle name="style1422888599021 2 4 6" xfId="19977"/>
    <cellStyle name="style1422888599021 2 4 7" xfId="19978"/>
    <cellStyle name="style1422888599021 2 4 8" xfId="48855"/>
    <cellStyle name="style1422888599021 2 5" xfId="19979"/>
    <cellStyle name="style1422888599021 2 5 2" xfId="40960"/>
    <cellStyle name="style1422888599021 2 5 3" xfId="57005"/>
    <cellStyle name="style1422888599021 2 6" xfId="19980"/>
    <cellStyle name="style1422888599021 2 6 2" xfId="40961"/>
    <cellStyle name="style1422888599021 2 6 3" xfId="51861"/>
    <cellStyle name="style1422888599021 2 7" xfId="19981"/>
    <cellStyle name="style1422888599021 2 8" xfId="19982"/>
    <cellStyle name="style1422888599021 2 9" xfId="19983"/>
    <cellStyle name="style1422888599021 3" xfId="2820"/>
    <cellStyle name="style1422888599021 3 2" xfId="2821"/>
    <cellStyle name="style1422888599021 3 2 2" xfId="19984"/>
    <cellStyle name="style1422888599021 3 2 2 2" xfId="40962"/>
    <cellStyle name="style1422888599021 3 2 2 3" xfId="59143"/>
    <cellStyle name="style1422888599021 3 2 3" xfId="19985"/>
    <cellStyle name="style1422888599021 3 2 3 2" xfId="40963"/>
    <cellStyle name="style1422888599021 3 2 3 3" xfId="55710"/>
    <cellStyle name="style1422888599021 3 2 4" xfId="19986"/>
    <cellStyle name="style1422888599021 3 2 5" xfId="19987"/>
    <cellStyle name="style1422888599021 3 2 6" xfId="19988"/>
    <cellStyle name="style1422888599021 3 2 7" xfId="19989"/>
    <cellStyle name="style1422888599021 3 2 8" xfId="48857"/>
    <cellStyle name="style1422888599021 3 3" xfId="19990"/>
    <cellStyle name="style1422888599021 3 3 2" xfId="40964"/>
    <cellStyle name="style1422888599021 3 3 3" xfId="59142"/>
    <cellStyle name="style1422888599021 3 4" xfId="19991"/>
    <cellStyle name="style1422888599021 3 4 2" xfId="40965"/>
    <cellStyle name="style1422888599021 3 4 3" xfId="53140"/>
    <cellStyle name="style1422888599021 3 5" xfId="19992"/>
    <cellStyle name="style1422888599021 3 6" xfId="19993"/>
    <cellStyle name="style1422888599021 3 7" xfId="19994"/>
    <cellStyle name="style1422888599021 3 8" xfId="19995"/>
    <cellStyle name="style1422888599021 3 9" xfId="48856"/>
    <cellStyle name="style1422888599021 4" xfId="2822"/>
    <cellStyle name="style1422888599021 4 2" xfId="2823"/>
    <cellStyle name="style1422888599021 4 2 2" xfId="19996"/>
    <cellStyle name="style1422888599021 4 2 2 2" xfId="40966"/>
    <cellStyle name="style1422888599021 4 2 2 3" xfId="59145"/>
    <cellStyle name="style1422888599021 4 2 3" xfId="19997"/>
    <cellStyle name="style1422888599021 4 2 3 2" xfId="40967"/>
    <cellStyle name="style1422888599021 4 2 3 3" xfId="56194"/>
    <cellStyle name="style1422888599021 4 2 4" xfId="19998"/>
    <cellStyle name="style1422888599021 4 2 5" xfId="19999"/>
    <cellStyle name="style1422888599021 4 2 6" xfId="20000"/>
    <cellStyle name="style1422888599021 4 2 7" xfId="20001"/>
    <cellStyle name="style1422888599021 4 2 8" xfId="48859"/>
    <cellStyle name="style1422888599021 4 3" xfId="20002"/>
    <cellStyle name="style1422888599021 4 3 2" xfId="40968"/>
    <cellStyle name="style1422888599021 4 3 3" xfId="59144"/>
    <cellStyle name="style1422888599021 4 4" xfId="20003"/>
    <cellStyle name="style1422888599021 4 4 2" xfId="40969"/>
    <cellStyle name="style1422888599021 4 4 3" xfId="53624"/>
    <cellStyle name="style1422888599021 4 5" xfId="20004"/>
    <cellStyle name="style1422888599021 4 6" xfId="20005"/>
    <cellStyle name="style1422888599021 4 7" xfId="20006"/>
    <cellStyle name="style1422888599021 4 8" xfId="20007"/>
    <cellStyle name="style1422888599021 4 9" xfId="48858"/>
    <cellStyle name="style1422888599021 5" xfId="2824"/>
    <cellStyle name="style1422888599021 5 2" xfId="20008"/>
    <cellStyle name="style1422888599021 5 2 2" xfId="40970"/>
    <cellStyle name="style1422888599021 5 2 3" xfId="59146"/>
    <cellStyle name="style1422888599021 5 3" xfId="20009"/>
    <cellStyle name="style1422888599021 5 3 2" xfId="40971"/>
    <cellStyle name="style1422888599021 5 3 3" xfId="54419"/>
    <cellStyle name="style1422888599021 5 4" xfId="20010"/>
    <cellStyle name="style1422888599021 5 5" xfId="20011"/>
    <cellStyle name="style1422888599021 5 6" xfId="20012"/>
    <cellStyle name="style1422888599021 5 7" xfId="20013"/>
    <cellStyle name="style1422888599021 5 8" xfId="48860"/>
    <cellStyle name="style1422888599021 6" xfId="20014"/>
    <cellStyle name="style1422888599021 6 2" xfId="40972"/>
    <cellStyle name="style1422888599021 6 3" xfId="56900"/>
    <cellStyle name="style1422888599021 7" xfId="20015"/>
    <cellStyle name="style1422888599021 7 2" xfId="40973"/>
    <cellStyle name="style1422888599021 7 3" xfId="51756"/>
    <cellStyle name="style1422888599021 8" xfId="20016"/>
    <cellStyle name="style1422888599021 9" xfId="20017"/>
    <cellStyle name="style1422888599336" xfId="2825"/>
    <cellStyle name="style1422888599336 10" xfId="20018"/>
    <cellStyle name="style1422888599336 11" xfId="20019"/>
    <cellStyle name="style1422888599336 12" xfId="46615"/>
    <cellStyle name="style1422888599336 2" xfId="2826"/>
    <cellStyle name="style1422888599336 2 10" xfId="20020"/>
    <cellStyle name="style1422888599336 2 11" xfId="46720"/>
    <cellStyle name="style1422888599336 2 2" xfId="2827"/>
    <cellStyle name="style1422888599336 2 2 2" xfId="2828"/>
    <cellStyle name="style1422888599336 2 2 2 2" xfId="20021"/>
    <cellStyle name="style1422888599336 2 2 2 2 2" xfId="40974"/>
    <cellStyle name="style1422888599336 2 2 2 2 3" xfId="59148"/>
    <cellStyle name="style1422888599336 2 2 2 3" xfId="20022"/>
    <cellStyle name="style1422888599336 2 2 2 3 2" xfId="40975"/>
    <cellStyle name="style1422888599336 2 2 2 3 3" xfId="55816"/>
    <cellStyle name="style1422888599336 2 2 2 4" xfId="20023"/>
    <cellStyle name="style1422888599336 2 2 2 5" xfId="20024"/>
    <cellStyle name="style1422888599336 2 2 2 6" xfId="20025"/>
    <cellStyle name="style1422888599336 2 2 2 7" xfId="20026"/>
    <cellStyle name="style1422888599336 2 2 2 8" xfId="48862"/>
    <cellStyle name="style1422888599336 2 2 3" xfId="20027"/>
    <cellStyle name="style1422888599336 2 2 3 2" xfId="40976"/>
    <cellStyle name="style1422888599336 2 2 3 3" xfId="59147"/>
    <cellStyle name="style1422888599336 2 2 4" xfId="20028"/>
    <cellStyle name="style1422888599336 2 2 4 2" xfId="40977"/>
    <cellStyle name="style1422888599336 2 2 4 3" xfId="53246"/>
    <cellStyle name="style1422888599336 2 2 5" xfId="20029"/>
    <cellStyle name="style1422888599336 2 2 6" xfId="20030"/>
    <cellStyle name="style1422888599336 2 2 7" xfId="20031"/>
    <cellStyle name="style1422888599336 2 2 8" xfId="20032"/>
    <cellStyle name="style1422888599336 2 2 9" xfId="48861"/>
    <cellStyle name="style1422888599336 2 3" xfId="2829"/>
    <cellStyle name="style1422888599336 2 3 2" xfId="2830"/>
    <cellStyle name="style1422888599336 2 3 2 2" xfId="20033"/>
    <cellStyle name="style1422888599336 2 3 2 2 2" xfId="40978"/>
    <cellStyle name="style1422888599336 2 3 2 2 3" xfId="59150"/>
    <cellStyle name="style1422888599336 2 3 2 3" xfId="20034"/>
    <cellStyle name="style1422888599336 2 3 2 3 2" xfId="40979"/>
    <cellStyle name="style1422888599336 2 3 2 3 3" xfId="56300"/>
    <cellStyle name="style1422888599336 2 3 2 4" xfId="20035"/>
    <cellStyle name="style1422888599336 2 3 2 5" xfId="20036"/>
    <cellStyle name="style1422888599336 2 3 2 6" xfId="20037"/>
    <cellStyle name="style1422888599336 2 3 2 7" xfId="20038"/>
    <cellStyle name="style1422888599336 2 3 2 8" xfId="48864"/>
    <cellStyle name="style1422888599336 2 3 3" xfId="20039"/>
    <cellStyle name="style1422888599336 2 3 3 2" xfId="40980"/>
    <cellStyle name="style1422888599336 2 3 3 3" xfId="59149"/>
    <cellStyle name="style1422888599336 2 3 4" xfId="20040"/>
    <cellStyle name="style1422888599336 2 3 4 2" xfId="40981"/>
    <cellStyle name="style1422888599336 2 3 4 3" xfId="53730"/>
    <cellStyle name="style1422888599336 2 3 5" xfId="20041"/>
    <cellStyle name="style1422888599336 2 3 6" xfId="20042"/>
    <cellStyle name="style1422888599336 2 3 7" xfId="20043"/>
    <cellStyle name="style1422888599336 2 3 8" xfId="20044"/>
    <cellStyle name="style1422888599336 2 3 9" xfId="48863"/>
    <cellStyle name="style1422888599336 2 4" xfId="2831"/>
    <cellStyle name="style1422888599336 2 4 2" xfId="20045"/>
    <cellStyle name="style1422888599336 2 4 2 2" xfId="40982"/>
    <cellStyle name="style1422888599336 2 4 2 3" xfId="59151"/>
    <cellStyle name="style1422888599336 2 4 3" xfId="20046"/>
    <cellStyle name="style1422888599336 2 4 3 2" xfId="40983"/>
    <cellStyle name="style1422888599336 2 4 3 3" xfId="54422"/>
    <cellStyle name="style1422888599336 2 4 4" xfId="20047"/>
    <cellStyle name="style1422888599336 2 4 5" xfId="20048"/>
    <cellStyle name="style1422888599336 2 4 6" xfId="20049"/>
    <cellStyle name="style1422888599336 2 4 7" xfId="20050"/>
    <cellStyle name="style1422888599336 2 4 8" xfId="48865"/>
    <cellStyle name="style1422888599336 2 5" xfId="20051"/>
    <cellStyle name="style1422888599336 2 5 2" xfId="40984"/>
    <cellStyle name="style1422888599336 2 5 3" xfId="57006"/>
    <cellStyle name="style1422888599336 2 6" xfId="20052"/>
    <cellStyle name="style1422888599336 2 6 2" xfId="40985"/>
    <cellStyle name="style1422888599336 2 6 3" xfId="51862"/>
    <cellStyle name="style1422888599336 2 7" xfId="20053"/>
    <cellStyle name="style1422888599336 2 8" xfId="20054"/>
    <cellStyle name="style1422888599336 2 9" xfId="20055"/>
    <cellStyle name="style1422888599336 3" xfId="2832"/>
    <cellStyle name="style1422888599336 3 2" xfId="2833"/>
    <cellStyle name="style1422888599336 3 2 2" xfId="20056"/>
    <cellStyle name="style1422888599336 3 2 2 2" xfId="40986"/>
    <cellStyle name="style1422888599336 3 2 2 3" xfId="59153"/>
    <cellStyle name="style1422888599336 3 2 3" xfId="20057"/>
    <cellStyle name="style1422888599336 3 2 3 2" xfId="40987"/>
    <cellStyle name="style1422888599336 3 2 3 3" xfId="55711"/>
    <cellStyle name="style1422888599336 3 2 4" xfId="20058"/>
    <cellStyle name="style1422888599336 3 2 5" xfId="20059"/>
    <cellStyle name="style1422888599336 3 2 6" xfId="20060"/>
    <cellStyle name="style1422888599336 3 2 7" xfId="20061"/>
    <cellStyle name="style1422888599336 3 2 8" xfId="48867"/>
    <cellStyle name="style1422888599336 3 3" xfId="20062"/>
    <cellStyle name="style1422888599336 3 3 2" xfId="40988"/>
    <cellStyle name="style1422888599336 3 3 3" xfId="59152"/>
    <cellStyle name="style1422888599336 3 4" xfId="20063"/>
    <cellStyle name="style1422888599336 3 4 2" xfId="40989"/>
    <cellStyle name="style1422888599336 3 4 3" xfId="53141"/>
    <cellStyle name="style1422888599336 3 5" xfId="20064"/>
    <cellStyle name="style1422888599336 3 6" xfId="20065"/>
    <cellStyle name="style1422888599336 3 7" xfId="20066"/>
    <cellStyle name="style1422888599336 3 8" xfId="20067"/>
    <cellStyle name="style1422888599336 3 9" xfId="48866"/>
    <cellStyle name="style1422888599336 4" xfId="2834"/>
    <cellStyle name="style1422888599336 4 2" xfId="2835"/>
    <cellStyle name="style1422888599336 4 2 2" xfId="20068"/>
    <cellStyle name="style1422888599336 4 2 2 2" xfId="40990"/>
    <cellStyle name="style1422888599336 4 2 2 3" xfId="59155"/>
    <cellStyle name="style1422888599336 4 2 3" xfId="20069"/>
    <cellStyle name="style1422888599336 4 2 3 2" xfId="40991"/>
    <cellStyle name="style1422888599336 4 2 3 3" xfId="56195"/>
    <cellStyle name="style1422888599336 4 2 4" xfId="20070"/>
    <cellStyle name="style1422888599336 4 2 5" xfId="20071"/>
    <cellStyle name="style1422888599336 4 2 6" xfId="20072"/>
    <cellStyle name="style1422888599336 4 2 7" xfId="20073"/>
    <cellStyle name="style1422888599336 4 2 8" xfId="48869"/>
    <cellStyle name="style1422888599336 4 3" xfId="20074"/>
    <cellStyle name="style1422888599336 4 3 2" xfId="40992"/>
    <cellStyle name="style1422888599336 4 3 3" xfId="59154"/>
    <cellStyle name="style1422888599336 4 4" xfId="20075"/>
    <cellStyle name="style1422888599336 4 4 2" xfId="40993"/>
    <cellStyle name="style1422888599336 4 4 3" xfId="53625"/>
    <cellStyle name="style1422888599336 4 5" xfId="20076"/>
    <cellStyle name="style1422888599336 4 6" xfId="20077"/>
    <cellStyle name="style1422888599336 4 7" xfId="20078"/>
    <cellStyle name="style1422888599336 4 8" xfId="20079"/>
    <cellStyle name="style1422888599336 4 9" xfId="48868"/>
    <cellStyle name="style1422888599336 5" xfId="2836"/>
    <cellStyle name="style1422888599336 5 2" xfId="20080"/>
    <cellStyle name="style1422888599336 5 2 2" xfId="40994"/>
    <cellStyle name="style1422888599336 5 2 3" xfId="59156"/>
    <cellStyle name="style1422888599336 5 3" xfId="20081"/>
    <cellStyle name="style1422888599336 5 3 2" xfId="40995"/>
    <cellStyle name="style1422888599336 5 3 3" xfId="54421"/>
    <cellStyle name="style1422888599336 5 4" xfId="20082"/>
    <cellStyle name="style1422888599336 5 5" xfId="20083"/>
    <cellStyle name="style1422888599336 5 6" xfId="20084"/>
    <cellStyle name="style1422888599336 5 7" xfId="20085"/>
    <cellStyle name="style1422888599336 5 8" xfId="48870"/>
    <cellStyle name="style1422888599336 6" xfId="20086"/>
    <cellStyle name="style1422888599336 6 2" xfId="40996"/>
    <cellStyle name="style1422888599336 6 3" xfId="56901"/>
    <cellStyle name="style1422888599336 7" xfId="20087"/>
    <cellStyle name="style1422888599336 7 2" xfId="40997"/>
    <cellStyle name="style1422888599336 7 3" xfId="51757"/>
    <cellStyle name="style1422888599336 8" xfId="20088"/>
    <cellStyle name="style1422888599336 9" xfId="20089"/>
    <cellStyle name="style1422888599369" xfId="2837"/>
    <cellStyle name="style1422888599369 10" xfId="20090"/>
    <cellStyle name="style1422888599369 11" xfId="20091"/>
    <cellStyle name="style1422888599369 12" xfId="46616"/>
    <cellStyle name="style1422888599369 2" xfId="2838"/>
    <cellStyle name="style1422888599369 2 10" xfId="20092"/>
    <cellStyle name="style1422888599369 2 11" xfId="46721"/>
    <cellStyle name="style1422888599369 2 2" xfId="2839"/>
    <cellStyle name="style1422888599369 2 2 2" xfId="2840"/>
    <cellStyle name="style1422888599369 2 2 2 2" xfId="20093"/>
    <cellStyle name="style1422888599369 2 2 2 2 2" xfId="40998"/>
    <cellStyle name="style1422888599369 2 2 2 2 3" xfId="59158"/>
    <cellStyle name="style1422888599369 2 2 2 3" xfId="20094"/>
    <cellStyle name="style1422888599369 2 2 2 3 2" xfId="40999"/>
    <cellStyle name="style1422888599369 2 2 2 3 3" xfId="55817"/>
    <cellStyle name="style1422888599369 2 2 2 4" xfId="20095"/>
    <cellStyle name="style1422888599369 2 2 2 5" xfId="20096"/>
    <cellStyle name="style1422888599369 2 2 2 6" xfId="20097"/>
    <cellStyle name="style1422888599369 2 2 2 7" xfId="20098"/>
    <cellStyle name="style1422888599369 2 2 2 8" xfId="48872"/>
    <cellStyle name="style1422888599369 2 2 3" xfId="20099"/>
    <cellStyle name="style1422888599369 2 2 3 2" xfId="41000"/>
    <cellStyle name="style1422888599369 2 2 3 3" xfId="59157"/>
    <cellStyle name="style1422888599369 2 2 4" xfId="20100"/>
    <cellStyle name="style1422888599369 2 2 4 2" xfId="41001"/>
    <cellStyle name="style1422888599369 2 2 4 3" xfId="53247"/>
    <cellStyle name="style1422888599369 2 2 5" xfId="20101"/>
    <cellStyle name="style1422888599369 2 2 6" xfId="20102"/>
    <cellStyle name="style1422888599369 2 2 7" xfId="20103"/>
    <cellStyle name="style1422888599369 2 2 8" xfId="20104"/>
    <cellStyle name="style1422888599369 2 2 9" xfId="48871"/>
    <cellStyle name="style1422888599369 2 3" xfId="2841"/>
    <cellStyle name="style1422888599369 2 3 2" xfId="2842"/>
    <cellStyle name="style1422888599369 2 3 2 2" xfId="20105"/>
    <cellStyle name="style1422888599369 2 3 2 2 2" xfId="41002"/>
    <cellStyle name="style1422888599369 2 3 2 2 3" xfId="59160"/>
    <cellStyle name="style1422888599369 2 3 2 3" xfId="20106"/>
    <cellStyle name="style1422888599369 2 3 2 3 2" xfId="41003"/>
    <cellStyle name="style1422888599369 2 3 2 3 3" xfId="56301"/>
    <cellStyle name="style1422888599369 2 3 2 4" xfId="20107"/>
    <cellStyle name="style1422888599369 2 3 2 5" xfId="20108"/>
    <cellStyle name="style1422888599369 2 3 2 6" xfId="20109"/>
    <cellStyle name="style1422888599369 2 3 2 7" xfId="20110"/>
    <cellStyle name="style1422888599369 2 3 2 8" xfId="48874"/>
    <cellStyle name="style1422888599369 2 3 3" xfId="20111"/>
    <cellStyle name="style1422888599369 2 3 3 2" xfId="41004"/>
    <cellStyle name="style1422888599369 2 3 3 3" xfId="59159"/>
    <cellStyle name="style1422888599369 2 3 4" xfId="20112"/>
    <cellStyle name="style1422888599369 2 3 4 2" xfId="41005"/>
    <cellStyle name="style1422888599369 2 3 4 3" xfId="53731"/>
    <cellStyle name="style1422888599369 2 3 5" xfId="20113"/>
    <cellStyle name="style1422888599369 2 3 6" xfId="20114"/>
    <cellStyle name="style1422888599369 2 3 7" xfId="20115"/>
    <cellStyle name="style1422888599369 2 3 8" xfId="20116"/>
    <cellStyle name="style1422888599369 2 3 9" xfId="48873"/>
    <cellStyle name="style1422888599369 2 4" xfId="2843"/>
    <cellStyle name="style1422888599369 2 4 2" xfId="20117"/>
    <cellStyle name="style1422888599369 2 4 2 2" xfId="41006"/>
    <cellStyle name="style1422888599369 2 4 2 3" xfId="59161"/>
    <cellStyle name="style1422888599369 2 4 3" xfId="20118"/>
    <cellStyle name="style1422888599369 2 4 3 2" xfId="41007"/>
    <cellStyle name="style1422888599369 2 4 3 3" xfId="54424"/>
    <cellStyle name="style1422888599369 2 4 4" xfId="20119"/>
    <cellStyle name="style1422888599369 2 4 5" xfId="20120"/>
    <cellStyle name="style1422888599369 2 4 6" xfId="20121"/>
    <cellStyle name="style1422888599369 2 4 7" xfId="20122"/>
    <cellStyle name="style1422888599369 2 4 8" xfId="48875"/>
    <cellStyle name="style1422888599369 2 5" xfId="20123"/>
    <cellStyle name="style1422888599369 2 5 2" xfId="41008"/>
    <cellStyle name="style1422888599369 2 5 3" xfId="57007"/>
    <cellStyle name="style1422888599369 2 6" xfId="20124"/>
    <cellStyle name="style1422888599369 2 6 2" xfId="41009"/>
    <cellStyle name="style1422888599369 2 6 3" xfId="51863"/>
    <cellStyle name="style1422888599369 2 7" xfId="20125"/>
    <cellStyle name="style1422888599369 2 8" xfId="20126"/>
    <cellStyle name="style1422888599369 2 9" xfId="20127"/>
    <cellStyle name="style1422888599369 3" xfId="2844"/>
    <cellStyle name="style1422888599369 3 2" xfId="2845"/>
    <cellStyle name="style1422888599369 3 2 2" xfId="20128"/>
    <cellStyle name="style1422888599369 3 2 2 2" xfId="41010"/>
    <cellStyle name="style1422888599369 3 2 2 3" xfId="59163"/>
    <cellStyle name="style1422888599369 3 2 3" xfId="20129"/>
    <cellStyle name="style1422888599369 3 2 3 2" xfId="41011"/>
    <cellStyle name="style1422888599369 3 2 3 3" xfId="55712"/>
    <cellStyle name="style1422888599369 3 2 4" xfId="20130"/>
    <cellStyle name="style1422888599369 3 2 5" xfId="20131"/>
    <cellStyle name="style1422888599369 3 2 6" xfId="20132"/>
    <cellStyle name="style1422888599369 3 2 7" xfId="20133"/>
    <cellStyle name="style1422888599369 3 2 8" xfId="48877"/>
    <cellStyle name="style1422888599369 3 3" xfId="20134"/>
    <cellStyle name="style1422888599369 3 3 2" xfId="41012"/>
    <cellStyle name="style1422888599369 3 3 3" xfId="59162"/>
    <cellStyle name="style1422888599369 3 4" xfId="20135"/>
    <cellStyle name="style1422888599369 3 4 2" xfId="41013"/>
    <cellStyle name="style1422888599369 3 4 3" xfId="53142"/>
    <cellStyle name="style1422888599369 3 5" xfId="20136"/>
    <cellStyle name="style1422888599369 3 6" xfId="20137"/>
    <cellStyle name="style1422888599369 3 7" xfId="20138"/>
    <cellStyle name="style1422888599369 3 8" xfId="20139"/>
    <cellStyle name="style1422888599369 3 9" xfId="48876"/>
    <cellStyle name="style1422888599369 4" xfId="2846"/>
    <cellStyle name="style1422888599369 4 2" xfId="2847"/>
    <cellStyle name="style1422888599369 4 2 2" xfId="20140"/>
    <cellStyle name="style1422888599369 4 2 2 2" xfId="41014"/>
    <cellStyle name="style1422888599369 4 2 2 3" xfId="59165"/>
    <cellStyle name="style1422888599369 4 2 3" xfId="20141"/>
    <cellStyle name="style1422888599369 4 2 3 2" xfId="41015"/>
    <cellStyle name="style1422888599369 4 2 3 3" xfId="56196"/>
    <cellStyle name="style1422888599369 4 2 4" xfId="20142"/>
    <cellStyle name="style1422888599369 4 2 5" xfId="20143"/>
    <cellStyle name="style1422888599369 4 2 6" xfId="20144"/>
    <cellStyle name="style1422888599369 4 2 7" xfId="20145"/>
    <cellStyle name="style1422888599369 4 2 8" xfId="48879"/>
    <cellStyle name="style1422888599369 4 3" xfId="20146"/>
    <cellStyle name="style1422888599369 4 3 2" xfId="41016"/>
    <cellStyle name="style1422888599369 4 3 3" xfId="59164"/>
    <cellStyle name="style1422888599369 4 4" xfId="20147"/>
    <cellStyle name="style1422888599369 4 4 2" xfId="41017"/>
    <cellStyle name="style1422888599369 4 4 3" xfId="53626"/>
    <cellStyle name="style1422888599369 4 5" xfId="20148"/>
    <cellStyle name="style1422888599369 4 6" xfId="20149"/>
    <cellStyle name="style1422888599369 4 7" xfId="20150"/>
    <cellStyle name="style1422888599369 4 8" xfId="20151"/>
    <cellStyle name="style1422888599369 4 9" xfId="48878"/>
    <cellStyle name="style1422888599369 5" xfId="2848"/>
    <cellStyle name="style1422888599369 5 2" xfId="20152"/>
    <cellStyle name="style1422888599369 5 2 2" xfId="41018"/>
    <cellStyle name="style1422888599369 5 2 3" xfId="59166"/>
    <cellStyle name="style1422888599369 5 3" xfId="20153"/>
    <cellStyle name="style1422888599369 5 3 2" xfId="41019"/>
    <cellStyle name="style1422888599369 5 3 3" xfId="54423"/>
    <cellStyle name="style1422888599369 5 4" xfId="20154"/>
    <cellStyle name="style1422888599369 5 5" xfId="20155"/>
    <cellStyle name="style1422888599369 5 6" xfId="20156"/>
    <cellStyle name="style1422888599369 5 7" xfId="20157"/>
    <cellStyle name="style1422888599369 5 8" xfId="48880"/>
    <cellStyle name="style1422888599369 6" xfId="20158"/>
    <cellStyle name="style1422888599369 6 2" xfId="41020"/>
    <cellStyle name="style1422888599369 6 3" xfId="56902"/>
    <cellStyle name="style1422888599369 7" xfId="20159"/>
    <cellStyle name="style1422888599369 7 2" xfId="41021"/>
    <cellStyle name="style1422888599369 7 3" xfId="51758"/>
    <cellStyle name="style1422888599369 8" xfId="20160"/>
    <cellStyle name="style1422888599369 9" xfId="20161"/>
    <cellStyle name="style1422888599428" xfId="2849"/>
    <cellStyle name="style1422888599428 10" xfId="20162"/>
    <cellStyle name="style1422888599428 11" xfId="20163"/>
    <cellStyle name="style1422888599428 12" xfId="46617"/>
    <cellStyle name="style1422888599428 2" xfId="2850"/>
    <cellStyle name="style1422888599428 2 10" xfId="20164"/>
    <cellStyle name="style1422888599428 2 11" xfId="46722"/>
    <cellStyle name="style1422888599428 2 2" xfId="2851"/>
    <cellStyle name="style1422888599428 2 2 2" xfId="2852"/>
    <cellStyle name="style1422888599428 2 2 2 2" xfId="20165"/>
    <cellStyle name="style1422888599428 2 2 2 2 2" xfId="41022"/>
    <cellStyle name="style1422888599428 2 2 2 2 3" xfId="59168"/>
    <cellStyle name="style1422888599428 2 2 2 3" xfId="20166"/>
    <cellStyle name="style1422888599428 2 2 2 3 2" xfId="41023"/>
    <cellStyle name="style1422888599428 2 2 2 3 3" xfId="55818"/>
    <cellStyle name="style1422888599428 2 2 2 4" xfId="20167"/>
    <cellStyle name="style1422888599428 2 2 2 5" xfId="20168"/>
    <cellStyle name="style1422888599428 2 2 2 6" xfId="20169"/>
    <cellStyle name="style1422888599428 2 2 2 7" xfId="20170"/>
    <cellStyle name="style1422888599428 2 2 2 8" xfId="48882"/>
    <cellStyle name="style1422888599428 2 2 3" xfId="20171"/>
    <cellStyle name="style1422888599428 2 2 3 2" xfId="41024"/>
    <cellStyle name="style1422888599428 2 2 3 3" xfId="59167"/>
    <cellStyle name="style1422888599428 2 2 4" xfId="20172"/>
    <cellStyle name="style1422888599428 2 2 4 2" xfId="41025"/>
    <cellStyle name="style1422888599428 2 2 4 3" xfId="53248"/>
    <cellStyle name="style1422888599428 2 2 5" xfId="20173"/>
    <cellStyle name="style1422888599428 2 2 6" xfId="20174"/>
    <cellStyle name="style1422888599428 2 2 7" xfId="20175"/>
    <cellStyle name="style1422888599428 2 2 8" xfId="20176"/>
    <cellStyle name="style1422888599428 2 2 9" xfId="48881"/>
    <cellStyle name="style1422888599428 2 3" xfId="2853"/>
    <cellStyle name="style1422888599428 2 3 2" xfId="2854"/>
    <cellStyle name="style1422888599428 2 3 2 2" xfId="20177"/>
    <cellStyle name="style1422888599428 2 3 2 2 2" xfId="41026"/>
    <cellStyle name="style1422888599428 2 3 2 2 3" xfId="59170"/>
    <cellStyle name="style1422888599428 2 3 2 3" xfId="20178"/>
    <cellStyle name="style1422888599428 2 3 2 3 2" xfId="41027"/>
    <cellStyle name="style1422888599428 2 3 2 3 3" xfId="56302"/>
    <cellStyle name="style1422888599428 2 3 2 4" xfId="20179"/>
    <cellStyle name="style1422888599428 2 3 2 5" xfId="20180"/>
    <cellStyle name="style1422888599428 2 3 2 6" xfId="20181"/>
    <cellStyle name="style1422888599428 2 3 2 7" xfId="20182"/>
    <cellStyle name="style1422888599428 2 3 2 8" xfId="48884"/>
    <cellStyle name="style1422888599428 2 3 3" xfId="20183"/>
    <cellStyle name="style1422888599428 2 3 3 2" xfId="41028"/>
    <cellStyle name="style1422888599428 2 3 3 3" xfId="59169"/>
    <cellStyle name="style1422888599428 2 3 4" xfId="20184"/>
    <cellStyle name="style1422888599428 2 3 4 2" xfId="41029"/>
    <cellStyle name="style1422888599428 2 3 4 3" xfId="53732"/>
    <cellStyle name="style1422888599428 2 3 5" xfId="20185"/>
    <cellStyle name="style1422888599428 2 3 6" xfId="20186"/>
    <cellStyle name="style1422888599428 2 3 7" xfId="20187"/>
    <cellStyle name="style1422888599428 2 3 8" xfId="20188"/>
    <cellStyle name="style1422888599428 2 3 9" xfId="48883"/>
    <cellStyle name="style1422888599428 2 4" xfId="2855"/>
    <cellStyle name="style1422888599428 2 4 2" xfId="20189"/>
    <cellStyle name="style1422888599428 2 4 2 2" xfId="41030"/>
    <cellStyle name="style1422888599428 2 4 2 3" xfId="59171"/>
    <cellStyle name="style1422888599428 2 4 3" xfId="20190"/>
    <cellStyle name="style1422888599428 2 4 3 2" xfId="41031"/>
    <cellStyle name="style1422888599428 2 4 3 3" xfId="54426"/>
    <cellStyle name="style1422888599428 2 4 4" xfId="20191"/>
    <cellStyle name="style1422888599428 2 4 5" xfId="20192"/>
    <cellStyle name="style1422888599428 2 4 6" xfId="20193"/>
    <cellStyle name="style1422888599428 2 4 7" xfId="20194"/>
    <cellStyle name="style1422888599428 2 4 8" xfId="48885"/>
    <cellStyle name="style1422888599428 2 5" xfId="20195"/>
    <cellStyle name="style1422888599428 2 5 2" xfId="41032"/>
    <cellStyle name="style1422888599428 2 5 3" xfId="57008"/>
    <cellStyle name="style1422888599428 2 6" xfId="20196"/>
    <cellStyle name="style1422888599428 2 6 2" xfId="41033"/>
    <cellStyle name="style1422888599428 2 6 3" xfId="51864"/>
    <cellStyle name="style1422888599428 2 7" xfId="20197"/>
    <cellStyle name="style1422888599428 2 8" xfId="20198"/>
    <cellStyle name="style1422888599428 2 9" xfId="20199"/>
    <cellStyle name="style1422888599428 3" xfId="2856"/>
    <cellStyle name="style1422888599428 3 2" xfId="2857"/>
    <cellStyle name="style1422888599428 3 2 2" xfId="20200"/>
    <cellStyle name="style1422888599428 3 2 2 2" xfId="41034"/>
    <cellStyle name="style1422888599428 3 2 2 3" xfId="59173"/>
    <cellStyle name="style1422888599428 3 2 3" xfId="20201"/>
    <cellStyle name="style1422888599428 3 2 3 2" xfId="41035"/>
    <cellStyle name="style1422888599428 3 2 3 3" xfId="55713"/>
    <cellStyle name="style1422888599428 3 2 4" xfId="20202"/>
    <cellStyle name="style1422888599428 3 2 5" xfId="20203"/>
    <cellStyle name="style1422888599428 3 2 6" xfId="20204"/>
    <cellStyle name="style1422888599428 3 2 7" xfId="20205"/>
    <cellStyle name="style1422888599428 3 2 8" xfId="48887"/>
    <cellStyle name="style1422888599428 3 3" xfId="20206"/>
    <cellStyle name="style1422888599428 3 3 2" xfId="41036"/>
    <cellStyle name="style1422888599428 3 3 3" xfId="59172"/>
    <cellStyle name="style1422888599428 3 4" xfId="20207"/>
    <cellStyle name="style1422888599428 3 4 2" xfId="41037"/>
    <cellStyle name="style1422888599428 3 4 3" xfId="53143"/>
    <cellStyle name="style1422888599428 3 5" xfId="20208"/>
    <cellStyle name="style1422888599428 3 6" xfId="20209"/>
    <cellStyle name="style1422888599428 3 7" xfId="20210"/>
    <cellStyle name="style1422888599428 3 8" xfId="20211"/>
    <cellStyle name="style1422888599428 3 9" xfId="48886"/>
    <cellStyle name="style1422888599428 4" xfId="2858"/>
    <cellStyle name="style1422888599428 4 2" xfId="2859"/>
    <cellStyle name="style1422888599428 4 2 2" xfId="20212"/>
    <cellStyle name="style1422888599428 4 2 2 2" xfId="41038"/>
    <cellStyle name="style1422888599428 4 2 2 3" xfId="59175"/>
    <cellStyle name="style1422888599428 4 2 3" xfId="20213"/>
    <cellStyle name="style1422888599428 4 2 3 2" xfId="41039"/>
    <cellStyle name="style1422888599428 4 2 3 3" xfId="56197"/>
    <cellStyle name="style1422888599428 4 2 4" xfId="20214"/>
    <cellStyle name="style1422888599428 4 2 5" xfId="20215"/>
    <cellStyle name="style1422888599428 4 2 6" xfId="20216"/>
    <cellStyle name="style1422888599428 4 2 7" xfId="20217"/>
    <cellStyle name="style1422888599428 4 2 8" xfId="48889"/>
    <cellStyle name="style1422888599428 4 3" xfId="20218"/>
    <cellStyle name="style1422888599428 4 3 2" xfId="41040"/>
    <cellStyle name="style1422888599428 4 3 3" xfId="59174"/>
    <cellStyle name="style1422888599428 4 4" xfId="20219"/>
    <cellStyle name="style1422888599428 4 4 2" xfId="41041"/>
    <cellStyle name="style1422888599428 4 4 3" xfId="53627"/>
    <cellStyle name="style1422888599428 4 5" xfId="20220"/>
    <cellStyle name="style1422888599428 4 6" xfId="20221"/>
    <cellStyle name="style1422888599428 4 7" xfId="20222"/>
    <cellStyle name="style1422888599428 4 8" xfId="20223"/>
    <cellStyle name="style1422888599428 4 9" xfId="48888"/>
    <cellStyle name="style1422888599428 5" xfId="2860"/>
    <cellStyle name="style1422888599428 5 2" xfId="20224"/>
    <cellStyle name="style1422888599428 5 2 2" xfId="41042"/>
    <cellStyle name="style1422888599428 5 2 3" xfId="59176"/>
    <cellStyle name="style1422888599428 5 3" xfId="20225"/>
    <cellStyle name="style1422888599428 5 3 2" xfId="41043"/>
    <cellStyle name="style1422888599428 5 3 3" xfId="54425"/>
    <cellStyle name="style1422888599428 5 4" xfId="20226"/>
    <cellStyle name="style1422888599428 5 5" xfId="20227"/>
    <cellStyle name="style1422888599428 5 6" xfId="20228"/>
    <cellStyle name="style1422888599428 5 7" xfId="20229"/>
    <cellStyle name="style1422888599428 5 8" xfId="48890"/>
    <cellStyle name="style1422888599428 6" xfId="20230"/>
    <cellStyle name="style1422888599428 6 2" xfId="41044"/>
    <cellStyle name="style1422888599428 6 3" xfId="56903"/>
    <cellStyle name="style1422888599428 7" xfId="20231"/>
    <cellStyle name="style1422888599428 7 2" xfId="41045"/>
    <cellStyle name="style1422888599428 7 3" xfId="51759"/>
    <cellStyle name="style1422888599428 8" xfId="20232"/>
    <cellStyle name="style1422888599428 9" xfId="20233"/>
    <cellStyle name="style1422888599638" xfId="2861"/>
    <cellStyle name="style1422888599638 10" xfId="20234"/>
    <cellStyle name="style1422888599638 11" xfId="20235"/>
    <cellStyle name="style1422888599638 12" xfId="46618"/>
    <cellStyle name="style1422888599638 2" xfId="2862"/>
    <cellStyle name="style1422888599638 2 10" xfId="20236"/>
    <cellStyle name="style1422888599638 2 11" xfId="46723"/>
    <cellStyle name="style1422888599638 2 2" xfId="2863"/>
    <cellStyle name="style1422888599638 2 2 2" xfId="2864"/>
    <cellStyle name="style1422888599638 2 2 2 2" xfId="20237"/>
    <cellStyle name="style1422888599638 2 2 2 2 2" xfId="41046"/>
    <cellStyle name="style1422888599638 2 2 2 2 3" xfId="59178"/>
    <cellStyle name="style1422888599638 2 2 2 3" xfId="20238"/>
    <cellStyle name="style1422888599638 2 2 2 3 2" xfId="41047"/>
    <cellStyle name="style1422888599638 2 2 2 3 3" xfId="55819"/>
    <cellStyle name="style1422888599638 2 2 2 4" xfId="20239"/>
    <cellStyle name="style1422888599638 2 2 2 5" xfId="20240"/>
    <cellStyle name="style1422888599638 2 2 2 6" xfId="20241"/>
    <cellStyle name="style1422888599638 2 2 2 7" xfId="20242"/>
    <cellStyle name="style1422888599638 2 2 2 8" xfId="48892"/>
    <cellStyle name="style1422888599638 2 2 3" xfId="20243"/>
    <cellStyle name="style1422888599638 2 2 3 2" xfId="41048"/>
    <cellStyle name="style1422888599638 2 2 3 3" xfId="59177"/>
    <cellStyle name="style1422888599638 2 2 4" xfId="20244"/>
    <cellStyle name="style1422888599638 2 2 4 2" xfId="41049"/>
    <cellStyle name="style1422888599638 2 2 4 3" xfId="53249"/>
    <cellStyle name="style1422888599638 2 2 5" xfId="20245"/>
    <cellStyle name="style1422888599638 2 2 6" xfId="20246"/>
    <cellStyle name="style1422888599638 2 2 7" xfId="20247"/>
    <cellStyle name="style1422888599638 2 2 8" xfId="20248"/>
    <cellStyle name="style1422888599638 2 2 9" xfId="48891"/>
    <cellStyle name="style1422888599638 2 3" xfId="2865"/>
    <cellStyle name="style1422888599638 2 3 2" xfId="2866"/>
    <cellStyle name="style1422888599638 2 3 2 2" xfId="20249"/>
    <cellStyle name="style1422888599638 2 3 2 2 2" xfId="41050"/>
    <cellStyle name="style1422888599638 2 3 2 2 3" xfId="59180"/>
    <cellStyle name="style1422888599638 2 3 2 3" xfId="20250"/>
    <cellStyle name="style1422888599638 2 3 2 3 2" xfId="41051"/>
    <cellStyle name="style1422888599638 2 3 2 3 3" xfId="56303"/>
    <cellStyle name="style1422888599638 2 3 2 4" xfId="20251"/>
    <cellStyle name="style1422888599638 2 3 2 5" xfId="20252"/>
    <cellStyle name="style1422888599638 2 3 2 6" xfId="20253"/>
    <cellStyle name="style1422888599638 2 3 2 7" xfId="20254"/>
    <cellStyle name="style1422888599638 2 3 2 8" xfId="48894"/>
    <cellStyle name="style1422888599638 2 3 3" xfId="20255"/>
    <cellStyle name="style1422888599638 2 3 3 2" xfId="41052"/>
    <cellStyle name="style1422888599638 2 3 3 3" xfId="59179"/>
    <cellStyle name="style1422888599638 2 3 4" xfId="20256"/>
    <cellStyle name="style1422888599638 2 3 4 2" xfId="41053"/>
    <cellStyle name="style1422888599638 2 3 4 3" xfId="53733"/>
    <cellStyle name="style1422888599638 2 3 5" xfId="20257"/>
    <cellStyle name="style1422888599638 2 3 6" xfId="20258"/>
    <cellStyle name="style1422888599638 2 3 7" xfId="20259"/>
    <cellStyle name="style1422888599638 2 3 8" xfId="20260"/>
    <cellStyle name="style1422888599638 2 3 9" xfId="48893"/>
    <cellStyle name="style1422888599638 2 4" xfId="2867"/>
    <cellStyle name="style1422888599638 2 4 2" xfId="20261"/>
    <cellStyle name="style1422888599638 2 4 2 2" xfId="41054"/>
    <cellStyle name="style1422888599638 2 4 2 3" xfId="59181"/>
    <cellStyle name="style1422888599638 2 4 3" xfId="20262"/>
    <cellStyle name="style1422888599638 2 4 3 2" xfId="41055"/>
    <cellStyle name="style1422888599638 2 4 3 3" xfId="54428"/>
    <cellStyle name="style1422888599638 2 4 4" xfId="20263"/>
    <cellStyle name="style1422888599638 2 4 5" xfId="20264"/>
    <cellStyle name="style1422888599638 2 4 6" xfId="20265"/>
    <cellStyle name="style1422888599638 2 4 7" xfId="20266"/>
    <cellStyle name="style1422888599638 2 4 8" xfId="48895"/>
    <cellStyle name="style1422888599638 2 5" xfId="20267"/>
    <cellStyle name="style1422888599638 2 5 2" xfId="41056"/>
    <cellStyle name="style1422888599638 2 5 3" xfId="57009"/>
    <cellStyle name="style1422888599638 2 6" xfId="20268"/>
    <cellStyle name="style1422888599638 2 6 2" xfId="41057"/>
    <cellStyle name="style1422888599638 2 6 3" xfId="51865"/>
    <cellStyle name="style1422888599638 2 7" xfId="20269"/>
    <cellStyle name="style1422888599638 2 8" xfId="20270"/>
    <cellStyle name="style1422888599638 2 9" xfId="20271"/>
    <cellStyle name="style1422888599638 3" xfId="2868"/>
    <cellStyle name="style1422888599638 3 2" xfId="2869"/>
    <cellStyle name="style1422888599638 3 2 2" xfId="20272"/>
    <cellStyle name="style1422888599638 3 2 2 2" xfId="41058"/>
    <cellStyle name="style1422888599638 3 2 2 3" xfId="59183"/>
    <cellStyle name="style1422888599638 3 2 3" xfId="20273"/>
    <cellStyle name="style1422888599638 3 2 3 2" xfId="41059"/>
    <cellStyle name="style1422888599638 3 2 3 3" xfId="55714"/>
    <cellStyle name="style1422888599638 3 2 4" xfId="20274"/>
    <cellStyle name="style1422888599638 3 2 5" xfId="20275"/>
    <cellStyle name="style1422888599638 3 2 6" xfId="20276"/>
    <cellStyle name="style1422888599638 3 2 7" xfId="20277"/>
    <cellStyle name="style1422888599638 3 2 8" xfId="48897"/>
    <cellStyle name="style1422888599638 3 3" xfId="20278"/>
    <cellStyle name="style1422888599638 3 3 2" xfId="41060"/>
    <cellStyle name="style1422888599638 3 3 3" xfId="59182"/>
    <cellStyle name="style1422888599638 3 4" xfId="20279"/>
    <cellStyle name="style1422888599638 3 4 2" xfId="41061"/>
    <cellStyle name="style1422888599638 3 4 3" xfId="53144"/>
    <cellStyle name="style1422888599638 3 5" xfId="20280"/>
    <cellStyle name="style1422888599638 3 6" xfId="20281"/>
    <cellStyle name="style1422888599638 3 7" xfId="20282"/>
    <cellStyle name="style1422888599638 3 8" xfId="20283"/>
    <cellStyle name="style1422888599638 3 9" xfId="48896"/>
    <cellStyle name="style1422888599638 4" xfId="2870"/>
    <cellStyle name="style1422888599638 4 2" xfId="2871"/>
    <cellStyle name="style1422888599638 4 2 2" xfId="20284"/>
    <cellStyle name="style1422888599638 4 2 2 2" xfId="41062"/>
    <cellStyle name="style1422888599638 4 2 2 3" xfId="59185"/>
    <cellStyle name="style1422888599638 4 2 3" xfId="20285"/>
    <cellStyle name="style1422888599638 4 2 3 2" xfId="41063"/>
    <cellStyle name="style1422888599638 4 2 3 3" xfId="56198"/>
    <cellStyle name="style1422888599638 4 2 4" xfId="20286"/>
    <cellStyle name="style1422888599638 4 2 5" xfId="20287"/>
    <cellStyle name="style1422888599638 4 2 6" xfId="20288"/>
    <cellStyle name="style1422888599638 4 2 7" xfId="20289"/>
    <cellStyle name="style1422888599638 4 2 8" xfId="48899"/>
    <cellStyle name="style1422888599638 4 3" xfId="20290"/>
    <cellStyle name="style1422888599638 4 3 2" xfId="41064"/>
    <cellStyle name="style1422888599638 4 3 3" xfId="59184"/>
    <cellStyle name="style1422888599638 4 4" xfId="20291"/>
    <cellStyle name="style1422888599638 4 4 2" xfId="41065"/>
    <cellStyle name="style1422888599638 4 4 3" xfId="53628"/>
    <cellStyle name="style1422888599638 4 5" xfId="20292"/>
    <cellStyle name="style1422888599638 4 6" xfId="20293"/>
    <cellStyle name="style1422888599638 4 7" xfId="20294"/>
    <cellStyle name="style1422888599638 4 8" xfId="20295"/>
    <cellStyle name="style1422888599638 4 9" xfId="48898"/>
    <cellStyle name="style1422888599638 5" xfId="2872"/>
    <cellStyle name="style1422888599638 5 2" xfId="20296"/>
    <cellStyle name="style1422888599638 5 2 2" xfId="41066"/>
    <cellStyle name="style1422888599638 5 2 3" xfId="59186"/>
    <cellStyle name="style1422888599638 5 3" xfId="20297"/>
    <cellStyle name="style1422888599638 5 3 2" xfId="41067"/>
    <cellStyle name="style1422888599638 5 3 3" xfId="54427"/>
    <cellStyle name="style1422888599638 5 4" xfId="20298"/>
    <cellStyle name="style1422888599638 5 5" xfId="20299"/>
    <cellStyle name="style1422888599638 5 6" xfId="20300"/>
    <cellStyle name="style1422888599638 5 7" xfId="20301"/>
    <cellStyle name="style1422888599638 5 8" xfId="48900"/>
    <cellStyle name="style1422888599638 6" xfId="20302"/>
    <cellStyle name="style1422888599638 6 2" xfId="41068"/>
    <cellStyle name="style1422888599638 6 3" xfId="56904"/>
    <cellStyle name="style1422888599638 7" xfId="20303"/>
    <cellStyle name="style1422888599638 7 2" xfId="41069"/>
    <cellStyle name="style1422888599638 7 3" xfId="51760"/>
    <cellStyle name="style1422888599638 8" xfId="20304"/>
    <cellStyle name="style1422888599638 9" xfId="20305"/>
    <cellStyle name="style1422888599673" xfId="2873"/>
    <cellStyle name="style1422888599673 10" xfId="20306"/>
    <cellStyle name="style1422888599673 11" xfId="20307"/>
    <cellStyle name="style1422888599673 12" xfId="46619"/>
    <cellStyle name="style1422888599673 2" xfId="2874"/>
    <cellStyle name="style1422888599673 2 10" xfId="20308"/>
    <cellStyle name="style1422888599673 2 11" xfId="46724"/>
    <cellStyle name="style1422888599673 2 2" xfId="2875"/>
    <cellStyle name="style1422888599673 2 2 2" xfId="2876"/>
    <cellStyle name="style1422888599673 2 2 2 2" xfId="20309"/>
    <cellStyle name="style1422888599673 2 2 2 2 2" xfId="41070"/>
    <cellStyle name="style1422888599673 2 2 2 2 3" xfId="59188"/>
    <cellStyle name="style1422888599673 2 2 2 3" xfId="20310"/>
    <cellStyle name="style1422888599673 2 2 2 3 2" xfId="41071"/>
    <cellStyle name="style1422888599673 2 2 2 3 3" xfId="55820"/>
    <cellStyle name="style1422888599673 2 2 2 4" xfId="20311"/>
    <cellStyle name="style1422888599673 2 2 2 5" xfId="20312"/>
    <cellStyle name="style1422888599673 2 2 2 6" xfId="20313"/>
    <cellStyle name="style1422888599673 2 2 2 7" xfId="20314"/>
    <cellStyle name="style1422888599673 2 2 2 8" xfId="48902"/>
    <cellStyle name="style1422888599673 2 2 3" xfId="20315"/>
    <cellStyle name="style1422888599673 2 2 3 2" xfId="41072"/>
    <cellStyle name="style1422888599673 2 2 3 3" xfId="59187"/>
    <cellStyle name="style1422888599673 2 2 4" xfId="20316"/>
    <cellStyle name="style1422888599673 2 2 4 2" xfId="41073"/>
    <cellStyle name="style1422888599673 2 2 4 3" xfId="53250"/>
    <cellStyle name="style1422888599673 2 2 5" xfId="20317"/>
    <cellStyle name="style1422888599673 2 2 6" xfId="20318"/>
    <cellStyle name="style1422888599673 2 2 7" xfId="20319"/>
    <cellStyle name="style1422888599673 2 2 8" xfId="20320"/>
    <cellStyle name="style1422888599673 2 2 9" xfId="48901"/>
    <cellStyle name="style1422888599673 2 3" xfId="2877"/>
    <cellStyle name="style1422888599673 2 3 2" xfId="2878"/>
    <cellStyle name="style1422888599673 2 3 2 2" xfId="20321"/>
    <cellStyle name="style1422888599673 2 3 2 2 2" xfId="41074"/>
    <cellStyle name="style1422888599673 2 3 2 2 3" xfId="59190"/>
    <cellStyle name="style1422888599673 2 3 2 3" xfId="20322"/>
    <cellStyle name="style1422888599673 2 3 2 3 2" xfId="41075"/>
    <cellStyle name="style1422888599673 2 3 2 3 3" xfId="56304"/>
    <cellStyle name="style1422888599673 2 3 2 4" xfId="20323"/>
    <cellStyle name="style1422888599673 2 3 2 5" xfId="20324"/>
    <cellStyle name="style1422888599673 2 3 2 6" xfId="20325"/>
    <cellStyle name="style1422888599673 2 3 2 7" xfId="20326"/>
    <cellStyle name="style1422888599673 2 3 2 8" xfId="48904"/>
    <cellStyle name="style1422888599673 2 3 3" xfId="20327"/>
    <cellStyle name="style1422888599673 2 3 3 2" xfId="41076"/>
    <cellStyle name="style1422888599673 2 3 3 3" xfId="59189"/>
    <cellStyle name="style1422888599673 2 3 4" xfId="20328"/>
    <cellStyle name="style1422888599673 2 3 4 2" xfId="41077"/>
    <cellStyle name="style1422888599673 2 3 4 3" xfId="53734"/>
    <cellStyle name="style1422888599673 2 3 5" xfId="20329"/>
    <cellStyle name="style1422888599673 2 3 6" xfId="20330"/>
    <cellStyle name="style1422888599673 2 3 7" xfId="20331"/>
    <cellStyle name="style1422888599673 2 3 8" xfId="20332"/>
    <cellStyle name="style1422888599673 2 3 9" xfId="48903"/>
    <cellStyle name="style1422888599673 2 4" xfId="2879"/>
    <cellStyle name="style1422888599673 2 4 2" xfId="20333"/>
    <cellStyle name="style1422888599673 2 4 2 2" xfId="41078"/>
    <cellStyle name="style1422888599673 2 4 2 3" xfId="59191"/>
    <cellStyle name="style1422888599673 2 4 3" xfId="20334"/>
    <cellStyle name="style1422888599673 2 4 3 2" xfId="41079"/>
    <cellStyle name="style1422888599673 2 4 3 3" xfId="54430"/>
    <cellStyle name="style1422888599673 2 4 4" xfId="20335"/>
    <cellStyle name="style1422888599673 2 4 5" xfId="20336"/>
    <cellStyle name="style1422888599673 2 4 6" xfId="20337"/>
    <cellStyle name="style1422888599673 2 4 7" xfId="20338"/>
    <cellStyle name="style1422888599673 2 4 8" xfId="48905"/>
    <cellStyle name="style1422888599673 2 5" xfId="20339"/>
    <cellStyle name="style1422888599673 2 5 2" xfId="41080"/>
    <cellStyle name="style1422888599673 2 5 3" xfId="57010"/>
    <cellStyle name="style1422888599673 2 6" xfId="20340"/>
    <cellStyle name="style1422888599673 2 6 2" xfId="41081"/>
    <cellStyle name="style1422888599673 2 6 3" xfId="51866"/>
    <cellStyle name="style1422888599673 2 7" xfId="20341"/>
    <cellStyle name="style1422888599673 2 8" xfId="20342"/>
    <cellStyle name="style1422888599673 2 9" xfId="20343"/>
    <cellStyle name="style1422888599673 3" xfId="2880"/>
    <cellStyle name="style1422888599673 3 2" xfId="2881"/>
    <cellStyle name="style1422888599673 3 2 2" xfId="20344"/>
    <cellStyle name="style1422888599673 3 2 2 2" xfId="41082"/>
    <cellStyle name="style1422888599673 3 2 2 3" xfId="59193"/>
    <cellStyle name="style1422888599673 3 2 3" xfId="20345"/>
    <cellStyle name="style1422888599673 3 2 3 2" xfId="41083"/>
    <cellStyle name="style1422888599673 3 2 3 3" xfId="55715"/>
    <cellStyle name="style1422888599673 3 2 4" xfId="20346"/>
    <cellStyle name="style1422888599673 3 2 5" xfId="20347"/>
    <cellStyle name="style1422888599673 3 2 6" xfId="20348"/>
    <cellStyle name="style1422888599673 3 2 7" xfId="20349"/>
    <cellStyle name="style1422888599673 3 2 8" xfId="48907"/>
    <cellStyle name="style1422888599673 3 3" xfId="20350"/>
    <cellStyle name="style1422888599673 3 3 2" xfId="41084"/>
    <cellStyle name="style1422888599673 3 3 3" xfId="59192"/>
    <cellStyle name="style1422888599673 3 4" xfId="20351"/>
    <cellStyle name="style1422888599673 3 4 2" xfId="41085"/>
    <cellStyle name="style1422888599673 3 4 3" xfId="53145"/>
    <cellStyle name="style1422888599673 3 5" xfId="20352"/>
    <cellStyle name="style1422888599673 3 6" xfId="20353"/>
    <cellStyle name="style1422888599673 3 7" xfId="20354"/>
    <cellStyle name="style1422888599673 3 8" xfId="20355"/>
    <cellStyle name="style1422888599673 3 9" xfId="48906"/>
    <cellStyle name="style1422888599673 4" xfId="2882"/>
    <cellStyle name="style1422888599673 4 2" xfId="2883"/>
    <cellStyle name="style1422888599673 4 2 2" xfId="20356"/>
    <cellStyle name="style1422888599673 4 2 2 2" xfId="41086"/>
    <cellStyle name="style1422888599673 4 2 2 3" xfId="59195"/>
    <cellStyle name="style1422888599673 4 2 3" xfId="20357"/>
    <cellStyle name="style1422888599673 4 2 3 2" xfId="41087"/>
    <cellStyle name="style1422888599673 4 2 3 3" xfId="56199"/>
    <cellStyle name="style1422888599673 4 2 4" xfId="20358"/>
    <cellStyle name="style1422888599673 4 2 5" xfId="20359"/>
    <cellStyle name="style1422888599673 4 2 6" xfId="20360"/>
    <cellStyle name="style1422888599673 4 2 7" xfId="20361"/>
    <cellStyle name="style1422888599673 4 2 8" xfId="48909"/>
    <cellStyle name="style1422888599673 4 3" xfId="20362"/>
    <cellStyle name="style1422888599673 4 3 2" xfId="41088"/>
    <cellStyle name="style1422888599673 4 3 3" xfId="59194"/>
    <cellStyle name="style1422888599673 4 4" xfId="20363"/>
    <cellStyle name="style1422888599673 4 4 2" xfId="41089"/>
    <cellStyle name="style1422888599673 4 4 3" xfId="53629"/>
    <cellStyle name="style1422888599673 4 5" xfId="20364"/>
    <cellStyle name="style1422888599673 4 6" xfId="20365"/>
    <cellStyle name="style1422888599673 4 7" xfId="20366"/>
    <cellStyle name="style1422888599673 4 8" xfId="20367"/>
    <cellStyle name="style1422888599673 4 9" xfId="48908"/>
    <cellStyle name="style1422888599673 5" xfId="2884"/>
    <cellStyle name="style1422888599673 5 2" xfId="20368"/>
    <cellStyle name="style1422888599673 5 2 2" xfId="41090"/>
    <cellStyle name="style1422888599673 5 2 3" xfId="59196"/>
    <cellStyle name="style1422888599673 5 3" xfId="20369"/>
    <cellStyle name="style1422888599673 5 3 2" xfId="41091"/>
    <cellStyle name="style1422888599673 5 3 3" xfId="54429"/>
    <cellStyle name="style1422888599673 5 4" xfId="20370"/>
    <cellStyle name="style1422888599673 5 5" xfId="20371"/>
    <cellStyle name="style1422888599673 5 6" xfId="20372"/>
    <cellStyle name="style1422888599673 5 7" xfId="20373"/>
    <cellStyle name="style1422888599673 5 8" xfId="48910"/>
    <cellStyle name="style1422888599673 6" xfId="20374"/>
    <cellStyle name="style1422888599673 6 2" xfId="41092"/>
    <cellStyle name="style1422888599673 6 3" xfId="56905"/>
    <cellStyle name="style1422888599673 7" xfId="20375"/>
    <cellStyle name="style1422888599673 7 2" xfId="41093"/>
    <cellStyle name="style1422888599673 7 3" xfId="51761"/>
    <cellStyle name="style1422888599673 8" xfId="20376"/>
    <cellStyle name="style1422888599673 9" xfId="20377"/>
    <cellStyle name="style1422888599705" xfId="2885"/>
    <cellStyle name="style1422888599705 10" xfId="20378"/>
    <cellStyle name="style1422888599705 11" xfId="20379"/>
    <cellStyle name="style1422888599705 12" xfId="46620"/>
    <cellStyle name="style1422888599705 2" xfId="2886"/>
    <cellStyle name="style1422888599705 2 10" xfId="20380"/>
    <cellStyle name="style1422888599705 2 11" xfId="46725"/>
    <cellStyle name="style1422888599705 2 2" xfId="2887"/>
    <cellStyle name="style1422888599705 2 2 2" xfId="2888"/>
    <cellStyle name="style1422888599705 2 2 2 2" xfId="20381"/>
    <cellStyle name="style1422888599705 2 2 2 2 2" xfId="41094"/>
    <cellStyle name="style1422888599705 2 2 2 2 3" xfId="59198"/>
    <cellStyle name="style1422888599705 2 2 2 3" xfId="20382"/>
    <cellStyle name="style1422888599705 2 2 2 3 2" xfId="41095"/>
    <cellStyle name="style1422888599705 2 2 2 3 3" xfId="55821"/>
    <cellStyle name="style1422888599705 2 2 2 4" xfId="20383"/>
    <cellStyle name="style1422888599705 2 2 2 5" xfId="20384"/>
    <cellStyle name="style1422888599705 2 2 2 6" xfId="20385"/>
    <cellStyle name="style1422888599705 2 2 2 7" xfId="20386"/>
    <cellStyle name="style1422888599705 2 2 2 8" xfId="48912"/>
    <cellStyle name="style1422888599705 2 2 3" xfId="20387"/>
    <cellStyle name="style1422888599705 2 2 3 2" xfId="41096"/>
    <cellStyle name="style1422888599705 2 2 3 3" xfId="59197"/>
    <cellStyle name="style1422888599705 2 2 4" xfId="20388"/>
    <cellStyle name="style1422888599705 2 2 4 2" xfId="41097"/>
    <cellStyle name="style1422888599705 2 2 4 3" xfId="53251"/>
    <cellStyle name="style1422888599705 2 2 5" xfId="20389"/>
    <cellStyle name="style1422888599705 2 2 6" xfId="20390"/>
    <cellStyle name="style1422888599705 2 2 7" xfId="20391"/>
    <cellStyle name="style1422888599705 2 2 8" xfId="20392"/>
    <cellStyle name="style1422888599705 2 2 9" xfId="48911"/>
    <cellStyle name="style1422888599705 2 3" xfId="2889"/>
    <cellStyle name="style1422888599705 2 3 2" xfId="2890"/>
    <cellStyle name="style1422888599705 2 3 2 2" xfId="20393"/>
    <cellStyle name="style1422888599705 2 3 2 2 2" xfId="41098"/>
    <cellStyle name="style1422888599705 2 3 2 2 3" xfId="59200"/>
    <cellStyle name="style1422888599705 2 3 2 3" xfId="20394"/>
    <cellStyle name="style1422888599705 2 3 2 3 2" xfId="41099"/>
    <cellStyle name="style1422888599705 2 3 2 3 3" xfId="56305"/>
    <cellStyle name="style1422888599705 2 3 2 4" xfId="20395"/>
    <cellStyle name="style1422888599705 2 3 2 5" xfId="20396"/>
    <cellStyle name="style1422888599705 2 3 2 6" xfId="20397"/>
    <cellStyle name="style1422888599705 2 3 2 7" xfId="20398"/>
    <cellStyle name="style1422888599705 2 3 2 8" xfId="48914"/>
    <cellStyle name="style1422888599705 2 3 3" xfId="20399"/>
    <cellStyle name="style1422888599705 2 3 3 2" xfId="41100"/>
    <cellStyle name="style1422888599705 2 3 3 3" xfId="59199"/>
    <cellStyle name="style1422888599705 2 3 4" xfId="20400"/>
    <cellStyle name="style1422888599705 2 3 4 2" xfId="41101"/>
    <cellStyle name="style1422888599705 2 3 4 3" xfId="53735"/>
    <cellStyle name="style1422888599705 2 3 5" xfId="20401"/>
    <cellStyle name="style1422888599705 2 3 6" xfId="20402"/>
    <cellStyle name="style1422888599705 2 3 7" xfId="20403"/>
    <cellStyle name="style1422888599705 2 3 8" xfId="20404"/>
    <cellStyle name="style1422888599705 2 3 9" xfId="48913"/>
    <cellStyle name="style1422888599705 2 4" xfId="2891"/>
    <cellStyle name="style1422888599705 2 4 2" xfId="20405"/>
    <cellStyle name="style1422888599705 2 4 2 2" xfId="41102"/>
    <cellStyle name="style1422888599705 2 4 2 3" xfId="59201"/>
    <cellStyle name="style1422888599705 2 4 3" xfId="20406"/>
    <cellStyle name="style1422888599705 2 4 3 2" xfId="41103"/>
    <cellStyle name="style1422888599705 2 4 3 3" xfId="54432"/>
    <cellStyle name="style1422888599705 2 4 4" xfId="20407"/>
    <cellStyle name="style1422888599705 2 4 5" xfId="20408"/>
    <cellStyle name="style1422888599705 2 4 6" xfId="20409"/>
    <cellStyle name="style1422888599705 2 4 7" xfId="20410"/>
    <cellStyle name="style1422888599705 2 4 8" xfId="48915"/>
    <cellStyle name="style1422888599705 2 5" xfId="20411"/>
    <cellStyle name="style1422888599705 2 5 2" xfId="41104"/>
    <cellStyle name="style1422888599705 2 5 3" xfId="57011"/>
    <cellStyle name="style1422888599705 2 6" xfId="20412"/>
    <cellStyle name="style1422888599705 2 6 2" xfId="41105"/>
    <cellStyle name="style1422888599705 2 6 3" xfId="51867"/>
    <cellStyle name="style1422888599705 2 7" xfId="20413"/>
    <cellStyle name="style1422888599705 2 8" xfId="20414"/>
    <cellStyle name="style1422888599705 2 9" xfId="20415"/>
    <cellStyle name="style1422888599705 3" xfId="2892"/>
    <cellStyle name="style1422888599705 3 2" xfId="2893"/>
    <cellStyle name="style1422888599705 3 2 2" xfId="20416"/>
    <cellStyle name="style1422888599705 3 2 2 2" xfId="41106"/>
    <cellStyle name="style1422888599705 3 2 2 3" xfId="59203"/>
    <cellStyle name="style1422888599705 3 2 3" xfId="20417"/>
    <cellStyle name="style1422888599705 3 2 3 2" xfId="41107"/>
    <cellStyle name="style1422888599705 3 2 3 3" xfId="55716"/>
    <cellStyle name="style1422888599705 3 2 4" xfId="20418"/>
    <cellStyle name="style1422888599705 3 2 5" xfId="20419"/>
    <cellStyle name="style1422888599705 3 2 6" xfId="20420"/>
    <cellStyle name="style1422888599705 3 2 7" xfId="20421"/>
    <cellStyle name="style1422888599705 3 2 8" xfId="48917"/>
    <cellStyle name="style1422888599705 3 3" xfId="20422"/>
    <cellStyle name="style1422888599705 3 3 2" xfId="41108"/>
    <cellStyle name="style1422888599705 3 3 3" xfId="59202"/>
    <cellStyle name="style1422888599705 3 4" xfId="20423"/>
    <cellStyle name="style1422888599705 3 4 2" xfId="41109"/>
    <cellStyle name="style1422888599705 3 4 3" xfId="53146"/>
    <cellStyle name="style1422888599705 3 5" xfId="20424"/>
    <cellStyle name="style1422888599705 3 6" xfId="20425"/>
    <cellStyle name="style1422888599705 3 7" xfId="20426"/>
    <cellStyle name="style1422888599705 3 8" xfId="20427"/>
    <cellStyle name="style1422888599705 3 9" xfId="48916"/>
    <cellStyle name="style1422888599705 4" xfId="2894"/>
    <cellStyle name="style1422888599705 4 2" xfId="2895"/>
    <cellStyle name="style1422888599705 4 2 2" xfId="20428"/>
    <cellStyle name="style1422888599705 4 2 2 2" xfId="41110"/>
    <cellStyle name="style1422888599705 4 2 2 3" xfId="59205"/>
    <cellStyle name="style1422888599705 4 2 3" xfId="20429"/>
    <cellStyle name="style1422888599705 4 2 3 2" xfId="41111"/>
    <cellStyle name="style1422888599705 4 2 3 3" xfId="56200"/>
    <cellStyle name="style1422888599705 4 2 4" xfId="20430"/>
    <cellStyle name="style1422888599705 4 2 5" xfId="20431"/>
    <cellStyle name="style1422888599705 4 2 6" xfId="20432"/>
    <cellStyle name="style1422888599705 4 2 7" xfId="20433"/>
    <cellStyle name="style1422888599705 4 2 8" xfId="48919"/>
    <cellStyle name="style1422888599705 4 3" xfId="20434"/>
    <cellStyle name="style1422888599705 4 3 2" xfId="41112"/>
    <cellStyle name="style1422888599705 4 3 3" xfId="59204"/>
    <cellStyle name="style1422888599705 4 4" xfId="20435"/>
    <cellStyle name="style1422888599705 4 4 2" xfId="41113"/>
    <cellStyle name="style1422888599705 4 4 3" xfId="53630"/>
    <cellStyle name="style1422888599705 4 5" xfId="20436"/>
    <cellStyle name="style1422888599705 4 6" xfId="20437"/>
    <cellStyle name="style1422888599705 4 7" xfId="20438"/>
    <cellStyle name="style1422888599705 4 8" xfId="20439"/>
    <cellStyle name="style1422888599705 4 9" xfId="48918"/>
    <cellStyle name="style1422888599705 5" xfId="2896"/>
    <cellStyle name="style1422888599705 5 2" xfId="20440"/>
    <cellStyle name="style1422888599705 5 2 2" xfId="41114"/>
    <cellStyle name="style1422888599705 5 2 3" xfId="59206"/>
    <cellStyle name="style1422888599705 5 3" xfId="20441"/>
    <cellStyle name="style1422888599705 5 3 2" xfId="41115"/>
    <cellStyle name="style1422888599705 5 3 3" xfId="54431"/>
    <cellStyle name="style1422888599705 5 4" xfId="20442"/>
    <cellStyle name="style1422888599705 5 5" xfId="20443"/>
    <cellStyle name="style1422888599705 5 6" xfId="20444"/>
    <cellStyle name="style1422888599705 5 7" xfId="20445"/>
    <cellStyle name="style1422888599705 5 8" xfId="48920"/>
    <cellStyle name="style1422888599705 6" xfId="20446"/>
    <cellStyle name="style1422888599705 6 2" xfId="41116"/>
    <cellStyle name="style1422888599705 6 3" xfId="56906"/>
    <cellStyle name="style1422888599705 7" xfId="20447"/>
    <cellStyle name="style1422888599705 7 2" xfId="41117"/>
    <cellStyle name="style1422888599705 7 3" xfId="51762"/>
    <cellStyle name="style1422888599705 8" xfId="20448"/>
    <cellStyle name="style1422888599705 9" xfId="20449"/>
    <cellStyle name="style1422888599738" xfId="2897"/>
    <cellStyle name="style1422888599738 10" xfId="20450"/>
    <cellStyle name="style1422888599738 11" xfId="20451"/>
    <cellStyle name="style1422888599738 12" xfId="46621"/>
    <cellStyle name="style1422888599738 2" xfId="2898"/>
    <cellStyle name="style1422888599738 2 10" xfId="20452"/>
    <cellStyle name="style1422888599738 2 11" xfId="46726"/>
    <cellStyle name="style1422888599738 2 2" xfId="2899"/>
    <cellStyle name="style1422888599738 2 2 2" xfId="2900"/>
    <cellStyle name="style1422888599738 2 2 2 2" xfId="20453"/>
    <cellStyle name="style1422888599738 2 2 2 2 2" xfId="41118"/>
    <cellStyle name="style1422888599738 2 2 2 2 3" xfId="59208"/>
    <cellStyle name="style1422888599738 2 2 2 3" xfId="20454"/>
    <cellStyle name="style1422888599738 2 2 2 3 2" xfId="41119"/>
    <cellStyle name="style1422888599738 2 2 2 3 3" xfId="55822"/>
    <cellStyle name="style1422888599738 2 2 2 4" xfId="20455"/>
    <cellStyle name="style1422888599738 2 2 2 5" xfId="20456"/>
    <cellStyle name="style1422888599738 2 2 2 6" xfId="20457"/>
    <cellStyle name="style1422888599738 2 2 2 7" xfId="20458"/>
    <cellStyle name="style1422888599738 2 2 2 8" xfId="48922"/>
    <cellStyle name="style1422888599738 2 2 3" xfId="20459"/>
    <cellStyle name="style1422888599738 2 2 3 2" xfId="41120"/>
    <cellStyle name="style1422888599738 2 2 3 3" xfId="59207"/>
    <cellStyle name="style1422888599738 2 2 4" xfId="20460"/>
    <cellStyle name="style1422888599738 2 2 4 2" xfId="41121"/>
    <cellStyle name="style1422888599738 2 2 4 3" xfId="53252"/>
    <cellStyle name="style1422888599738 2 2 5" xfId="20461"/>
    <cellStyle name="style1422888599738 2 2 6" xfId="20462"/>
    <cellStyle name="style1422888599738 2 2 7" xfId="20463"/>
    <cellStyle name="style1422888599738 2 2 8" xfId="20464"/>
    <cellStyle name="style1422888599738 2 2 9" xfId="48921"/>
    <cellStyle name="style1422888599738 2 3" xfId="2901"/>
    <cellStyle name="style1422888599738 2 3 2" xfId="2902"/>
    <cellStyle name="style1422888599738 2 3 2 2" xfId="20465"/>
    <cellStyle name="style1422888599738 2 3 2 2 2" xfId="41122"/>
    <cellStyle name="style1422888599738 2 3 2 2 3" xfId="59210"/>
    <cellStyle name="style1422888599738 2 3 2 3" xfId="20466"/>
    <cellStyle name="style1422888599738 2 3 2 3 2" xfId="41123"/>
    <cellStyle name="style1422888599738 2 3 2 3 3" xfId="56306"/>
    <cellStyle name="style1422888599738 2 3 2 4" xfId="20467"/>
    <cellStyle name="style1422888599738 2 3 2 5" xfId="20468"/>
    <cellStyle name="style1422888599738 2 3 2 6" xfId="20469"/>
    <cellStyle name="style1422888599738 2 3 2 7" xfId="20470"/>
    <cellStyle name="style1422888599738 2 3 2 8" xfId="48924"/>
    <cellStyle name="style1422888599738 2 3 3" xfId="20471"/>
    <cellStyle name="style1422888599738 2 3 3 2" xfId="41124"/>
    <cellStyle name="style1422888599738 2 3 3 3" xfId="59209"/>
    <cellStyle name="style1422888599738 2 3 4" xfId="20472"/>
    <cellStyle name="style1422888599738 2 3 4 2" xfId="41125"/>
    <cellStyle name="style1422888599738 2 3 4 3" xfId="53736"/>
    <cellStyle name="style1422888599738 2 3 5" xfId="20473"/>
    <cellStyle name="style1422888599738 2 3 6" xfId="20474"/>
    <cellStyle name="style1422888599738 2 3 7" xfId="20475"/>
    <cellStyle name="style1422888599738 2 3 8" xfId="20476"/>
    <cellStyle name="style1422888599738 2 3 9" xfId="48923"/>
    <cellStyle name="style1422888599738 2 4" xfId="2903"/>
    <cellStyle name="style1422888599738 2 4 2" xfId="20477"/>
    <cellStyle name="style1422888599738 2 4 2 2" xfId="41126"/>
    <cellStyle name="style1422888599738 2 4 2 3" xfId="59211"/>
    <cellStyle name="style1422888599738 2 4 3" xfId="20478"/>
    <cellStyle name="style1422888599738 2 4 3 2" xfId="41127"/>
    <cellStyle name="style1422888599738 2 4 3 3" xfId="54434"/>
    <cellStyle name="style1422888599738 2 4 4" xfId="20479"/>
    <cellStyle name="style1422888599738 2 4 5" xfId="20480"/>
    <cellStyle name="style1422888599738 2 4 6" xfId="20481"/>
    <cellStyle name="style1422888599738 2 4 7" xfId="20482"/>
    <cellStyle name="style1422888599738 2 4 8" xfId="48925"/>
    <cellStyle name="style1422888599738 2 5" xfId="20483"/>
    <cellStyle name="style1422888599738 2 5 2" xfId="41128"/>
    <cellStyle name="style1422888599738 2 5 3" xfId="57012"/>
    <cellStyle name="style1422888599738 2 6" xfId="20484"/>
    <cellStyle name="style1422888599738 2 6 2" xfId="41129"/>
    <cellStyle name="style1422888599738 2 6 3" xfId="51868"/>
    <cellStyle name="style1422888599738 2 7" xfId="20485"/>
    <cellStyle name="style1422888599738 2 8" xfId="20486"/>
    <cellStyle name="style1422888599738 2 9" xfId="20487"/>
    <cellStyle name="style1422888599738 3" xfId="2904"/>
    <cellStyle name="style1422888599738 3 2" xfId="2905"/>
    <cellStyle name="style1422888599738 3 2 2" xfId="20488"/>
    <cellStyle name="style1422888599738 3 2 2 2" xfId="41130"/>
    <cellStyle name="style1422888599738 3 2 2 3" xfId="59213"/>
    <cellStyle name="style1422888599738 3 2 3" xfId="20489"/>
    <cellStyle name="style1422888599738 3 2 3 2" xfId="41131"/>
    <cellStyle name="style1422888599738 3 2 3 3" xfId="55717"/>
    <cellStyle name="style1422888599738 3 2 4" xfId="20490"/>
    <cellStyle name="style1422888599738 3 2 5" xfId="20491"/>
    <cellStyle name="style1422888599738 3 2 6" xfId="20492"/>
    <cellStyle name="style1422888599738 3 2 7" xfId="20493"/>
    <cellStyle name="style1422888599738 3 2 8" xfId="48927"/>
    <cellStyle name="style1422888599738 3 3" xfId="20494"/>
    <cellStyle name="style1422888599738 3 3 2" xfId="41132"/>
    <cellStyle name="style1422888599738 3 3 3" xfId="59212"/>
    <cellStyle name="style1422888599738 3 4" xfId="20495"/>
    <cellStyle name="style1422888599738 3 4 2" xfId="41133"/>
    <cellStyle name="style1422888599738 3 4 3" xfId="53147"/>
    <cellStyle name="style1422888599738 3 5" xfId="20496"/>
    <cellStyle name="style1422888599738 3 6" xfId="20497"/>
    <cellStyle name="style1422888599738 3 7" xfId="20498"/>
    <cellStyle name="style1422888599738 3 8" xfId="20499"/>
    <cellStyle name="style1422888599738 3 9" xfId="48926"/>
    <cellStyle name="style1422888599738 4" xfId="2906"/>
    <cellStyle name="style1422888599738 4 2" xfId="2907"/>
    <cellStyle name="style1422888599738 4 2 2" xfId="20500"/>
    <cellStyle name="style1422888599738 4 2 2 2" xfId="41134"/>
    <cellStyle name="style1422888599738 4 2 2 3" xfId="59215"/>
    <cellStyle name="style1422888599738 4 2 3" xfId="20501"/>
    <cellStyle name="style1422888599738 4 2 3 2" xfId="41135"/>
    <cellStyle name="style1422888599738 4 2 3 3" xfId="56201"/>
    <cellStyle name="style1422888599738 4 2 4" xfId="20502"/>
    <cellStyle name="style1422888599738 4 2 5" xfId="20503"/>
    <cellStyle name="style1422888599738 4 2 6" xfId="20504"/>
    <cellStyle name="style1422888599738 4 2 7" xfId="20505"/>
    <cellStyle name="style1422888599738 4 2 8" xfId="48929"/>
    <cellStyle name="style1422888599738 4 3" xfId="20506"/>
    <cellStyle name="style1422888599738 4 3 2" xfId="41136"/>
    <cellStyle name="style1422888599738 4 3 3" xfId="59214"/>
    <cellStyle name="style1422888599738 4 4" xfId="20507"/>
    <cellStyle name="style1422888599738 4 4 2" xfId="41137"/>
    <cellStyle name="style1422888599738 4 4 3" xfId="53631"/>
    <cellStyle name="style1422888599738 4 5" xfId="20508"/>
    <cellStyle name="style1422888599738 4 6" xfId="20509"/>
    <cellStyle name="style1422888599738 4 7" xfId="20510"/>
    <cellStyle name="style1422888599738 4 8" xfId="20511"/>
    <cellStyle name="style1422888599738 4 9" xfId="48928"/>
    <cellStyle name="style1422888599738 5" xfId="2908"/>
    <cellStyle name="style1422888599738 5 2" xfId="20512"/>
    <cellStyle name="style1422888599738 5 2 2" xfId="41138"/>
    <cellStyle name="style1422888599738 5 2 3" xfId="59216"/>
    <cellStyle name="style1422888599738 5 3" xfId="20513"/>
    <cellStyle name="style1422888599738 5 3 2" xfId="41139"/>
    <cellStyle name="style1422888599738 5 3 3" xfId="54433"/>
    <cellStyle name="style1422888599738 5 4" xfId="20514"/>
    <cellStyle name="style1422888599738 5 5" xfId="20515"/>
    <cellStyle name="style1422888599738 5 6" xfId="20516"/>
    <cellStyle name="style1422888599738 5 7" xfId="20517"/>
    <cellStyle name="style1422888599738 5 8" xfId="48930"/>
    <cellStyle name="style1422888599738 6" xfId="20518"/>
    <cellStyle name="style1422888599738 6 2" xfId="41140"/>
    <cellStyle name="style1422888599738 6 3" xfId="56907"/>
    <cellStyle name="style1422888599738 7" xfId="20519"/>
    <cellStyle name="style1422888599738 7 2" xfId="41141"/>
    <cellStyle name="style1422888599738 7 3" xfId="51763"/>
    <cellStyle name="style1422888599738 8" xfId="20520"/>
    <cellStyle name="style1422888599738 9" xfId="20521"/>
    <cellStyle name="style1422888599771" xfId="2909"/>
    <cellStyle name="style1422888599771 10" xfId="20522"/>
    <cellStyle name="style1422888599771 11" xfId="20523"/>
    <cellStyle name="style1422888599771 12" xfId="46622"/>
    <cellStyle name="style1422888599771 2" xfId="2910"/>
    <cellStyle name="style1422888599771 2 10" xfId="20524"/>
    <cellStyle name="style1422888599771 2 11" xfId="46727"/>
    <cellStyle name="style1422888599771 2 2" xfId="2911"/>
    <cellStyle name="style1422888599771 2 2 2" xfId="2912"/>
    <cellStyle name="style1422888599771 2 2 2 2" xfId="20525"/>
    <cellStyle name="style1422888599771 2 2 2 2 2" xfId="41142"/>
    <cellStyle name="style1422888599771 2 2 2 2 3" xfId="59218"/>
    <cellStyle name="style1422888599771 2 2 2 3" xfId="20526"/>
    <cellStyle name="style1422888599771 2 2 2 3 2" xfId="41143"/>
    <cellStyle name="style1422888599771 2 2 2 3 3" xfId="55823"/>
    <cellStyle name="style1422888599771 2 2 2 4" xfId="20527"/>
    <cellStyle name="style1422888599771 2 2 2 5" xfId="20528"/>
    <cellStyle name="style1422888599771 2 2 2 6" xfId="20529"/>
    <cellStyle name="style1422888599771 2 2 2 7" xfId="20530"/>
    <cellStyle name="style1422888599771 2 2 2 8" xfId="48932"/>
    <cellStyle name="style1422888599771 2 2 3" xfId="20531"/>
    <cellStyle name="style1422888599771 2 2 3 2" xfId="41144"/>
    <cellStyle name="style1422888599771 2 2 3 3" xfId="59217"/>
    <cellStyle name="style1422888599771 2 2 4" xfId="20532"/>
    <cellStyle name="style1422888599771 2 2 4 2" xfId="41145"/>
    <cellStyle name="style1422888599771 2 2 4 3" xfId="53253"/>
    <cellStyle name="style1422888599771 2 2 5" xfId="20533"/>
    <cellStyle name="style1422888599771 2 2 6" xfId="20534"/>
    <cellStyle name="style1422888599771 2 2 7" xfId="20535"/>
    <cellStyle name="style1422888599771 2 2 8" xfId="20536"/>
    <cellStyle name="style1422888599771 2 2 9" xfId="48931"/>
    <cellStyle name="style1422888599771 2 3" xfId="2913"/>
    <cellStyle name="style1422888599771 2 3 2" xfId="2914"/>
    <cellStyle name="style1422888599771 2 3 2 2" xfId="20537"/>
    <cellStyle name="style1422888599771 2 3 2 2 2" xfId="41146"/>
    <cellStyle name="style1422888599771 2 3 2 2 3" xfId="59220"/>
    <cellStyle name="style1422888599771 2 3 2 3" xfId="20538"/>
    <cellStyle name="style1422888599771 2 3 2 3 2" xfId="41147"/>
    <cellStyle name="style1422888599771 2 3 2 3 3" xfId="56307"/>
    <cellStyle name="style1422888599771 2 3 2 4" xfId="20539"/>
    <cellStyle name="style1422888599771 2 3 2 5" xfId="20540"/>
    <cellStyle name="style1422888599771 2 3 2 6" xfId="20541"/>
    <cellStyle name="style1422888599771 2 3 2 7" xfId="20542"/>
    <cellStyle name="style1422888599771 2 3 2 8" xfId="48934"/>
    <cellStyle name="style1422888599771 2 3 3" xfId="20543"/>
    <cellStyle name="style1422888599771 2 3 3 2" xfId="41148"/>
    <cellStyle name="style1422888599771 2 3 3 3" xfId="59219"/>
    <cellStyle name="style1422888599771 2 3 4" xfId="20544"/>
    <cellStyle name="style1422888599771 2 3 4 2" xfId="41149"/>
    <cellStyle name="style1422888599771 2 3 4 3" xfId="53737"/>
    <cellStyle name="style1422888599771 2 3 5" xfId="20545"/>
    <cellStyle name="style1422888599771 2 3 6" xfId="20546"/>
    <cellStyle name="style1422888599771 2 3 7" xfId="20547"/>
    <cellStyle name="style1422888599771 2 3 8" xfId="20548"/>
    <cellStyle name="style1422888599771 2 3 9" xfId="48933"/>
    <cellStyle name="style1422888599771 2 4" xfId="2915"/>
    <cellStyle name="style1422888599771 2 4 2" xfId="20549"/>
    <cellStyle name="style1422888599771 2 4 2 2" xfId="41150"/>
    <cellStyle name="style1422888599771 2 4 2 3" xfId="59221"/>
    <cellStyle name="style1422888599771 2 4 3" xfId="20550"/>
    <cellStyle name="style1422888599771 2 4 3 2" xfId="41151"/>
    <cellStyle name="style1422888599771 2 4 3 3" xfId="54436"/>
    <cellStyle name="style1422888599771 2 4 4" xfId="20551"/>
    <cellStyle name="style1422888599771 2 4 5" xfId="20552"/>
    <cellStyle name="style1422888599771 2 4 6" xfId="20553"/>
    <cellStyle name="style1422888599771 2 4 7" xfId="20554"/>
    <cellStyle name="style1422888599771 2 4 8" xfId="48935"/>
    <cellStyle name="style1422888599771 2 5" xfId="20555"/>
    <cellStyle name="style1422888599771 2 5 2" xfId="41152"/>
    <cellStyle name="style1422888599771 2 5 3" xfId="57013"/>
    <cellStyle name="style1422888599771 2 6" xfId="20556"/>
    <cellStyle name="style1422888599771 2 6 2" xfId="41153"/>
    <cellStyle name="style1422888599771 2 6 3" xfId="51869"/>
    <cellStyle name="style1422888599771 2 7" xfId="20557"/>
    <cellStyle name="style1422888599771 2 8" xfId="20558"/>
    <cellStyle name="style1422888599771 2 9" xfId="20559"/>
    <cellStyle name="style1422888599771 3" xfId="2916"/>
    <cellStyle name="style1422888599771 3 2" xfId="2917"/>
    <cellStyle name="style1422888599771 3 2 2" xfId="20560"/>
    <cellStyle name="style1422888599771 3 2 2 2" xfId="41154"/>
    <cellStyle name="style1422888599771 3 2 2 3" xfId="59223"/>
    <cellStyle name="style1422888599771 3 2 3" xfId="20561"/>
    <cellStyle name="style1422888599771 3 2 3 2" xfId="41155"/>
    <cellStyle name="style1422888599771 3 2 3 3" xfId="55718"/>
    <cellStyle name="style1422888599771 3 2 4" xfId="20562"/>
    <cellStyle name="style1422888599771 3 2 5" xfId="20563"/>
    <cellStyle name="style1422888599771 3 2 6" xfId="20564"/>
    <cellStyle name="style1422888599771 3 2 7" xfId="20565"/>
    <cellStyle name="style1422888599771 3 2 8" xfId="48937"/>
    <cellStyle name="style1422888599771 3 3" xfId="20566"/>
    <cellStyle name="style1422888599771 3 3 2" xfId="41156"/>
    <cellStyle name="style1422888599771 3 3 3" xfId="59222"/>
    <cellStyle name="style1422888599771 3 4" xfId="20567"/>
    <cellStyle name="style1422888599771 3 4 2" xfId="41157"/>
    <cellStyle name="style1422888599771 3 4 3" xfId="53148"/>
    <cellStyle name="style1422888599771 3 5" xfId="20568"/>
    <cellStyle name="style1422888599771 3 6" xfId="20569"/>
    <cellStyle name="style1422888599771 3 7" xfId="20570"/>
    <cellStyle name="style1422888599771 3 8" xfId="20571"/>
    <cellStyle name="style1422888599771 3 9" xfId="48936"/>
    <cellStyle name="style1422888599771 4" xfId="2918"/>
    <cellStyle name="style1422888599771 4 2" xfId="2919"/>
    <cellStyle name="style1422888599771 4 2 2" xfId="20572"/>
    <cellStyle name="style1422888599771 4 2 2 2" xfId="41158"/>
    <cellStyle name="style1422888599771 4 2 2 3" xfId="59225"/>
    <cellStyle name="style1422888599771 4 2 3" xfId="20573"/>
    <cellStyle name="style1422888599771 4 2 3 2" xfId="41159"/>
    <cellStyle name="style1422888599771 4 2 3 3" xfId="56202"/>
    <cellStyle name="style1422888599771 4 2 4" xfId="20574"/>
    <cellStyle name="style1422888599771 4 2 5" xfId="20575"/>
    <cellStyle name="style1422888599771 4 2 6" xfId="20576"/>
    <cellStyle name="style1422888599771 4 2 7" xfId="20577"/>
    <cellStyle name="style1422888599771 4 2 8" xfId="48939"/>
    <cellStyle name="style1422888599771 4 3" xfId="20578"/>
    <cellStyle name="style1422888599771 4 3 2" xfId="41160"/>
    <cellStyle name="style1422888599771 4 3 3" xfId="59224"/>
    <cellStyle name="style1422888599771 4 4" xfId="20579"/>
    <cellStyle name="style1422888599771 4 4 2" xfId="41161"/>
    <cellStyle name="style1422888599771 4 4 3" xfId="53632"/>
    <cellStyle name="style1422888599771 4 5" xfId="20580"/>
    <cellStyle name="style1422888599771 4 6" xfId="20581"/>
    <cellStyle name="style1422888599771 4 7" xfId="20582"/>
    <cellStyle name="style1422888599771 4 8" xfId="20583"/>
    <cellStyle name="style1422888599771 4 9" xfId="48938"/>
    <cellStyle name="style1422888599771 5" xfId="2920"/>
    <cellStyle name="style1422888599771 5 2" xfId="20584"/>
    <cellStyle name="style1422888599771 5 2 2" xfId="41162"/>
    <cellStyle name="style1422888599771 5 2 3" xfId="59226"/>
    <cellStyle name="style1422888599771 5 3" xfId="20585"/>
    <cellStyle name="style1422888599771 5 3 2" xfId="41163"/>
    <cellStyle name="style1422888599771 5 3 3" xfId="54435"/>
    <cellStyle name="style1422888599771 5 4" xfId="20586"/>
    <cellStyle name="style1422888599771 5 5" xfId="20587"/>
    <cellStyle name="style1422888599771 5 6" xfId="20588"/>
    <cellStyle name="style1422888599771 5 7" xfId="20589"/>
    <cellStyle name="style1422888599771 5 8" xfId="48940"/>
    <cellStyle name="style1422888599771 6" xfId="20590"/>
    <cellStyle name="style1422888599771 6 2" xfId="41164"/>
    <cellStyle name="style1422888599771 6 3" xfId="56908"/>
    <cellStyle name="style1422888599771 7" xfId="20591"/>
    <cellStyle name="style1422888599771 7 2" xfId="41165"/>
    <cellStyle name="style1422888599771 7 3" xfId="51764"/>
    <cellStyle name="style1422888599771 8" xfId="20592"/>
    <cellStyle name="style1422888599771 9" xfId="20593"/>
    <cellStyle name="style1422888599804" xfId="2921"/>
    <cellStyle name="style1422888599804 10" xfId="20594"/>
    <cellStyle name="style1422888599804 11" xfId="20595"/>
    <cellStyle name="style1422888599804 12" xfId="46623"/>
    <cellStyle name="style1422888599804 2" xfId="2922"/>
    <cellStyle name="style1422888599804 2 10" xfId="20596"/>
    <cellStyle name="style1422888599804 2 11" xfId="46728"/>
    <cellStyle name="style1422888599804 2 2" xfId="2923"/>
    <cellStyle name="style1422888599804 2 2 2" xfId="2924"/>
    <cellStyle name="style1422888599804 2 2 2 2" xfId="20597"/>
    <cellStyle name="style1422888599804 2 2 2 2 2" xfId="41166"/>
    <cellStyle name="style1422888599804 2 2 2 2 3" xfId="59228"/>
    <cellStyle name="style1422888599804 2 2 2 3" xfId="20598"/>
    <cellStyle name="style1422888599804 2 2 2 3 2" xfId="41167"/>
    <cellStyle name="style1422888599804 2 2 2 3 3" xfId="55824"/>
    <cellStyle name="style1422888599804 2 2 2 4" xfId="20599"/>
    <cellStyle name="style1422888599804 2 2 2 5" xfId="20600"/>
    <cellStyle name="style1422888599804 2 2 2 6" xfId="20601"/>
    <cellStyle name="style1422888599804 2 2 2 7" xfId="20602"/>
    <cellStyle name="style1422888599804 2 2 2 8" xfId="48942"/>
    <cellStyle name="style1422888599804 2 2 3" xfId="20603"/>
    <cellStyle name="style1422888599804 2 2 3 2" xfId="41168"/>
    <cellStyle name="style1422888599804 2 2 3 3" xfId="59227"/>
    <cellStyle name="style1422888599804 2 2 4" xfId="20604"/>
    <cellStyle name="style1422888599804 2 2 4 2" xfId="41169"/>
    <cellStyle name="style1422888599804 2 2 4 3" xfId="53254"/>
    <cellStyle name="style1422888599804 2 2 5" xfId="20605"/>
    <cellStyle name="style1422888599804 2 2 6" xfId="20606"/>
    <cellStyle name="style1422888599804 2 2 7" xfId="20607"/>
    <cellStyle name="style1422888599804 2 2 8" xfId="20608"/>
    <cellStyle name="style1422888599804 2 2 9" xfId="48941"/>
    <cellStyle name="style1422888599804 2 3" xfId="2925"/>
    <cellStyle name="style1422888599804 2 3 2" xfId="2926"/>
    <cellStyle name="style1422888599804 2 3 2 2" xfId="20609"/>
    <cellStyle name="style1422888599804 2 3 2 2 2" xfId="41170"/>
    <cellStyle name="style1422888599804 2 3 2 2 3" xfId="59230"/>
    <cellStyle name="style1422888599804 2 3 2 3" xfId="20610"/>
    <cellStyle name="style1422888599804 2 3 2 3 2" xfId="41171"/>
    <cellStyle name="style1422888599804 2 3 2 3 3" xfId="56308"/>
    <cellStyle name="style1422888599804 2 3 2 4" xfId="20611"/>
    <cellStyle name="style1422888599804 2 3 2 5" xfId="20612"/>
    <cellStyle name="style1422888599804 2 3 2 6" xfId="20613"/>
    <cellStyle name="style1422888599804 2 3 2 7" xfId="20614"/>
    <cellStyle name="style1422888599804 2 3 2 8" xfId="48944"/>
    <cellStyle name="style1422888599804 2 3 3" xfId="20615"/>
    <cellStyle name="style1422888599804 2 3 3 2" xfId="41172"/>
    <cellStyle name="style1422888599804 2 3 3 3" xfId="59229"/>
    <cellStyle name="style1422888599804 2 3 4" xfId="20616"/>
    <cellStyle name="style1422888599804 2 3 4 2" xfId="41173"/>
    <cellStyle name="style1422888599804 2 3 4 3" xfId="53738"/>
    <cellStyle name="style1422888599804 2 3 5" xfId="20617"/>
    <cellStyle name="style1422888599804 2 3 6" xfId="20618"/>
    <cellStyle name="style1422888599804 2 3 7" xfId="20619"/>
    <cellStyle name="style1422888599804 2 3 8" xfId="20620"/>
    <cellStyle name="style1422888599804 2 3 9" xfId="48943"/>
    <cellStyle name="style1422888599804 2 4" xfId="2927"/>
    <cellStyle name="style1422888599804 2 4 2" xfId="20621"/>
    <cellStyle name="style1422888599804 2 4 2 2" xfId="41174"/>
    <cellStyle name="style1422888599804 2 4 2 3" xfId="59231"/>
    <cellStyle name="style1422888599804 2 4 3" xfId="20622"/>
    <cellStyle name="style1422888599804 2 4 3 2" xfId="41175"/>
    <cellStyle name="style1422888599804 2 4 3 3" xfId="54438"/>
    <cellStyle name="style1422888599804 2 4 4" xfId="20623"/>
    <cellStyle name="style1422888599804 2 4 5" xfId="20624"/>
    <cellStyle name="style1422888599804 2 4 6" xfId="20625"/>
    <cellStyle name="style1422888599804 2 4 7" xfId="20626"/>
    <cellStyle name="style1422888599804 2 4 8" xfId="48945"/>
    <cellStyle name="style1422888599804 2 5" xfId="20627"/>
    <cellStyle name="style1422888599804 2 5 2" xfId="41176"/>
    <cellStyle name="style1422888599804 2 5 3" xfId="57014"/>
    <cellStyle name="style1422888599804 2 6" xfId="20628"/>
    <cellStyle name="style1422888599804 2 6 2" xfId="41177"/>
    <cellStyle name="style1422888599804 2 6 3" xfId="51870"/>
    <cellStyle name="style1422888599804 2 7" xfId="20629"/>
    <cellStyle name="style1422888599804 2 8" xfId="20630"/>
    <cellStyle name="style1422888599804 2 9" xfId="20631"/>
    <cellStyle name="style1422888599804 3" xfId="2928"/>
    <cellStyle name="style1422888599804 3 2" xfId="2929"/>
    <cellStyle name="style1422888599804 3 2 2" xfId="20632"/>
    <cellStyle name="style1422888599804 3 2 2 2" xfId="41178"/>
    <cellStyle name="style1422888599804 3 2 2 3" xfId="59233"/>
    <cellStyle name="style1422888599804 3 2 3" xfId="20633"/>
    <cellStyle name="style1422888599804 3 2 3 2" xfId="41179"/>
    <cellStyle name="style1422888599804 3 2 3 3" xfId="55719"/>
    <cellStyle name="style1422888599804 3 2 4" xfId="20634"/>
    <cellStyle name="style1422888599804 3 2 5" xfId="20635"/>
    <cellStyle name="style1422888599804 3 2 6" xfId="20636"/>
    <cellStyle name="style1422888599804 3 2 7" xfId="20637"/>
    <cellStyle name="style1422888599804 3 2 8" xfId="48947"/>
    <cellStyle name="style1422888599804 3 3" xfId="20638"/>
    <cellStyle name="style1422888599804 3 3 2" xfId="41180"/>
    <cellStyle name="style1422888599804 3 3 3" xfId="59232"/>
    <cellStyle name="style1422888599804 3 4" xfId="20639"/>
    <cellStyle name="style1422888599804 3 4 2" xfId="41181"/>
    <cellStyle name="style1422888599804 3 4 3" xfId="53149"/>
    <cellStyle name="style1422888599804 3 5" xfId="20640"/>
    <cellStyle name="style1422888599804 3 6" xfId="20641"/>
    <cellStyle name="style1422888599804 3 7" xfId="20642"/>
    <cellStyle name="style1422888599804 3 8" xfId="20643"/>
    <cellStyle name="style1422888599804 3 9" xfId="48946"/>
    <cellStyle name="style1422888599804 4" xfId="2930"/>
    <cellStyle name="style1422888599804 4 2" xfId="2931"/>
    <cellStyle name="style1422888599804 4 2 2" xfId="20644"/>
    <cellStyle name="style1422888599804 4 2 2 2" xfId="41182"/>
    <cellStyle name="style1422888599804 4 2 2 3" xfId="59235"/>
    <cellStyle name="style1422888599804 4 2 3" xfId="20645"/>
    <cellStyle name="style1422888599804 4 2 3 2" xfId="41183"/>
    <cellStyle name="style1422888599804 4 2 3 3" xfId="56203"/>
    <cellStyle name="style1422888599804 4 2 4" xfId="20646"/>
    <cellStyle name="style1422888599804 4 2 5" xfId="20647"/>
    <cellStyle name="style1422888599804 4 2 6" xfId="20648"/>
    <cellStyle name="style1422888599804 4 2 7" xfId="20649"/>
    <cellStyle name="style1422888599804 4 2 8" xfId="48949"/>
    <cellStyle name="style1422888599804 4 3" xfId="20650"/>
    <cellStyle name="style1422888599804 4 3 2" xfId="41184"/>
    <cellStyle name="style1422888599804 4 3 3" xfId="59234"/>
    <cellStyle name="style1422888599804 4 4" xfId="20651"/>
    <cellStyle name="style1422888599804 4 4 2" xfId="41185"/>
    <cellStyle name="style1422888599804 4 4 3" xfId="53633"/>
    <cellStyle name="style1422888599804 4 5" xfId="20652"/>
    <cellStyle name="style1422888599804 4 6" xfId="20653"/>
    <cellStyle name="style1422888599804 4 7" xfId="20654"/>
    <cellStyle name="style1422888599804 4 8" xfId="20655"/>
    <cellStyle name="style1422888599804 4 9" xfId="48948"/>
    <cellStyle name="style1422888599804 5" xfId="2932"/>
    <cellStyle name="style1422888599804 5 2" xfId="20656"/>
    <cellStyle name="style1422888599804 5 2 2" xfId="41186"/>
    <cellStyle name="style1422888599804 5 2 3" xfId="59236"/>
    <cellStyle name="style1422888599804 5 3" xfId="20657"/>
    <cellStyle name="style1422888599804 5 3 2" xfId="41187"/>
    <cellStyle name="style1422888599804 5 3 3" xfId="54437"/>
    <cellStyle name="style1422888599804 5 4" xfId="20658"/>
    <cellStyle name="style1422888599804 5 5" xfId="20659"/>
    <cellStyle name="style1422888599804 5 6" xfId="20660"/>
    <cellStyle name="style1422888599804 5 7" xfId="20661"/>
    <cellStyle name="style1422888599804 5 8" xfId="48950"/>
    <cellStyle name="style1422888599804 6" xfId="20662"/>
    <cellStyle name="style1422888599804 6 2" xfId="41188"/>
    <cellStyle name="style1422888599804 6 3" xfId="56909"/>
    <cellStyle name="style1422888599804 7" xfId="20663"/>
    <cellStyle name="style1422888599804 7 2" xfId="41189"/>
    <cellStyle name="style1422888599804 7 3" xfId="51765"/>
    <cellStyle name="style1422888599804 8" xfId="20664"/>
    <cellStyle name="style1422888599804 9" xfId="20665"/>
    <cellStyle name="style1422888599836" xfId="2933"/>
    <cellStyle name="style1422888599836 10" xfId="20666"/>
    <cellStyle name="style1422888599836 11" xfId="20667"/>
    <cellStyle name="style1422888599836 12" xfId="46624"/>
    <cellStyle name="style1422888599836 2" xfId="2934"/>
    <cellStyle name="style1422888599836 2 10" xfId="20668"/>
    <cellStyle name="style1422888599836 2 11" xfId="46729"/>
    <cellStyle name="style1422888599836 2 2" xfId="2935"/>
    <cellStyle name="style1422888599836 2 2 2" xfId="2936"/>
    <cellStyle name="style1422888599836 2 2 2 2" xfId="20669"/>
    <cellStyle name="style1422888599836 2 2 2 2 2" xfId="41190"/>
    <cellStyle name="style1422888599836 2 2 2 2 3" xfId="59238"/>
    <cellStyle name="style1422888599836 2 2 2 3" xfId="20670"/>
    <cellStyle name="style1422888599836 2 2 2 3 2" xfId="41191"/>
    <cellStyle name="style1422888599836 2 2 2 3 3" xfId="55825"/>
    <cellStyle name="style1422888599836 2 2 2 4" xfId="20671"/>
    <cellStyle name="style1422888599836 2 2 2 5" xfId="20672"/>
    <cellStyle name="style1422888599836 2 2 2 6" xfId="20673"/>
    <cellStyle name="style1422888599836 2 2 2 7" xfId="20674"/>
    <cellStyle name="style1422888599836 2 2 2 8" xfId="48952"/>
    <cellStyle name="style1422888599836 2 2 3" xfId="20675"/>
    <cellStyle name="style1422888599836 2 2 3 2" xfId="41192"/>
    <cellStyle name="style1422888599836 2 2 3 3" xfId="59237"/>
    <cellStyle name="style1422888599836 2 2 4" xfId="20676"/>
    <cellStyle name="style1422888599836 2 2 4 2" xfId="41193"/>
    <cellStyle name="style1422888599836 2 2 4 3" xfId="53255"/>
    <cellStyle name="style1422888599836 2 2 5" xfId="20677"/>
    <cellStyle name="style1422888599836 2 2 6" xfId="20678"/>
    <cellStyle name="style1422888599836 2 2 7" xfId="20679"/>
    <cellStyle name="style1422888599836 2 2 8" xfId="20680"/>
    <cellStyle name="style1422888599836 2 2 9" xfId="48951"/>
    <cellStyle name="style1422888599836 2 3" xfId="2937"/>
    <cellStyle name="style1422888599836 2 3 2" xfId="2938"/>
    <cellStyle name="style1422888599836 2 3 2 2" xfId="20681"/>
    <cellStyle name="style1422888599836 2 3 2 2 2" xfId="41194"/>
    <cellStyle name="style1422888599836 2 3 2 2 3" xfId="59240"/>
    <cellStyle name="style1422888599836 2 3 2 3" xfId="20682"/>
    <cellStyle name="style1422888599836 2 3 2 3 2" xfId="41195"/>
    <cellStyle name="style1422888599836 2 3 2 3 3" xfId="56309"/>
    <cellStyle name="style1422888599836 2 3 2 4" xfId="20683"/>
    <cellStyle name="style1422888599836 2 3 2 5" xfId="20684"/>
    <cellStyle name="style1422888599836 2 3 2 6" xfId="20685"/>
    <cellStyle name="style1422888599836 2 3 2 7" xfId="20686"/>
    <cellStyle name="style1422888599836 2 3 2 8" xfId="48954"/>
    <cellStyle name="style1422888599836 2 3 3" xfId="20687"/>
    <cellStyle name="style1422888599836 2 3 3 2" xfId="41196"/>
    <cellStyle name="style1422888599836 2 3 3 3" xfId="59239"/>
    <cellStyle name="style1422888599836 2 3 4" xfId="20688"/>
    <cellStyle name="style1422888599836 2 3 4 2" xfId="41197"/>
    <cellStyle name="style1422888599836 2 3 4 3" xfId="53739"/>
    <cellStyle name="style1422888599836 2 3 5" xfId="20689"/>
    <cellStyle name="style1422888599836 2 3 6" xfId="20690"/>
    <cellStyle name="style1422888599836 2 3 7" xfId="20691"/>
    <cellStyle name="style1422888599836 2 3 8" xfId="20692"/>
    <cellStyle name="style1422888599836 2 3 9" xfId="48953"/>
    <cellStyle name="style1422888599836 2 4" xfId="2939"/>
    <cellStyle name="style1422888599836 2 4 2" xfId="20693"/>
    <cellStyle name="style1422888599836 2 4 2 2" xfId="41198"/>
    <cellStyle name="style1422888599836 2 4 2 3" xfId="59241"/>
    <cellStyle name="style1422888599836 2 4 3" xfId="20694"/>
    <cellStyle name="style1422888599836 2 4 3 2" xfId="41199"/>
    <cellStyle name="style1422888599836 2 4 3 3" xfId="54440"/>
    <cellStyle name="style1422888599836 2 4 4" xfId="20695"/>
    <cellStyle name="style1422888599836 2 4 5" xfId="20696"/>
    <cellStyle name="style1422888599836 2 4 6" xfId="20697"/>
    <cellStyle name="style1422888599836 2 4 7" xfId="20698"/>
    <cellStyle name="style1422888599836 2 4 8" xfId="48955"/>
    <cellStyle name="style1422888599836 2 5" xfId="20699"/>
    <cellStyle name="style1422888599836 2 5 2" xfId="41200"/>
    <cellStyle name="style1422888599836 2 5 3" xfId="57015"/>
    <cellStyle name="style1422888599836 2 6" xfId="20700"/>
    <cellStyle name="style1422888599836 2 6 2" xfId="41201"/>
    <cellStyle name="style1422888599836 2 6 3" xfId="51871"/>
    <cellStyle name="style1422888599836 2 7" xfId="20701"/>
    <cellStyle name="style1422888599836 2 8" xfId="20702"/>
    <cellStyle name="style1422888599836 2 9" xfId="20703"/>
    <cellStyle name="style1422888599836 3" xfId="2940"/>
    <cellStyle name="style1422888599836 3 2" xfId="2941"/>
    <cellStyle name="style1422888599836 3 2 2" xfId="20704"/>
    <cellStyle name="style1422888599836 3 2 2 2" xfId="41202"/>
    <cellStyle name="style1422888599836 3 2 2 3" xfId="59243"/>
    <cellStyle name="style1422888599836 3 2 3" xfId="20705"/>
    <cellStyle name="style1422888599836 3 2 3 2" xfId="41203"/>
    <cellStyle name="style1422888599836 3 2 3 3" xfId="55720"/>
    <cellStyle name="style1422888599836 3 2 4" xfId="20706"/>
    <cellStyle name="style1422888599836 3 2 5" xfId="20707"/>
    <cellStyle name="style1422888599836 3 2 6" xfId="20708"/>
    <cellStyle name="style1422888599836 3 2 7" xfId="20709"/>
    <cellStyle name="style1422888599836 3 2 8" xfId="48957"/>
    <cellStyle name="style1422888599836 3 3" xfId="20710"/>
    <cellStyle name="style1422888599836 3 3 2" xfId="41204"/>
    <cellStyle name="style1422888599836 3 3 3" xfId="59242"/>
    <cellStyle name="style1422888599836 3 4" xfId="20711"/>
    <cellStyle name="style1422888599836 3 4 2" xfId="41205"/>
    <cellStyle name="style1422888599836 3 4 3" xfId="53150"/>
    <cellStyle name="style1422888599836 3 5" xfId="20712"/>
    <cellStyle name="style1422888599836 3 6" xfId="20713"/>
    <cellStyle name="style1422888599836 3 7" xfId="20714"/>
    <cellStyle name="style1422888599836 3 8" xfId="20715"/>
    <cellStyle name="style1422888599836 3 9" xfId="48956"/>
    <cellStyle name="style1422888599836 4" xfId="2942"/>
    <cellStyle name="style1422888599836 4 2" xfId="2943"/>
    <cellStyle name="style1422888599836 4 2 2" xfId="20716"/>
    <cellStyle name="style1422888599836 4 2 2 2" xfId="41206"/>
    <cellStyle name="style1422888599836 4 2 2 3" xfId="59245"/>
    <cellStyle name="style1422888599836 4 2 3" xfId="20717"/>
    <cellStyle name="style1422888599836 4 2 3 2" xfId="41207"/>
    <cellStyle name="style1422888599836 4 2 3 3" xfId="56204"/>
    <cellStyle name="style1422888599836 4 2 4" xfId="20718"/>
    <cellStyle name="style1422888599836 4 2 5" xfId="20719"/>
    <cellStyle name="style1422888599836 4 2 6" xfId="20720"/>
    <cellStyle name="style1422888599836 4 2 7" xfId="20721"/>
    <cellStyle name="style1422888599836 4 2 8" xfId="48959"/>
    <cellStyle name="style1422888599836 4 3" xfId="20722"/>
    <cellStyle name="style1422888599836 4 3 2" xfId="41208"/>
    <cellStyle name="style1422888599836 4 3 3" xfId="59244"/>
    <cellStyle name="style1422888599836 4 4" xfId="20723"/>
    <cellStyle name="style1422888599836 4 4 2" xfId="41209"/>
    <cellStyle name="style1422888599836 4 4 3" xfId="53634"/>
    <cellStyle name="style1422888599836 4 5" xfId="20724"/>
    <cellStyle name="style1422888599836 4 6" xfId="20725"/>
    <cellStyle name="style1422888599836 4 7" xfId="20726"/>
    <cellStyle name="style1422888599836 4 8" xfId="20727"/>
    <cellStyle name="style1422888599836 4 9" xfId="48958"/>
    <cellStyle name="style1422888599836 5" xfId="2944"/>
    <cellStyle name="style1422888599836 5 2" xfId="20728"/>
    <cellStyle name="style1422888599836 5 2 2" xfId="41210"/>
    <cellStyle name="style1422888599836 5 2 3" xfId="59246"/>
    <cellStyle name="style1422888599836 5 3" xfId="20729"/>
    <cellStyle name="style1422888599836 5 3 2" xfId="41211"/>
    <cellStyle name="style1422888599836 5 3 3" xfId="54439"/>
    <cellStyle name="style1422888599836 5 4" xfId="20730"/>
    <cellStyle name="style1422888599836 5 5" xfId="20731"/>
    <cellStyle name="style1422888599836 5 6" xfId="20732"/>
    <cellStyle name="style1422888599836 5 7" xfId="20733"/>
    <cellStyle name="style1422888599836 5 8" xfId="48960"/>
    <cellStyle name="style1422888599836 6" xfId="20734"/>
    <cellStyle name="style1422888599836 6 2" xfId="41212"/>
    <cellStyle name="style1422888599836 6 3" xfId="56910"/>
    <cellStyle name="style1422888599836 7" xfId="20735"/>
    <cellStyle name="style1422888599836 7 2" xfId="41213"/>
    <cellStyle name="style1422888599836 7 3" xfId="51766"/>
    <cellStyle name="style1422888599836 8" xfId="20736"/>
    <cellStyle name="style1422888599836 9" xfId="20737"/>
    <cellStyle name="style1422888599870" xfId="2945"/>
    <cellStyle name="style1422888599870 10" xfId="20738"/>
    <cellStyle name="style1422888599870 11" xfId="20739"/>
    <cellStyle name="style1422888599870 12" xfId="46625"/>
    <cellStyle name="style1422888599870 2" xfId="2946"/>
    <cellStyle name="style1422888599870 2 10" xfId="20740"/>
    <cellStyle name="style1422888599870 2 11" xfId="46730"/>
    <cellStyle name="style1422888599870 2 2" xfId="2947"/>
    <cellStyle name="style1422888599870 2 2 2" xfId="2948"/>
    <cellStyle name="style1422888599870 2 2 2 2" xfId="20741"/>
    <cellStyle name="style1422888599870 2 2 2 2 2" xfId="41214"/>
    <cellStyle name="style1422888599870 2 2 2 2 3" xfId="59248"/>
    <cellStyle name="style1422888599870 2 2 2 3" xfId="20742"/>
    <cellStyle name="style1422888599870 2 2 2 3 2" xfId="41215"/>
    <cellStyle name="style1422888599870 2 2 2 3 3" xfId="55826"/>
    <cellStyle name="style1422888599870 2 2 2 4" xfId="20743"/>
    <cellStyle name="style1422888599870 2 2 2 5" xfId="20744"/>
    <cellStyle name="style1422888599870 2 2 2 6" xfId="20745"/>
    <cellStyle name="style1422888599870 2 2 2 7" xfId="20746"/>
    <cellStyle name="style1422888599870 2 2 2 8" xfId="48962"/>
    <cellStyle name="style1422888599870 2 2 3" xfId="20747"/>
    <cellStyle name="style1422888599870 2 2 3 2" xfId="41216"/>
    <cellStyle name="style1422888599870 2 2 3 3" xfId="59247"/>
    <cellStyle name="style1422888599870 2 2 4" xfId="20748"/>
    <cellStyle name="style1422888599870 2 2 4 2" xfId="41217"/>
    <cellStyle name="style1422888599870 2 2 4 3" xfId="53256"/>
    <cellStyle name="style1422888599870 2 2 5" xfId="20749"/>
    <cellStyle name="style1422888599870 2 2 6" xfId="20750"/>
    <cellStyle name="style1422888599870 2 2 7" xfId="20751"/>
    <cellStyle name="style1422888599870 2 2 8" xfId="20752"/>
    <cellStyle name="style1422888599870 2 2 9" xfId="48961"/>
    <cellStyle name="style1422888599870 2 3" xfId="2949"/>
    <cellStyle name="style1422888599870 2 3 2" xfId="2950"/>
    <cellStyle name="style1422888599870 2 3 2 2" xfId="20753"/>
    <cellStyle name="style1422888599870 2 3 2 2 2" xfId="41218"/>
    <cellStyle name="style1422888599870 2 3 2 2 3" xfId="59250"/>
    <cellStyle name="style1422888599870 2 3 2 3" xfId="20754"/>
    <cellStyle name="style1422888599870 2 3 2 3 2" xfId="41219"/>
    <cellStyle name="style1422888599870 2 3 2 3 3" xfId="56310"/>
    <cellStyle name="style1422888599870 2 3 2 4" xfId="20755"/>
    <cellStyle name="style1422888599870 2 3 2 5" xfId="20756"/>
    <cellStyle name="style1422888599870 2 3 2 6" xfId="20757"/>
    <cellStyle name="style1422888599870 2 3 2 7" xfId="20758"/>
    <cellStyle name="style1422888599870 2 3 2 8" xfId="48964"/>
    <cellStyle name="style1422888599870 2 3 3" xfId="20759"/>
    <cellStyle name="style1422888599870 2 3 3 2" xfId="41220"/>
    <cellStyle name="style1422888599870 2 3 3 3" xfId="59249"/>
    <cellStyle name="style1422888599870 2 3 4" xfId="20760"/>
    <cellStyle name="style1422888599870 2 3 4 2" xfId="41221"/>
    <cellStyle name="style1422888599870 2 3 4 3" xfId="53740"/>
    <cellStyle name="style1422888599870 2 3 5" xfId="20761"/>
    <cellStyle name="style1422888599870 2 3 6" xfId="20762"/>
    <cellStyle name="style1422888599870 2 3 7" xfId="20763"/>
    <cellStyle name="style1422888599870 2 3 8" xfId="20764"/>
    <cellStyle name="style1422888599870 2 3 9" xfId="48963"/>
    <cellStyle name="style1422888599870 2 4" xfId="2951"/>
    <cellStyle name="style1422888599870 2 4 2" xfId="20765"/>
    <cellStyle name="style1422888599870 2 4 2 2" xfId="41222"/>
    <cellStyle name="style1422888599870 2 4 2 3" xfId="59251"/>
    <cellStyle name="style1422888599870 2 4 3" xfId="20766"/>
    <cellStyle name="style1422888599870 2 4 3 2" xfId="41223"/>
    <cellStyle name="style1422888599870 2 4 3 3" xfId="54442"/>
    <cellStyle name="style1422888599870 2 4 4" xfId="20767"/>
    <cellStyle name="style1422888599870 2 4 5" xfId="20768"/>
    <cellStyle name="style1422888599870 2 4 6" xfId="20769"/>
    <cellStyle name="style1422888599870 2 4 7" xfId="20770"/>
    <cellStyle name="style1422888599870 2 4 8" xfId="48965"/>
    <cellStyle name="style1422888599870 2 5" xfId="20771"/>
    <cellStyle name="style1422888599870 2 5 2" xfId="41224"/>
    <cellStyle name="style1422888599870 2 5 3" xfId="57016"/>
    <cellStyle name="style1422888599870 2 6" xfId="20772"/>
    <cellStyle name="style1422888599870 2 6 2" xfId="41225"/>
    <cellStyle name="style1422888599870 2 6 3" xfId="51872"/>
    <cellStyle name="style1422888599870 2 7" xfId="20773"/>
    <cellStyle name="style1422888599870 2 8" xfId="20774"/>
    <cellStyle name="style1422888599870 2 9" xfId="20775"/>
    <cellStyle name="style1422888599870 3" xfId="2952"/>
    <cellStyle name="style1422888599870 3 2" xfId="2953"/>
    <cellStyle name="style1422888599870 3 2 2" xfId="20776"/>
    <cellStyle name="style1422888599870 3 2 2 2" xfId="41226"/>
    <cellStyle name="style1422888599870 3 2 2 3" xfId="59253"/>
    <cellStyle name="style1422888599870 3 2 3" xfId="20777"/>
    <cellStyle name="style1422888599870 3 2 3 2" xfId="41227"/>
    <cellStyle name="style1422888599870 3 2 3 3" xfId="55721"/>
    <cellStyle name="style1422888599870 3 2 4" xfId="20778"/>
    <cellStyle name="style1422888599870 3 2 5" xfId="20779"/>
    <cellStyle name="style1422888599870 3 2 6" xfId="20780"/>
    <cellStyle name="style1422888599870 3 2 7" xfId="20781"/>
    <cellStyle name="style1422888599870 3 2 8" xfId="48967"/>
    <cellStyle name="style1422888599870 3 3" xfId="20782"/>
    <cellStyle name="style1422888599870 3 3 2" xfId="41228"/>
    <cellStyle name="style1422888599870 3 3 3" xfId="59252"/>
    <cellStyle name="style1422888599870 3 4" xfId="20783"/>
    <cellStyle name="style1422888599870 3 4 2" xfId="41229"/>
    <cellStyle name="style1422888599870 3 4 3" xfId="53151"/>
    <cellStyle name="style1422888599870 3 5" xfId="20784"/>
    <cellStyle name="style1422888599870 3 6" xfId="20785"/>
    <cellStyle name="style1422888599870 3 7" xfId="20786"/>
    <cellStyle name="style1422888599870 3 8" xfId="20787"/>
    <cellStyle name="style1422888599870 3 9" xfId="48966"/>
    <cellStyle name="style1422888599870 4" xfId="2954"/>
    <cellStyle name="style1422888599870 4 2" xfId="2955"/>
    <cellStyle name="style1422888599870 4 2 2" xfId="20788"/>
    <cellStyle name="style1422888599870 4 2 2 2" xfId="41230"/>
    <cellStyle name="style1422888599870 4 2 2 3" xfId="59255"/>
    <cellStyle name="style1422888599870 4 2 3" xfId="20789"/>
    <cellStyle name="style1422888599870 4 2 3 2" xfId="41231"/>
    <cellStyle name="style1422888599870 4 2 3 3" xfId="56205"/>
    <cellStyle name="style1422888599870 4 2 4" xfId="20790"/>
    <cellStyle name="style1422888599870 4 2 5" xfId="20791"/>
    <cellStyle name="style1422888599870 4 2 6" xfId="20792"/>
    <cellStyle name="style1422888599870 4 2 7" xfId="20793"/>
    <cellStyle name="style1422888599870 4 2 8" xfId="48969"/>
    <cellStyle name="style1422888599870 4 3" xfId="20794"/>
    <cellStyle name="style1422888599870 4 3 2" xfId="41232"/>
    <cellStyle name="style1422888599870 4 3 3" xfId="59254"/>
    <cellStyle name="style1422888599870 4 4" xfId="20795"/>
    <cellStyle name="style1422888599870 4 4 2" xfId="41233"/>
    <cellStyle name="style1422888599870 4 4 3" xfId="53635"/>
    <cellStyle name="style1422888599870 4 5" xfId="20796"/>
    <cellStyle name="style1422888599870 4 6" xfId="20797"/>
    <cellStyle name="style1422888599870 4 7" xfId="20798"/>
    <cellStyle name="style1422888599870 4 8" xfId="20799"/>
    <cellStyle name="style1422888599870 4 9" xfId="48968"/>
    <cellStyle name="style1422888599870 5" xfId="2956"/>
    <cellStyle name="style1422888599870 5 2" xfId="20800"/>
    <cellStyle name="style1422888599870 5 2 2" xfId="41234"/>
    <cellStyle name="style1422888599870 5 2 3" xfId="59256"/>
    <cellStyle name="style1422888599870 5 3" xfId="20801"/>
    <cellStyle name="style1422888599870 5 3 2" xfId="41235"/>
    <cellStyle name="style1422888599870 5 3 3" xfId="54441"/>
    <cellStyle name="style1422888599870 5 4" xfId="20802"/>
    <cellStyle name="style1422888599870 5 5" xfId="20803"/>
    <cellStyle name="style1422888599870 5 6" xfId="20804"/>
    <cellStyle name="style1422888599870 5 7" xfId="20805"/>
    <cellStyle name="style1422888599870 5 8" xfId="48970"/>
    <cellStyle name="style1422888599870 6" xfId="20806"/>
    <cellStyle name="style1422888599870 6 2" xfId="41236"/>
    <cellStyle name="style1422888599870 6 3" xfId="56911"/>
    <cellStyle name="style1422888599870 7" xfId="20807"/>
    <cellStyle name="style1422888599870 7 2" xfId="41237"/>
    <cellStyle name="style1422888599870 7 3" xfId="51767"/>
    <cellStyle name="style1422888599870 8" xfId="20808"/>
    <cellStyle name="style1422888599870 9" xfId="20809"/>
    <cellStyle name="style1422888599902" xfId="2957"/>
    <cellStyle name="style1422888599902 10" xfId="20810"/>
    <cellStyle name="style1422888599902 11" xfId="20811"/>
    <cellStyle name="style1422888599902 12" xfId="46626"/>
    <cellStyle name="style1422888599902 2" xfId="2958"/>
    <cellStyle name="style1422888599902 2 10" xfId="20812"/>
    <cellStyle name="style1422888599902 2 11" xfId="46731"/>
    <cellStyle name="style1422888599902 2 2" xfId="2959"/>
    <cellStyle name="style1422888599902 2 2 2" xfId="2960"/>
    <cellStyle name="style1422888599902 2 2 2 2" xfId="20813"/>
    <cellStyle name="style1422888599902 2 2 2 2 2" xfId="41238"/>
    <cellStyle name="style1422888599902 2 2 2 2 3" xfId="59258"/>
    <cellStyle name="style1422888599902 2 2 2 3" xfId="20814"/>
    <cellStyle name="style1422888599902 2 2 2 3 2" xfId="41239"/>
    <cellStyle name="style1422888599902 2 2 2 3 3" xfId="55827"/>
    <cellStyle name="style1422888599902 2 2 2 4" xfId="20815"/>
    <cellStyle name="style1422888599902 2 2 2 5" xfId="20816"/>
    <cellStyle name="style1422888599902 2 2 2 6" xfId="20817"/>
    <cellStyle name="style1422888599902 2 2 2 7" xfId="20818"/>
    <cellStyle name="style1422888599902 2 2 2 8" xfId="48972"/>
    <cellStyle name="style1422888599902 2 2 3" xfId="20819"/>
    <cellStyle name="style1422888599902 2 2 3 2" xfId="41240"/>
    <cellStyle name="style1422888599902 2 2 3 3" xfId="59257"/>
    <cellStyle name="style1422888599902 2 2 4" xfId="20820"/>
    <cellStyle name="style1422888599902 2 2 4 2" xfId="41241"/>
    <cellStyle name="style1422888599902 2 2 4 3" xfId="53257"/>
    <cellStyle name="style1422888599902 2 2 5" xfId="20821"/>
    <cellStyle name="style1422888599902 2 2 6" xfId="20822"/>
    <cellStyle name="style1422888599902 2 2 7" xfId="20823"/>
    <cellStyle name="style1422888599902 2 2 8" xfId="20824"/>
    <cellStyle name="style1422888599902 2 2 9" xfId="48971"/>
    <cellStyle name="style1422888599902 2 3" xfId="2961"/>
    <cellStyle name="style1422888599902 2 3 2" xfId="2962"/>
    <cellStyle name="style1422888599902 2 3 2 2" xfId="20825"/>
    <cellStyle name="style1422888599902 2 3 2 2 2" xfId="41242"/>
    <cellStyle name="style1422888599902 2 3 2 2 3" xfId="59260"/>
    <cellStyle name="style1422888599902 2 3 2 3" xfId="20826"/>
    <cellStyle name="style1422888599902 2 3 2 3 2" xfId="41243"/>
    <cellStyle name="style1422888599902 2 3 2 3 3" xfId="56311"/>
    <cellStyle name="style1422888599902 2 3 2 4" xfId="20827"/>
    <cellStyle name="style1422888599902 2 3 2 5" xfId="20828"/>
    <cellStyle name="style1422888599902 2 3 2 6" xfId="20829"/>
    <cellStyle name="style1422888599902 2 3 2 7" xfId="20830"/>
    <cellStyle name="style1422888599902 2 3 2 8" xfId="48974"/>
    <cellStyle name="style1422888599902 2 3 3" xfId="20831"/>
    <cellStyle name="style1422888599902 2 3 3 2" xfId="41244"/>
    <cellStyle name="style1422888599902 2 3 3 3" xfId="59259"/>
    <cellStyle name="style1422888599902 2 3 4" xfId="20832"/>
    <cellStyle name="style1422888599902 2 3 4 2" xfId="41245"/>
    <cellStyle name="style1422888599902 2 3 4 3" xfId="53741"/>
    <cellStyle name="style1422888599902 2 3 5" xfId="20833"/>
    <cellStyle name="style1422888599902 2 3 6" xfId="20834"/>
    <cellStyle name="style1422888599902 2 3 7" xfId="20835"/>
    <cellStyle name="style1422888599902 2 3 8" xfId="20836"/>
    <cellStyle name="style1422888599902 2 3 9" xfId="48973"/>
    <cellStyle name="style1422888599902 2 4" xfId="2963"/>
    <cellStyle name="style1422888599902 2 4 2" xfId="20837"/>
    <cellStyle name="style1422888599902 2 4 2 2" xfId="41246"/>
    <cellStyle name="style1422888599902 2 4 2 3" xfId="59261"/>
    <cellStyle name="style1422888599902 2 4 3" xfId="20838"/>
    <cellStyle name="style1422888599902 2 4 3 2" xfId="41247"/>
    <cellStyle name="style1422888599902 2 4 3 3" xfId="54444"/>
    <cellStyle name="style1422888599902 2 4 4" xfId="20839"/>
    <cellStyle name="style1422888599902 2 4 5" xfId="20840"/>
    <cellStyle name="style1422888599902 2 4 6" xfId="20841"/>
    <cellStyle name="style1422888599902 2 4 7" xfId="20842"/>
    <cellStyle name="style1422888599902 2 4 8" xfId="48975"/>
    <cellStyle name="style1422888599902 2 5" xfId="20843"/>
    <cellStyle name="style1422888599902 2 5 2" xfId="41248"/>
    <cellStyle name="style1422888599902 2 5 3" xfId="57017"/>
    <cellStyle name="style1422888599902 2 6" xfId="20844"/>
    <cellStyle name="style1422888599902 2 6 2" xfId="41249"/>
    <cellStyle name="style1422888599902 2 6 3" xfId="51873"/>
    <cellStyle name="style1422888599902 2 7" xfId="20845"/>
    <cellStyle name="style1422888599902 2 8" xfId="20846"/>
    <cellStyle name="style1422888599902 2 9" xfId="20847"/>
    <cellStyle name="style1422888599902 3" xfId="2964"/>
    <cellStyle name="style1422888599902 3 2" xfId="2965"/>
    <cellStyle name="style1422888599902 3 2 2" xfId="20848"/>
    <cellStyle name="style1422888599902 3 2 2 2" xfId="41250"/>
    <cellStyle name="style1422888599902 3 2 2 3" xfId="59263"/>
    <cellStyle name="style1422888599902 3 2 3" xfId="20849"/>
    <cellStyle name="style1422888599902 3 2 3 2" xfId="41251"/>
    <cellStyle name="style1422888599902 3 2 3 3" xfId="55722"/>
    <cellStyle name="style1422888599902 3 2 4" xfId="20850"/>
    <cellStyle name="style1422888599902 3 2 5" xfId="20851"/>
    <cellStyle name="style1422888599902 3 2 6" xfId="20852"/>
    <cellStyle name="style1422888599902 3 2 7" xfId="20853"/>
    <cellStyle name="style1422888599902 3 2 8" xfId="48977"/>
    <cellStyle name="style1422888599902 3 3" xfId="20854"/>
    <cellStyle name="style1422888599902 3 3 2" xfId="41252"/>
    <cellStyle name="style1422888599902 3 3 3" xfId="59262"/>
    <cellStyle name="style1422888599902 3 4" xfId="20855"/>
    <cellStyle name="style1422888599902 3 4 2" xfId="41253"/>
    <cellStyle name="style1422888599902 3 4 3" xfId="53152"/>
    <cellStyle name="style1422888599902 3 5" xfId="20856"/>
    <cellStyle name="style1422888599902 3 6" xfId="20857"/>
    <cellStyle name="style1422888599902 3 7" xfId="20858"/>
    <cellStyle name="style1422888599902 3 8" xfId="20859"/>
    <cellStyle name="style1422888599902 3 9" xfId="48976"/>
    <cellStyle name="style1422888599902 4" xfId="2966"/>
    <cellStyle name="style1422888599902 4 2" xfId="2967"/>
    <cellStyle name="style1422888599902 4 2 2" xfId="20860"/>
    <cellStyle name="style1422888599902 4 2 2 2" xfId="41254"/>
    <cellStyle name="style1422888599902 4 2 2 3" xfId="59265"/>
    <cellStyle name="style1422888599902 4 2 3" xfId="20861"/>
    <cellStyle name="style1422888599902 4 2 3 2" xfId="41255"/>
    <cellStyle name="style1422888599902 4 2 3 3" xfId="56206"/>
    <cellStyle name="style1422888599902 4 2 4" xfId="20862"/>
    <cellStyle name="style1422888599902 4 2 5" xfId="20863"/>
    <cellStyle name="style1422888599902 4 2 6" xfId="20864"/>
    <cellStyle name="style1422888599902 4 2 7" xfId="20865"/>
    <cellStyle name="style1422888599902 4 2 8" xfId="48979"/>
    <cellStyle name="style1422888599902 4 3" xfId="20866"/>
    <cellStyle name="style1422888599902 4 3 2" xfId="41256"/>
    <cellStyle name="style1422888599902 4 3 3" xfId="59264"/>
    <cellStyle name="style1422888599902 4 4" xfId="20867"/>
    <cellStyle name="style1422888599902 4 4 2" xfId="41257"/>
    <cellStyle name="style1422888599902 4 4 3" xfId="53636"/>
    <cellStyle name="style1422888599902 4 5" xfId="20868"/>
    <cellStyle name="style1422888599902 4 6" xfId="20869"/>
    <cellStyle name="style1422888599902 4 7" xfId="20870"/>
    <cellStyle name="style1422888599902 4 8" xfId="20871"/>
    <cellStyle name="style1422888599902 4 9" xfId="48978"/>
    <cellStyle name="style1422888599902 5" xfId="2968"/>
    <cellStyle name="style1422888599902 5 2" xfId="20872"/>
    <cellStyle name="style1422888599902 5 2 2" xfId="41258"/>
    <cellStyle name="style1422888599902 5 2 3" xfId="59266"/>
    <cellStyle name="style1422888599902 5 3" xfId="20873"/>
    <cellStyle name="style1422888599902 5 3 2" xfId="41259"/>
    <cellStyle name="style1422888599902 5 3 3" xfId="54443"/>
    <cellStyle name="style1422888599902 5 4" xfId="20874"/>
    <cellStyle name="style1422888599902 5 5" xfId="20875"/>
    <cellStyle name="style1422888599902 5 6" xfId="20876"/>
    <cellStyle name="style1422888599902 5 7" xfId="20877"/>
    <cellStyle name="style1422888599902 5 8" xfId="48980"/>
    <cellStyle name="style1422888599902 6" xfId="20878"/>
    <cellStyle name="style1422888599902 6 2" xfId="41260"/>
    <cellStyle name="style1422888599902 6 3" xfId="56912"/>
    <cellStyle name="style1422888599902 7" xfId="20879"/>
    <cellStyle name="style1422888599902 7 2" xfId="41261"/>
    <cellStyle name="style1422888599902 7 3" xfId="51768"/>
    <cellStyle name="style1422888599902 8" xfId="20880"/>
    <cellStyle name="style1422888599902 9" xfId="20881"/>
    <cellStyle name="style1422967612532" xfId="11"/>
    <cellStyle name="style1422967612532 10" xfId="20882"/>
    <cellStyle name="style1422967612532 11" xfId="20883"/>
    <cellStyle name="style1422967612532 12" xfId="48981"/>
    <cellStyle name="style1422967612532 2" xfId="244"/>
    <cellStyle name="style1422967612532 2 10" xfId="20884"/>
    <cellStyle name="style1422967612532 2 11" xfId="48982"/>
    <cellStyle name="style1422967612532 2 2" xfId="2969"/>
    <cellStyle name="style1422967612532 2 2 2" xfId="2970"/>
    <cellStyle name="style1422967612532 2 2 2 2" xfId="20885"/>
    <cellStyle name="style1422967612532 2 2 2 2 2" xfId="41262"/>
    <cellStyle name="style1422967612532 2 2 2 2 3" xfId="59270"/>
    <cellStyle name="style1422967612532 2 2 2 3" xfId="20886"/>
    <cellStyle name="style1422967612532 2 2 2 3 2" xfId="41263"/>
    <cellStyle name="style1422967612532 2 2 2 3 3" xfId="54522"/>
    <cellStyle name="style1422967612532 2 2 2 4" xfId="20887"/>
    <cellStyle name="style1422967612532 2 2 2 5" xfId="20888"/>
    <cellStyle name="style1422967612532 2 2 2 6" xfId="20889"/>
    <cellStyle name="style1422967612532 2 2 2 7" xfId="20890"/>
    <cellStyle name="style1422967612532 2 2 2 8" xfId="48984"/>
    <cellStyle name="style1422967612532 2 2 3" xfId="20891"/>
    <cellStyle name="style1422967612532 2 2 3 2" xfId="41264"/>
    <cellStyle name="style1422967612532 2 2 3 3" xfId="59269"/>
    <cellStyle name="style1422967612532 2 2 4" xfId="20892"/>
    <cellStyle name="style1422967612532 2 2 4 2" xfId="41265"/>
    <cellStyle name="style1422967612532 2 2 4 3" xfId="51952"/>
    <cellStyle name="style1422967612532 2 2 5" xfId="20893"/>
    <cellStyle name="style1422967612532 2 2 6" xfId="20894"/>
    <cellStyle name="style1422967612532 2 2 7" xfId="20895"/>
    <cellStyle name="style1422967612532 2 2 8" xfId="20896"/>
    <cellStyle name="style1422967612532 2 2 9" xfId="48983"/>
    <cellStyle name="style1422967612532 2 3" xfId="2971"/>
    <cellStyle name="style1422967612532 2 3 2" xfId="2972"/>
    <cellStyle name="style1422967612532 2 3 2 2" xfId="20897"/>
    <cellStyle name="style1422967612532 2 3 2 2 2" xfId="41266"/>
    <cellStyle name="style1422967612532 2 3 2 2 3" xfId="59272"/>
    <cellStyle name="style1422967612532 2 3 2 3" xfId="20898"/>
    <cellStyle name="style1422967612532 2 3 2 3 2" xfId="41267"/>
    <cellStyle name="style1422967612532 2 3 2 3 3" xfId="54523"/>
    <cellStyle name="style1422967612532 2 3 2 4" xfId="20899"/>
    <cellStyle name="style1422967612532 2 3 2 5" xfId="20900"/>
    <cellStyle name="style1422967612532 2 3 2 6" xfId="20901"/>
    <cellStyle name="style1422967612532 2 3 2 7" xfId="20902"/>
    <cellStyle name="style1422967612532 2 3 2 8" xfId="48986"/>
    <cellStyle name="style1422967612532 2 3 3" xfId="20903"/>
    <cellStyle name="style1422967612532 2 3 3 2" xfId="41268"/>
    <cellStyle name="style1422967612532 2 3 3 3" xfId="59271"/>
    <cellStyle name="style1422967612532 2 3 4" xfId="20904"/>
    <cellStyle name="style1422967612532 2 3 4 2" xfId="41269"/>
    <cellStyle name="style1422967612532 2 3 4 3" xfId="51953"/>
    <cellStyle name="style1422967612532 2 3 5" xfId="20905"/>
    <cellStyle name="style1422967612532 2 3 6" xfId="20906"/>
    <cellStyle name="style1422967612532 2 3 7" xfId="20907"/>
    <cellStyle name="style1422967612532 2 3 8" xfId="20908"/>
    <cellStyle name="style1422967612532 2 3 9" xfId="48985"/>
    <cellStyle name="style1422967612532 2 4" xfId="2973"/>
    <cellStyle name="style1422967612532 2 4 2" xfId="20909"/>
    <cellStyle name="style1422967612532 2 4 2 2" xfId="41270"/>
    <cellStyle name="style1422967612532 2 4 2 3" xfId="59273"/>
    <cellStyle name="style1422967612532 2 4 3" xfId="20910"/>
    <cellStyle name="style1422967612532 2 4 3 2" xfId="41271"/>
    <cellStyle name="style1422967612532 2 4 3 3" xfId="54521"/>
    <cellStyle name="style1422967612532 2 4 4" xfId="20911"/>
    <cellStyle name="style1422967612532 2 4 5" xfId="20912"/>
    <cellStyle name="style1422967612532 2 4 6" xfId="20913"/>
    <cellStyle name="style1422967612532 2 4 7" xfId="20914"/>
    <cellStyle name="style1422967612532 2 4 8" xfId="48987"/>
    <cellStyle name="style1422967612532 2 5" xfId="20915"/>
    <cellStyle name="style1422967612532 2 5 2" xfId="41272"/>
    <cellStyle name="style1422967612532 2 5 3" xfId="59268"/>
    <cellStyle name="style1422967612532 2 6" xfId="20916"/>
    <cellStyle name="style1422967612532 2 6 2" xfId="41273"/>
    <cellStyle name="style1422967612532 2 6 3" xfId="51951"/>
    <cellStyle name="style1422967612532 2 7" xfId="20917"/>
    <cellStyle name="style1422967612532 2 8" xfId="20918"/>
    <cellStyle name="style1422967612532 2 9" xfId="20919"/>
    <cellStyle name="style1422967612532 3" xfId="2974"/>
    <cellStyle name="style1422967612532 3 2" xfId="2975"/>
    <cellStyle name="style1422967612532 3 2 2" xfId="20920"/>
    <cellStyle name="style1422967612532 3 2 2 2" xfId="41274"/>
    <cellStyle name="style1422967612532 3 2 2 3" xfId="59275"/>
    <cellStyle name="style1422967612532 3 2 3" xfId="20921"/>
    <cellStyle name="style1422967612532 3 2 3 2" xfId="41275"/>
    <cellStyle name="style1422967612532 3 2 3 3" xfId="54524"/>
    <cellStyle name="style1422967612532 3 2 4" xfId="20922"/>
    <cellStyle name="style1422967612532 3 2 5" xfId="20923"/>
    <cellStyle name="style1422967612532 3 2 6" xfId="20924"/>
    <cellStyle name="style1422967612532 3 2 7" xfId="20925"/>
    <cellStyle name="style1422967612532 3 2 8" xfId="48989"/>
    <cellStyle name="style1422967612532 3 3" xfId="20926"/>
    <cellStyle name="style1422967612532 3 3 2" xfId="41276"/>
    <cellStyle name="style1422967612532 3 3 3" xfId="59274"/>
    <cellStyle name="style1422967612532 3 4" xfId="20927"/>
    <cellStyle name="style1422967612532 3 4 2" xfId="41277"/>
    <cellStyle name="style1422967612532 3 4 3" xfId="51954"/>
    <cellStyle name="style1422967612532 3 5" xfId="20928"/>
    <cellStyle name="style1422967612532 3 6" xfId="20929"/>
    <cellStyle name="style1422967612532 3 7" xfId="20930"/>
    <cellStyle name="style1422967612532 3 8" xfId="20931"/>
    <cellStyle name="style1422967612532 3 9" xfId="48988"/>
    <cellStyle name="style1422967612532 4" xfId="2976"/>
    <cellStyle name="style1422967612532 4 2" xfId="2977"/>
    <cellStyle name="style1422967612532 4 2 2" xfId="20932"/>
    <cellStyle name="style1422967612532 4 2 2 2" xfId="41278"/>
    <cellStyle name="style1422967612532 4 2 2 3" xfId="59277"/>
    <cellStyle name="style1422967612532 4 2 3" xfId="20933"/>
    <cellStyle name="style1422967612532 4 2 3 2" xfId="41279"/>
    <cellStyle name="style1422967612532 4 2 3 3" xfId="54525"/>
    <cellStyle name="style1422967612532 4 2 4" xfId="20934"/>
    <cellStyle name="style1422967612532 4 2 5" xfId="20935"/>
    <cellStyle name="style1422967612532 4 2 6" xfId="20936"/>
    <cellStyle name="style1422967612532 4 2 7" xfId="20937"/>
    <cellStyle name="style1422967612532 4 2 8" xfId="48991"/>
    <cellStyle name="style1422967612532 4 3" xfId="20938"/>
    <cellStyle name="style1422967612532 4 3 2" xfId="41280"/>
    <cellStyle name="style1422967612532 4 3 3" xfId="59276"/>
    <cellStyle name="style1422967612532 4 4" xfId="20939"/>
    <cellStyle name="style1422967612532 4 4 2" xfId="41281"/>
    <cellStyle name="style1422967612532 4 4 3" xfId="51955"/>
    <cellStyle name="style1422967612532 4 5" xfId="20940"/>
    <cellStyle name="style1422967612532 4 6" xfId="20941"/>
    <cellStyle name="style1422967612532 4 7" xfId="20942"/>
    <cellStyle name="style1422967612532 4 8" xfId="20943"/>
    <cellStyle name="style1422967612532 4 9" xfId="48990"/>
    <cellStyle name="style1422967612532 5" xfId="2978"/>
    <cellStyle name="style1422967612532 5 2" xfId="20944"/>
    <cellStyle name="style1422967612532 5 2 2" xfId="41282"/>
    <cellStyle name="style1422967612532 5 2 3" xfId="59278"/>
    <cellStyle name="style1422967612532 5 3" xfId="20945"/>
    <cellStyle name="style1422967612532 5 3 2" xfId="41283"/>
    <cellStyle name="style1422967612532 5 3 3" xfId="54520"/>
    <cellStyle name="style1422967612532 5 4" xfId="20946"/>
    <cellStyle name="style1422967612532 5 5" xfId="20947"/>
    <cellStyle name="style1422967612532 5 6" xfId="20948"/>
    <cellStyle name="style1422967612532 5 7" xfId="20949"/>
    <cellStyle name="style1422967612532 5 8" xfId="48992"/>
    <cellStyle name="style1422967612532 6" xfId="20950"/>
    <cellStyle name="style1422967612532 6 2" xfId="41284"/>
    <cellStyle name="style1422967612532 6 3" xfId="59267"/>
    <cellStyle name="style1422967612532 7" xfId="20951"/>
    <cellStyle name="style1422967612532 7 2" xfId="41285"/>
    <cellStyle name="style1422967612532 7 3" xfId="51950"/>
    <cellStyle name="style1422967612532 8" xfId="20952"/>
    <cellStyle name="style1422967612532 9" xfId="20953"/>
    <cellStyle name="style1422967612688" xfId="12"/>
    <cellStyle name="style1422967612688 10" xfId="20954"/>
    <cellStyle name="style1422967612688 11" xfId="20955"/>
    <cellStyle name="style1422967612688 12" xfId="48993"/>
    <cellStyle name="style1422967612688 2" xfId="245"/>
    <cellStyle name="style1422967612688 2 10" xfId="20956"/>
    <cellStyle name="style1422967612688 2 11" xfId="48994"/>
    <cellStyle name="style1422967612688 2 2" xfId="2979"/>
    <cellStyle name="style1422967612688 2 2 2" xfId="2980"/>
    <cellStyle name="style1422967612688 2 2 2 2" xfId="20957"/>
    <cellStyle name="style1422967612688 2 2 2 2 2" xfId="41286"/>
    <cellStyle name="style1422967612688 2 2 2 2 3" xfId="59282"/>
    <cellStyle name="style1422967612688 2 2 2 3" xfId="20958"/>
    <cellStyle name="style1422967612688 2 2 2 3 2" xfId="41287"/>
    <cellStyle name="style1422967612688 2 2 2 3 3" xfId="54528"/>
    <cellStyle name="style1422967612688 2 2 2 4" xfId="20959"/>
    <cellStyle name="style1422967612688 2 2 2 5" xfId="20960"/>
    <cellStyle name="style1422967612688 2 2 2 6" xfId="20961"/>
    <cellStyle name="style1422967612688 2 2 2 7" xfId="20962"/>
    <cellStyle name="style1422967612688 2 2 2 8" xfId="48996"/>
    <cellStyle name="style1422967612688 2 2 3" xfId="20963"/>
    <cellStyle name="style1422967612688 2 2 3 2" xfId="41288"/>
    <cellStyle name="style1422967612688 2 2 3 3" xfId="59281"/>
    <cellStyle name="style1422967612688 2 2 4" xfId="20964"/>
    <cellStyle name="style1422967612688 2 2 4 2" xfId="41289"/>
    <cellStyle name="style1422967612688 2 2 4 3" xfId="51958"/>
    <cellStyle name="style1422967612688 2 2 5" xfId="20965"/>
    <cellStyle name="style1422967612688 2 2 6" xfId="20966"/>
    <cellStyle name="style1422967612688 2 2 7" xfId="20967"/>
    <cellStyle name="style1422967612688 2 2 8" xfId="20968"/>
    <cellStyle name="style1422967612688 2 2 9" xfId="48995"/>
    <cellStyle name="style1422967612688 2 3" xfId="2981"/>
    <cellStyle name="style1422967612688 2 3 2" xfId="2982"/>
    <cellStyle name="style1422967612688 2 3 2 2" xfId="20969"/>
    <cellStyle name="style1422967612688 2 3 2 2 2" xfId="41290"/>
    <cellStyle name="style1422967612688 2 3 2 2 3" xfId="59284"/>
    <cellStyle name="style1422967612688 2 3 2 3" xfId="20970"/>
    <cellStyle name="style1422967612688 2 3 2 3 2" xfId="41291"/>
    <cellStyle name="style1422967612688 2 3 2 3 3" xfId="54529"/>
    <cellStyle name="style1422967612688 2 3 2 4" xfId="20971"/>
    <cellStyle name="style1422967612688 2 3 2 5" xfId="20972"/>
    <cellStyle name="style1422967612688 2 3 2 6" xfId="20973"/>
    <cellStyle name="style1422967612688 2 3 2 7" xfId="20974"/>
    <cellStyle name="style1422967612688 2 3 2 8" xfId="48998"/>
    <cellStyle name="style1422967612688 2 3 3" xfId="20975"/>
    <cellStyle name="style1422967612688 2 3 3 2" xfId="41292"/>
    <cellStyle name="style1422967612688 2 3 3 3" xfId="59283"/>
    <cellStyle name="style1422967612688 2 3 4" xfId="20976"/>
    <cellStyle name="style1422967612688 2 3 4 2" xfId="41293"/>
    <cellStyle name="style1422967612688 2 3 4 3" xfId="51959"/>
    <cellStyle name="style1422967612688 2 3 5" xfId="20977"/>
    <cellStyle name="style1422967612688 2 3 6" xfId="20978"/>
    <cellStyle name="style1422967612688 2 3 7" xfId="20979"/>
    <cellStyle name="style1422967612688 2 3 8" xfId="20980"/>
    <cellStyle name="style1422967612688 2 3 9" xfId="48997"/>
    <cellStyle name="style1422967612688 2 4" xfId="2983"/>
    <cellStyle name="style1422967612688 2 4 2" xfId="20981"/>
    <cellStyle name="style1422967612688 2 4 2 2" xfId="41294"/>
    <cellStyle name="style1422967612688 2 4 2 3" xfId="59285"/>
    <cellStyle name="style1422967612688 2 4 3" xfId="20982"/>
    <cellStyle name="style1422967612688 2 4 3 2" xfId="41295"/>
    <cellStyle name="style1422967612688 2 4 3 3" xfId="54527"/>
    <cellStyle name="style1422967612688 2 4 4" xfId="20983"/>
    <cellStyle name="style1422967612688 2 4 5" xfId="20984"/>
    <cellStyle name="style1422967612688 2 4 6" xfId="20985"/>
    <cellStyle name="style1422967612688 2 4 7" xfId="20986"/>
    <cellStyle name="style1422967612688 2 4 8" xfId="48999"/>
    <cellStyle name="style1422967612688 2 5" xfId="20987"/>
    <cellStyle name="style1422967612688 2 5 2" xfId="41296"/>
    <cellStyle name="style1422967612688 2 5 3" xfId="59280"/>
    <cellStyle name="style1422967612688 2 6" xfId="20988"/>
    <cellStyle name="style1422967612688 2 6 2" xfId="41297"/>
    <cellStyle name="style1422967612688 2 6 3" xfId="51957"/>
    <cellStyle name="style1422967612688 2 7" xfId="20989"/>
    <cellStyle name="style1422967612688 2 8" xfId="20990"/>
    <cellStyle name="style1422967612688 2 9" xfId="20991"/>
    <cellStyle name="style1422967612688 3" xfId="2984"/>
    <cellStyle name="style1422967612688 3 2" xfId="2985"/>
    <cellStyle name="style1422967612688 3 2 2" xfId="20992"/>
    <cellStyle name="style1422967612688 3 2 2 2" xfId="41298"/>
    <cellStyle name="style1422967612688 3 2 2 3" xfId="59287"/>
    <cellStyle name="style1422967612688 3 2 3" xfId="20993"/>
    <cellStyle name="style1422967612688 3 2 3 2" xfId="41299"/>
    <cellStyle name="style1422967612688 3 2 3 3" xfId="54530"/>
    <cellStyle name="style1422967612688 3 2 4" xfId="20994"/>
    <cellStyle name="style1422967612688 3 2 5" xfId="20995"/>
    <cellStyle name="style1422967612688 3 2 6" xfId="20996"/>
    <cellStyle name="style1422967612688 3 2 7" xfId="20997"/>
    <cellStyle name="style1422967612688 3 2 8" xfId="49001"/>
    <cellStyle name="style1422967612688 3 3" xfId="20998"/>
    <cellStyle name="style1422967612688 3 3 2" xfId="41300"/>
    <cellStyle name="style1422967612688 3 3 3" xfId="59286"/>
    <cellStyle name="style1422967612688 3 4" xfId="20999"/>
    <cellStyle name="style1422967612688 3 4 2" xfId="41301"/>
    <cellStyle name="style1422967612688 3 4 3" xfId="51960"/>
    <cellStyle name="style1422967612688 3 5" xfId="21000"/>
    <cellStyle name="style1422967612688 3 6" xfId="21001"/>
    <cellStyle name="style1422967612688 3 7" xfId="21002"/>
    <cellStyle name="style1422967612688 3 8" xfId="21003"/>
    <cellStyle name="style1422967612688 3 9" xfId="49000"/>
    <cellStyle name="style1422967612688 4" xfId="2986"/>
    <cellStyle name="style1422967612688 4 2" xfId="2987"/>
    <cellStyle name="style1422967612688 4 2 2" xfId="21004"/>
    <cellStyle name="style1422967612688 4 2 2 2" xfId="41302"/>
    <cellStyle name="style1422967612688 4 2 2 3" xfId="59289"/>
    <cellStyle name="style1422967612688 4 2 3" xfId="21005"/>
    <cellStyle name="style1422967612688 4 2 3 2" xfId="41303"/>
    <cellStyle name="style1422967612688 4 2 3 3" xfId="54531"/>
    <cellStyle name="style1422967612688 4 2 4" xfId="21006"/>
    <cellStyle name="style1422967612688 4 2 5" xfId="21007"/>
    <cellStyle name="style1422967612688 4 2 6" xfId="21008"/>
    <cellStyle name="style1422967612688 4 2 7" xfId="21009"/>
    <cellStyle name="style1422967612688 4 2 8" xfId="49003"/>
    <cellStyle name="style1422967612688 4 3" xfId="21010"/>
    <cellStyle name="style1422967612688 4 3 2" xfId="41304"/>
    <cellStyle name="style1422967612688 4 3 3" xfId="59288"/>
    <cellStyle name="style1422967612688 4 4" xfId="21011"/>
    <cellStyle name="style1422967612688 4 4 2" xfId="41305"/>
    <cellStyle name="style1422967612688 4 4 3" xfId="51961"/>
    <cellStyle name="style1422967612688 4 5" xfId="21012"/>
    <cellStyle name="style1422967612688 4 6" xfId="21013"/>
    <cellStyle name="style1422967612688 4 7" xfId="21014"/>
    <cellStyle name="style1422967612688 4 8" xfId="21015"/>
    <cellStyle name="style1422967612688 4 9" xfId="49002"/>
    <cellStyle name="style1422967612688 5" xfId="2988"/>
    <cellStyle name="style1422967612688 5 2" xfId="21016"/>
    <cellStyle name="style1422967612688 5 2 2" xfId="41306"/>
    <cellStyle name="style1422967612688 5 2 3" xfId="59290"/>
    <cellStyle name="style1422967612688 5 3" xfId="21017"/>
    <cellStyle name="style1422967612688 5 3 2" xfId="41307"/>
    <cellStyle name="style1422967612688 5 3 3" xfId="54526"/>
    <cellStyle name="style1422967612688 5 4" xfId="21018"/>
    <cellStyle name="style1422967612688 5 5" xfId="21019"/>
    <cellStyle name="style1422967612688 5 6" xfId="21020"/>
    <cellStyle name="style1422967612688 5 7" xfId="21021"/>
    <cellStyle name="style1422967612688 5 8" xfId="49004"/>
    <cellStyle name="style1422967612688 6" xfId="21022"/>
    <cellStyle name="style1422967612688 6 2" xfId="41308"/>
    <cellStyle name="style1422967612688 6 3" xfId="59279"/>
    <cellStyle name="style1422967612688 7" xfId="21023"/>
    <cellStyle name="style1422967612688 7 2" xfId="41309"/>
    <cellStyle name="style1422967612688 7 3" xfId="51956"/>
    <cellStyle name="style1422967612688 8" xfId="21024"/>
    <cellStyle name="style1422967612688 9" xfId="21025"/>
    <cellStyle name="style1422967612735" xfId="13"/>
    <cellStyle name="style1422967612735 10" xfId="21026"/>
    <cellStyle name="style1422967612735 11" xfId="21027"/>
    <cellStyle name="style1422967612735 12" xfId="49005"/>
    <cellStyle name="style1422967612735 2" xfId="246"/>
    <cellStyle name="style1422967612735 2 10" xfId="21028"/>
    <cellStyle name="style1422967612735 2 11" xfId="49006"/>
    <cellStyle name="style1422967612735 2 2" xfId="2989"/>
    <cellStyle name="style1422967612735 2 2 2" xfId="2990"/>
    <cellStyle name="style1422967612735 2 2 2 2" xfId="21029"/>
    <cellStyle name="style1422967612735 2 2 2 2 2" xfId="41310"/>
    <cellStyle name="style1422967612735 2 2 2 2 3" xfId="59294"/>
    <cellStyle name="style1422967612735 2 2 2 3" xfId="21030"/>
    <cellStyle name="style1422967612735 2 2 2 3 2" xfId="41311"/>
    <cellStyle name="style1422967612735 2 2 2 3 3" xfId="54534"/>
    <cellStyle name="style1422967612735 2 2 2 4" xfId="21031"/>
    <cellStyle name="style1422967612735 2 2 2 5" xfId="21032"/>
    <cellStyle name="style1422967612735 2 2 2 6" xfId="21033"/>
    <cellStyle name="style1422967612735 2 2 2 7" xfId="21034"/>
    <cellStyle name="style1422967612735 2 2 2 8" xfId="49008"/>
    <cellStyle name="style1422967612735 2 2 3" xfId="21035"/>
    <cellStyle name="style1422967612735 2 2 3 2" xfId="41312"/>
    <cellStyle name="style1422967612735 2 2 3 3" xfId="59293"/>
    <cellStyle name="style1422967612735 2 2 4" xfId="21036"/>
    <cellStyle name="style1422967612735 2 2 4 2" xfId="41313"/>
    <cellStyle name="style1422967612735 2 2 4 3" xfId="51964"/>
    <cellStyle name="style1422967612735 2 2 5" xfId="21037"/>
    <cellStyle name="style1422967612735 2 2 6" xfId="21038"/>
    <cellStyle name="style1422967612735 2 2 7" xfId="21039"/>
    <cellStyle name="style1422967612735 2 2 8" xfId="21040"/>
    <cellStyle name="style1422967612735 2 2 9" xfId="49007"/>
    <cellStyle name="style1422967612735 2 3" xfId="2991"/>
    <cellStyle name="style1422967612735 2 3 2" xfId="2992"/>
    <cellStyle name="style1422967612735 2 3 2 2" xfId="21041"/>
    <cellStyle name="style1422967612735 2 3 2 2 2" xfId="41314"/>
    <cellStyle name="style1422967612735 2 3 2 2 3" xfId="59296"/>
    <cellStyle name="style1422967612735 2 3 2 3" xfId="21042"/>
    <cellStyle name="style1422967612735 2 3 2 3 2" xfId="41315"/>
    <cellStyle name="style1422967612735 2 3 2 3 3" xfId="54535"/>
    <cellStyle name="style1422967612735 2 3 2 4" xfId="21043"/>
    <cellStyle name="style1422967612735 2 3 2 5" xfId="21044"/>
    <cellStyle name="style1422967612735 2 3 2 6" xfId="21045"/>
    <cellStyle name="style1422967612735 2 3 2 7" xfId="21046"/>
    <cellStyle name="style1422967612735 2 3 2 8" xfId="49010"/>
    <cellStyle name="style1422967612735 2 3 3" xfId="21047"/>
    <cellStyle name="style1422967612735 2 3 3 2" xfId="41316"/>
    <cellStyle name="style1422967612735 2 3 3 3" xfId="59295"/>
    <cellStyle name="style1422967612735 2 3 4" xfId="21048"/>
    <cellStyle name="style1422967612735 2 3 4 2" xfId="41317"/>
    <cellStyle name="style1422967612735 2 3 4 3" xfId="51965"/>
    <cellStyle name="style1422967612735 2 3 5" xfId="21049"/>
    <cellStyle name="style1422967612735 2 3 6" xfId="21050"/>
    <cellStyle name="style1422967612735 2 3 7" xfId="21051"/>
    <cellStyle name="style1422967612735 2 3 8" xfId="21052"/>
    <cellStyle name="style1422967612735 2 3 9" xfId="49009"/>
    <cellStyle name="style1422967612735 2 4" xfId="2993"/>
    <cellStyle name="style1422967612735 2 4 2" xfId="21053"/>
    <cellStyle name="style1422967612735 2 4 2 2" xfId="41318"/>
    <cellStyle name="style1422967612735 2 4 2 3" xfId="59297"/>
    <cellStyle name="style1422967612735 2 4 3" xfId="21054"/>
    <cellStyle name="style1422967612735 2 4 3 2" xfId="41319"/>
    <cellStyle name="style1422967612735 2 4 3 3" xfId="54533"/>
    <cellStyle name="style1422967612735 2 4 4" xfId="21055"/>
    <cellStyle name="style1422967612735 2 4 5" xfId="21056"/>
    <cellStyle name="style1422967612735 2 4 6" xfId="21057"/>
    <cellStyle name="style1422967612735 2 4 7" xfId="21058"/>
    <cellStyle name="style1422967612735 2 4 8" xfId="49011"/>
    <cellStyle name="style1422967612735 2 5" xfId="21059"/>
    <cellStyle name="style1422967612735 2 5 2" xfId="41320"/>
    <cellStyle name="style1422967612735 2 5 3" xfId="59292"/>
    <cellStyle name="style1422967612735 2 6" xfId="21060"/>
    <cellStyle name="style1422967612735 2 6 2" xfId="41321"/>
    <cellStyle name="style1422967612735 2 6 3" xfId="51963"/>
    <cellStyle name="style1422967612735 2 7" xfId="21061"/>
    <cellStyle name="style1422967612735 2 8" xfId="21062"/>
    <cellStyle name="style1422967612735 2 9" xfId="21063"/>
    <cellStyle name="style1422967612735 3" xfId="2994"/>
    <cellStyle name="style1422967612735 3 2" xfId="2995"/>
    <cellStyle name="style1422967612735 3 2 2" xfId="21064"/>
    <cellStyle name="style1422967612735 3 2 2 2" xfId="41322"/>
    <cellStyle name="style1422967612735 3 2 2 3" xfId="59299"/>
    <cellStyle name="style1422967612735 3 2 3" xfId="21065"/>
    <cellStyle name="style1422967612735 3 2 3 2" xfId="41323"/>
    <cellStyle name="style1422967612735 3 2 3 3" xfId="54536"/>
    <cellStyle name="style1422967612735 3 2 4" xfId="21066"/>
    <cellStyle name="style1422967612735 3 2 5" xfId="21067"/>
    <cellStyle name="style1422967612735 3 2 6" xfId="21068"/>
    <cellStyle name="style1422967612735 3 2 7" xfId="21069"/>
    <cellStyle name="style1422967612735 3 2 8" xfId="49013"/>
    <cellStyle name="style1422967612735 3 3" xfId="21070"/>
    <cellStyle name="style1422967612735 3 3 2" xfId="41324"/>
    <cellStyle name="style1422967612735 3 3 3" xfId="59298"/>
    <cellStyle name="style1422967612735 3 4" xfId="21071"/>
    <cellStyle name="style1422967612735 3 4 2" xfId="41325"/>
    <cellStyle name="style1422967612735 3 4 3" xfId="51966"/>
    <cellStyle name="style1422967612735 3 5" xfId="21072"/>
    <cellStyle name="style1422967612735 3 6" xfId="21073"/>
    <cellStyle name="style1422967612735 3 7" xfId="21074"/>
    <cellStyle name="style1422967612735 3 8" xfId="21075"/>
    <cellStyle name="style1422967612735 3 9" xfId="49012"/>
    <cellStyle name="style1422967612735 4" xfId="2996"/>
    <cellStyle name="style1422967612735 4 2" xfId="2997"/>
    <cellStyle name="style1422967612735 4 2 2" xfId="21076"/>
    <cellStyle name="style1422967612735 4 2 2 2" xfId="41326"/>
    <cellStyle name="style1422967612735 4 2 2 3" xfId="59301"/>
    <cellStyle name="style1422967612735 4 2 3" xfId="21077"/>
    <cellStyle name="style1422967612735 4 2 3 2" xfId="41327"/>
    <cellStyle name="style1422967612735 4 2 3 3" xfId="54537"/>
    <cellStyle name="style1422967612735 4 2 4" xfId="21078"/>
    <cellStyle name="style1422967612735 4 2 5" xfId="21079"/>
    <cellStyle name="style1422967612735 4 2 6" xfId="21080"/>
    <cellStyle name="style1422967612735 4 2 7" xfId="21081"/>
    <cellStyle name="style1422967612735 4 2 8" xfId="49015"/>
    <cellStyle name="style1422967612735 4 3" xfId="21082"/>
    <cellStyle name="style1422967612735 4 3 2" xfId="41328"/>
    <cellStyle name="style1422967612735 4 3 3" xfId="59300"/>
    <cellStyle name="style1422967612735 4 4" xfId="21083"/>
    <cellStyle name="style1422967612735 4 4 2" xfId="41329"/>
    <cellStyle name="style1422967612735 4 4 3" xfId="51967"/>
    <cellStyle name="style1422967612735 4 5" xfId="21084"/>
    <cellStyle name="style1422967612735 4 6" xfId="21085"/>
    <cellStyle name="style1422967612735 4 7" xfId="21086"/>
    <cellStyle name="style1422967612735 4 8" xfId="21087"/>
    <cellStyle name="style1422967612735 4 9" xfId="49014"/>
    <cellStyle name="style1422967612735 5" xfId="2998"/>
    <cellStyle name="style1422967612735 5 2" xfId="21088"/>
    <cellStyle name="style1422967612735 5 2 2" xfId="41330"/>
    <cellStyle name="style1422967612735 5 2 3" xfId="59302"/>
    <cellStyle name="style1422967612735 5 3" xfId="21089"/>
    <cellStyle name="style1422967612735 5 3 2" xfId="41331"/>
    <cellStyle name="style1422967612735 5 3 3" xfId="54532"/>
    <cellStyle name="style1422967612735 5 4" xfId="21090"/>
    <cellStyle name="style1422967612735 5 5" xfId="21091"/>
    <cellStyle name="style1422967612735 5 6" xfId="21092"/>
    <cellStyle name="style1422967612735 5 7" xfId="21093"/>
    <cellStyle name="style1422967612735 5 8" xfId="49016"/>
    <cellStyle name="style1422967612735 6" xfId="21094"/>
    <cellStyle name="style1422967612735 6 2" xfId="41332"/>
    <cellStyle name="style1422967612735 6 3" xfId="59291"/>
    <cellStyle name="style1422967612735 7" xfId="21095"/>
    <cellStyle name="style1422967612735 7 2" xfId="41333"/>
    <cellStyle name="style1422967612735 7 3" xfId="51962"/>
    <cellStyle name="style1422967612735 8" xfId="21096"/>
    <cellStyle name="style1422967612735 9" xfId="21097"/>
    <cellStyle name="style1422967612782" xfId="14"/>
    <cellStyle name="style1422967612782 10" xfId="21098"/>
    <cellStyle name="style1422967612782 11" xfId="21099"/>
    <cellStyle name="style1422967612782 12" xfId="49017"/>
    <cellStyle name="style1422967612782 2" xfId="247"/>
    <cellStyle name="style1422967612782 2 10" xfId="21100"/>
    <cellStyle name="style1422967612782 2 11" xfId="49018"/>
    <cellStyle name="style1422967612782 2 2" xfId="2999"/>
    <cellStyle name="style1422967612782 2 2 2" xfId="3000"/>
    <cellStyle name="style1422967612782 2 2 2 2" xfId="21101"/>
    <cellStyle name="style1422967612782 2 2 2 2 2" xfId="41334"/>
    <cellStyle name="style1422967612782 2 2 2 2 3" xfId="59306"/>
    <cellStyle name="style1422967612782 2 2 2 3" xfId="21102"/>
    <cellStyle name="style1422967612782 2 2 2 3 2" xfId="41335"/>
    <cellStyle name="style1422967612782 2 2 2 3 3" xfId="54540"/>
    <cellStyle name="style1422967612782 2 2 2 4" xfId="21103"/>
    <cellStyle name="style1422967612782 2 2 2 5" xfId="21104"/>
    <cellStyle name="style1422967612782 2 2 2 6" xfId="21105"/>
    <cellStyle name="style1422967612782 2 2 2 7" xfId="21106"/>
    <cellStyle name="style1422967612782 2 2 2 8" xfId="49020"/>
    <cellStyle name="style1422967612782 2 2 3" xfId="21107"/>
    <cellStyle name="style1422967612782 2 2 3 2" xfId="41336"/>
    <cellStyle name="style1422967612782 2 2 3 3" xfId="59305"/>
    <cellStyle name="style1422967612782 2 2 4" xfId="21108"/>
    <cellStyle name="style1422967612782 2 2 4 2" xfId="41337"/>
    <cellStyle name="style1422967612782 2 2 4 3" xfId="51970"/>
    <cellStyle name="style1422967612782 2 2 5" xfId="21109"/>
    <cellStyle name="style1422967612782 2 2 6" xfId="21110"/>
    <cellStyle name="style1422967612782 2 2 7" xfId="21111"/>
    <cellStyle name="style1422967612782 2 2 8" xfId="21112"/>
    <cellStyle name="style1422967612782 2 2 9" xfId="49019"/>
    <cellStyle name="style1422967612782 2 3" xfId="3001"/>
    <cellStyle name="style1422967612782 2 3 2" xfId="3002"/>
    <cellStyle name="style1422967612782 2 3 2 2" xfId="21113"/>
    <cellStyle name="style1422967612782 2 3 2 2 2" xfId="41338"/>
    <cellStyle name="style1422967612782 2 3 2 2 3" xfId="59308"/>
    <cellStyle name="style1422967612782 2 3 2 3" xfId="21114"/>
    <cellStyle name="style1422967612782 2 3 2 3 2" xfId="41339"/>
    <cellStyle name="style1422967612782 2 3 2 3 3" xfId="54541"/>
    <cellStyle name="style1422967612782 2 3 2 4" xfId="21115"/>
    <cellStyle name="style1422967612782 2 3 2 5" xfId="21116"/>
    <cellStyle name="style1422967612782 2 3 2 6" xfId="21117"/>
    <cellStyle name="style1422967612782 2 3 2 7" xfId="21118"/>
    <cellStyle name="style1422967612782 2 3 2 8" xfId="49022"/>
    <cellStyle name="style1422967612782 2 3 3" xfId="21119"/>
    <cellStyle name="style1422967612782 2 3 3 2" xfId="41340"/>
    <cellStyle name="style1422967612782 2 3 3 3" xfId="59307"/>
    <cellStyle name="style1422967612782 2 3 4" xfId="21120"/>
    <cellStyle name="style1422967612782 2 3 4 2" xfId="41341"/>
    <cellStyle name="style1422967612782 2 3 4 3" xfId="51971"/>
    <cellStyle name="style1422967612782 2 3 5" xfId="21121"/>
    <cellStyle name="style1422967612782 2 3 6" xfId="21122"/>
    <cellStyle name="style1422967612782 2 3 7" xfId="21123"/>
    <cellStyle name="style1422967612782 2 3 8" xfId="21124"/>
    <cellStyle name="style1422967612782 2 3 9" xfId="49021"/>
    <cellStyle name="style1422967612782 2 4" xfId="3003"/>
    <cellStyle name="style1422967612782 2 4 2" xfId="21125"/>
    <cellStyle name="style1422967612782 2 4 2 2" xfId="41342"/>
    <cellStyle name="style1422967612782 2 4 2 3" xfId="59309"/>
    <cellStyle name="style1422967612782 2 4 3" xfId="21126"/>
    <cellStyle name="style1422967612782 2 4 3 2" xfId="41343"/>
    <cellStyle name="style1422967612782 2 4 3 3" xfId="54539"/>
    <cellStyle name="style1422967612782 2 4 4" xfId="21127"/>
    <cellStyle name="style1422967612782 2 4 5" xfId="21128"/>
    <cellStyle name="style1422967612782 2 4 6" xfId="21129"/>
    <cellStyle name="style1422967612782 2 4 7" xfId="21130"/>
    <cellStyle name="style1422967612782 2 4 8" xfId="49023"/>
    <cellStyle name="style1422967612782 2 5" xfId="21131"/>
    <cellStyle name="style1422967612782 2 5 2" xfId="41344"/>
    <cellStyle name="style1422967612782 2 5 3" xfId="59304"/>
    <cellStyle name="style1422967612782 2 6" xfId="21132"/>
    <cellStyle name="style1422967612782 2 6 2" xfId="41345"/>
    <cellStyle name="style1422967612782 2 6 3" xfId="51969"/>
    <cellStyle name="style1422967612782 2 7" xfId="21133"/>
    <cellStyle name="style1422967612782 2 8" xfId="21134"/>
    <cellStyle name="style1422967612782 2 9" xfId="21135"/>
    <cellStyle name="style1422967612782 3" xfId="3004"/>
    <cellStyle name="style1422967612782 3 2" xfId="3005"/>
    <cellStyle name="style1422967612782 3 2 2" xfId="21136"/>
    <cellStyle name="style1422967612782 3 2 2 2" xfId="41346"/>
    <cellStyle name="style1422967612782 3 2 2 3" xfId="59311"/>
    <cellStyle name="style1422967612782 3 2 3" xfId="21137"/>
    <cellStyle name="style1422967612782 3 2 3 2" xfId="41347"/>
    <cellStyle name="style1422967612782 3 2 3 3" xfId="54542"/>
    <cellStyle name="style1422967612782 3 2 4" xfId="21138"/>
    <cellStyle name="style1422967612782 3 2 5" xfId="21139"/>
    <cellStyle name="style1422967612782 3 2 6" xfId="21140"/>
    <cellStyle name="style1422967612782 3 2 7" xfId="21141"/>
    <cellStyle name="style1422967612782 3 2 8" xfId="49025"/>
    <cellStyle name="style1422967612782 3 3" xfId="21142"/>
    <cellStyle name="style1422967612782 3 3 2" xfId="41348"/>
    <cellStyle name="style1422967612782 3 3 3" xfId="59310"/>
    <cellStyle name="style1422967612782 3 4" xfId="21143"/>
    <cellStyle name="style1422967612782 3 4 2" xfId="41349"/>
    <cellStyle name="style1422967612782 3 4 3" xfId="51972"/>
    <cellStyle name="style1422967612782 3 5" xfId="21144"/>
    <cellStyle name="style1422967612782 3 6" xfId="21145"/>
    <cellStyle name="style1422967612782 3 7" xfId="21146"/>
    <cellStyle name="style1422967612782 3 8" xfId="21147"/>
    <cellStyle name="style1422967612782 3 9" xfId="49024"/>
    <cellStyle name="style1422967612782 4" xfId="3006"/>
    <cellStyle name="style1422967612782 4 2" xfId="3007"/>
    <cellStyle name="style1422967612782 4 2 2" xfId="21148"/>
    <cellStyle name="style1422967612782 4 2 2 2" xfId="41350"/>
    <cellStyle name="style1422967612782 4 2 2 3" xfId="59313"/>
    <cellStyle name="style1422967612782 4 2 3" xfId="21149"/>
    <cellStyle name="style1422967612782 4 2 3 2" xfId="41351"/>
    <cellStyle name="style1422967612782 4 2 3 3" xfId="54543"/>
    <cellStyle name="style1422967612782 4 2 4" xfId="21150"/>
    <cellStyle name="style1422967612782 4 2 5" xfId="21151"/>
    <cellStyle name="style1422967612782 4 2 6" xfId="21152"/>
    <cellStyle name="style1422967612782 4 2 7" xfId="21153"/>
    <cellStyle name="style1422967612782 4 2 8" xfId="49027"/>
    <cellStyle name="style1422967612782 4 3" xfId="21154"/>
    <cellStyle name="style1422967612782 4 3 2" xfId="41352"/>
    <cellStyle name="style1422967612782 4 3 3" xfId="59312"/>
    <cellStyle name="style1422967612782 4 4" xfId="21155"/>
    <cellStyle name="style1422967612782 4 4 2" xfId="41353"/>
    <cellStyle name="style1422967612782 4 4 3" xfId="51973"/>
    <cellStyle name="style1422967612782 4 5" xfId="21156"/>
    <cellStyle name="style1422967612782 4 6" xfId="21157"/>
    <cellStyle name="style1422967612782 4 7" xfId="21158"/>
    <cellStyle name="style1422967612782 4 8" xfId="21159"/>
    <cellStyle name="style1422967612782 4 9" xfId="49026"/>
    <cellStyle name="style1422967612782 5" xfId="3008"/>
    <cellStyle name="style1422967612782 5 2" xfId="21160"/>
    <cellStyle name="style1422967612782 5 2 2" xfId="41354"/>
    <cellStyle name="style1422967612782 5 2 3" xfId="59314"/>
    <cellStyle name="style1422967612782 5 3" xfId="21161"/>
    <cellStyle name="style1422967612782 5 3 2" xfId="41355"/>
    <cellStyle name="style1422967612782 5 3 3" xfId="54538"/>
    <cellStyle name="style1422967612782 5 4" xfId="21162"/>
    <cellStyle name="style1422967612782 5 5" xfId="21163"/>
    <cellStyle name="style1422967612782 5 6" xfId="21164"/>
    <cellStyle name="style1422967612782 5 7" xfId="21165"/>
    <cellStyle name="style1422967612782 5 8" xfId="49028"/>
    <cellStyle name="style1422967612782 6" xfId="21166"/>
    <cellStyle name="style1422967612782 6 2" xfId="41356"/>
    <cellStyle name="style1422967612782 6 3" xfId="59303"/>
    <cellStyle name="style1422967612782 7" xfId="21167"/>
    <cellStyle name="style1422967612782 7 2" xfId="41357"/>
    <cellStyle name="style1422967612782 7 3" xfId="51968"/>
    <cellStyle name="style1422967612782 8" xfId="21168"/>
    <cellStyle name="style1422967612782 9" xfId="21169"/>
    <cellStyle name="style1422967612844" xfId="15"/>
    <cellStyle name="style1422967612844 10" xfId="21170"/>
    <cellStyle name="style1422967612844 11" xfId="21171"/>
    <cellStyle name="style1422967612844 12" xfId="49029"/>
    <cellStyle name="style1422967612844 2" xfId="248"/>
    <cellStyle name="style1422967612844 2 10" xfId="21172"/>
    <cellStyle name="style1422967612844 2 11" xfId="49030"/>
    <cellStyle name="style1422967612844 2 2" xfId="3009"/>
    <cellStyle name="style1422967612844 2 2 2" xfId="3010"/>
    <cellStyle name="style1422967612844 2 2 2 2" xfId="21173"/>
    <cellStyle name="style1422967612844 2 2 2 2 2" xfId="41358"/>
    <cellStyle name="style1422967612844 2 2 2 2 3" xfId="59318"/>
    <cellStyle name="style1422967612844 2 2 2 3" xfId="21174"/>
    <cellStyle name="style1422967612844 2 2 2 3 2" xfId="41359"/>
    <cellStyle name="style1422967612844 2 2 2 3 3" xfId="54546"/>
    <cellStyle name="style1422967612844 2 2 2 4" xfId="21175"/>
    <cellStyle name="style1422967612844 2 2 2 5" xfId="21176"/>
    <cellStyle name="style1422967612844 2 2 2 6" xfId="21177"/>
    <cellStyle name="style1422967612844 2 2 2 7" xfId="21178"/>
    <cellStyle name="style1422967612844 2 2 2 8" xfId="49032"/>
    <cellStyle name="style1422967612844 2 2 3" xfId="21179"/>
    <cellStyle name="style1422967612844 2 2 3 2" xfId="41360"/>
    <cellStyle name="style1422967612844 2 2 3 3" xfId="59317"/>
    <cellStyle name="style1422967612844 2 2 4" xfId="21180"/>
    <cellStyle name="style1422967612844 2 2 4 2" xfId="41361"/>
    <cellStyle name="style1422967612844 2 2 4 3" xfId="51976"/>
    <cellStyle name="style1422967612844 2 2 5" xfId="21181"/>
    <cellStyle name="style1422967612844 2 2 6" xfId="21182"/>
    <cellStyle name="style1422967612844 2 2 7" xfId="21183"/>
    <cellStyle name="style1422967612844 2 2 8" xfId="21184"/>
    <cellStyle name="style1422967612844 2 2 9" xfId="49031"/>
    <cellStyle name="style1422967612844 2 3" xfId="3011"/>
    <cellStyle name="style1422967612844 2 3 2" xfId="3012"/>
    <cellStyle name="style1422967612844 2 3 2 2" xfId="21185"/>
    <cellStyle name="style1422967612844 2 3 2 2 2" xfId="41362"/>
    <cellStyle name="style1422967612844 2 3 2 2 3" xfId="59320"/>
    <cellStyle name="style1422967612844 2 3 2 3" xfId="21186"/>
    <cellStyle name="style1422967612844 2 3 2 3 2" xfId="41363"/>
    <cellStyle name="style1422967612844 2 3 2 3 3" xfId="54547"/>
    <cellStyle name="style1422967612844 2 3 2 4" xfId="21187"/>
    <cellStyle name="style1422967612844 2 3 2 5" xfId="21188"/>
    <cellStyle name="style1422967612844 2 3 2 6" xfId="21189"/>
    <cellStyle name="style1422967612844 2 3 2 7" xfId="21190"/>
    <cellStyle name="style1422967612844 2 3 2 8" xfId="49034"/>
    <cellStyle name="style1422967612844 2 3 3" xfId="21191"/>
    <cellStyle name="style1422967612844 2 3 3 2" xfId="41364"/>
    <cellStyle name="style1422967612844 2 3 3 3" xfId="59319"/>
    <cellStyle name="style1422967612844 2 3 4" xfId="21192"/>
    <cellStyle name="style1422967612844 2 3 4 2" xfId="41365"/>
    <cellStyle name="style1422967612844 2 3 4 3" xfId="51977"/>
    <cellStyle name="style1422967612844 2 3 5" xfId="21193"/>
    <cellStyle name="style1422967612844 2 3 6" xfId="21194"/>
    <cellStyle name="style1422967612844 2 3 7" xfId="21195"/>
    <cellStyle name="style1422967612844 2 3 8" xfId="21196"/>
    <cellStyle name="style1422967612844 2 3 9" xfId="49033"/>
    <cellStyle name="style1422967612844 2 4" xfId="3013"/>
    <cellStyle name="style1422967612844 2 4 2" xfId="21197"/>
    <cellStyle name="style1422967612844 2 4 2 2" xfId="41366"/>
    <cellStyle name="style1422967612844 2 4 2 3" xfId="59321"/>
    <cellStyle name="style1422967612844 2 4 3" xfId="21198"/>
    <cellStyle name="style1422967612844 2 4 3 2" xfId="41367"/>
    <cellStyle name="style1422967612844 2 4 3 3" xfId="54545"/>
    <cellStyle name="style1422967612844 2 4 4" xfId="21199"/>
    <cellStyle name="style1422967612844 2 4 5" xfId="21200"/>
    <cellStyle name="style1422967612844 2 4 6" xfId="21201"/>
    <cellStyle name="style1422967612844 2 4 7" xfId="21202"/>
    <cellStyle name="style1422967612844 2 4 8" xfId="49035"/>
    <cellStyle name="style1422967612844 2 5" xfId="21203"/>
    <cellStyle name="style1422967612844 2 5 2" xfId="41368"/>
    <cellStyle name="style1422967612844 2 5 3" xfId="59316"/>
    <cellStyle name="style1422967612844 2 6" xfId="21204"/>
    <cellStyle name="style1422967612844 2 6 2" xfId="41369"/>
    <cellStyle name="style1422967612844 2 6 3" xfId="51975"/>
    <cellStyle name="style1422967612844 2 7" xfId="21205"/>
    <cellStyle name="style1422967612844 2 8" xfId="21206"/>
    <cellStyle name="style1422967612844 2 9" xfId="21207"/>
    <cellStyle name="style1422967612844 3" xfId="3014"/>
    <cellStyle name="style1422967612844 3 2" xfId="3015"/>
    <cellStyle name="style1422967612844 3 2 2" xfId="21208"/>
    <cellStyle name="style1422967612844 3 2 2 2" xfId="41370"/>
    <cellStyle name="style1422967612844 3 2 2 3" xfId="59323"/>
    <cellStyle name="style1422967612844 3 2 3" xfId="21209"/>
    <cellStyle name="style1422967612844 3 2 3 2" xfId="41371"/>
    <cellStyle name="style1422967612844 3 2 3 3" xfId="54548"/>
    <cellStyle name="style1422967612844 3 2 4" xfId="21210"/>
    <cellStyle name="style1422967612844 3 2 5" xfId="21211"/>
    <cellStyle name="style1422967612844 3 2 6" xfId="21212"/>
    <cellStyle name="style1422967612844 3 2 7" xfId="21213"/>
    <cellStyle name="style1422967612844 3 2 8" xfId="49037"/>
    <cellStyle name="style1422967612844 3 3" xfId="21214"/>
    <cellStyle name="style1422967612844 3 3 2" xfId="41372"/>
    <cellStyle name="style1422967612844 3 3 3" xfId="59322"/>
    <cellStyle name="style1422967612844 3 4" xfId="21215"/>
    <cellStyle name="style1422967612844 3 4 2" xfId="41373"/>
    <cellStyle name="style1422967612844 3 4 3" xfId="51978"/>
    <cellStyle name="style1422967612844 3 5" xfId="21216"/>
    <cellStyle name="style1422967612844 3 6" xfId="21217"/>
    <cellStyle name="style1422967612844 3 7" xfId="21218"/>
    <cellStyle name="style1422967612844 3 8" xfId="21219"/>
    <cellStyle name="style1422967612844 3 9" xfId="49036"/>
    <cellStyle name="style1422967612844 4" xfId="3016"/>
    <cellStyle name="style1422967612844 4 2" xfId="3017"/>
    <cellStyle name="style1422967612844 4 2 2" xfId="21220"/>
    <cellStyle name="style1422967612844 4 2 2 2" xfId="41374"/>
    <cellStyle name="style1422967612844 4 2 2 3" xfId="59325"/>
    <cellStyle name="style1422967612844 4 2 3" xfId="21221"/>
    <cellStyle name="style1422967612844 4 2 3 2" xfId="41375"/>
    <cellStyle name="style1422967612844 4 2 3 3" xfId="54549"/>
    <cellStyle name="style1422967612844 4 2 4" xfId="21222"/>
    <cellStyle name="style1422967612844 4 2 5" xfId="21223"/>
    <cellStyle name="style1422967612844 4 2 6" xfId="21224"/>
    <cellStyle name="style1422967612844 4 2 7" xfId="21225"/>
    <cellStyle name="style1422967612844 4 2 8" xfId="49039"/>
    <cellStyle name="style1422967612844 4 3" xfId="21226"/>
    <cellStyle name="style1422967612844 4 3 2" xfId="41376"/>
    <cellStyle name="style1422967612844 4 3 3" xfId="59324"/>
    <cellStyle name="style1422967612844 4 4" xfId="21227"/>
    <cellStyle name="style1422967612844 4 4 2" xfId="41377"/>
    <cellStyle name="style1422967612844 4 4 3" xfId="51979"/>
    <cellStyle name="style1422967612844 4 5" xfId="21228"/>
    <cellStyle name="style1422967612844 4 6" xfId="21229"/>
    <cellStyle name="style1422967612844 4 7" xfId="21230"/>
    <cellStyle name="style1422967612844 4 8" xfId="21231"/>
    <cellStyle name="style1422967612844 4 9" xfId="49038"/>
    <cellStyle name="style1422967612844 5" xfId="3018"/>
    <cellStyle name="style1422967612844 5 2" xfId="21232"/>
    <cellStyle name="style1422967612844 5 2 2" xfId="41378"/>
    <cellStyle name="style1422967612844 5 2 3" xfId="59326"/>
    <cellStyle name="style1422967612844 5 3" xfId="21233"/>
    <cellStyle name="style1422967612844 5 3 2" xfId="41379"/>
    <cellStyle name="style1422967612844 5 3 3" xfId="54544"/>
    <cellStyle name="style1422967612844 5 4" xfId="21234"/>
    <cellStyle name="style1422967612844 5 5" xfId="21235"/>
    <cellStyle name="style1422967612844 5 6" xfId="21236"/>
    <cellStyle name="style1422967612844 5 7" xfId="21237"/>
    <cellStyle name="style1422967612844 5 8" xfId="49040"/>
    <cellStyle name="style1422967612844 6" xfId="21238"/>
    <cellStyle name="style1422967612844 6 2" xfId="41380"/>
    <cellStyle name="style1422967612844 6 3" xfId="59315"/>
    <cellStyle name="style1422967612844 7" xfId="21239"/>
    <cellStyle name="style1422967612844 7 2" xfId="41381"/>
    <cellStyle name="style1422967612844 7 3" xfId="51974"/>
    <cellStyle name="style1422967612844 8" xfId="21240"/>
    <cellStyle name="style1422967612844 9" xfId="21241"/>
    <cellStyle name="style1422967612907" xfId="16"/>
    <cellStyle name="style1422967612907 10" xfId="21242"/>
    <cellStyle name="style1422967612907 11" xfId="21243"/>
    <cellStyle name="style1422967612907 12" xfId="49041"/>
    <cellStyle name="style1422967612907 2" xfId="249"/>
    <cellStyle name="style1422967612907 2 10" xfId="21244"/>
    <cellStyle name="style1422967612907 2 11" xfId="49042"/>
    <cellStyle name="style1422967612907 2 2" xfId="3019"/>
    <cellStyle name="style1422967612907 2 2 2" xfId="3020"/>
    <cellStyle name="style1422967612907 2 2 2 2" xfId="21245"/>
    <cellStyle name="style1422967612907 2 2 2 2 2" xfId="41382"/>
    <cellStyle name="style1422967612907 2 2 2 2 3" xfId="59330"/>
    <cellStyle name="style1422967612907 2 2 2 3" xfId="21246"/>
    <cellStyle name="style1422967612907 2 2 2 3 2" xfId="41383"/>
    <cellStyle name="style1422967612907 2 2 2 3 3" xfId="54552"/>
    <cellStyle name="style1422967612907 2 2 2 4" xfId="21247"/>
    <cellStyle name="style1422967612907 2 2 2 5" xfId="21248"/>
    <cellStyle name="style1422967612907 2 2 2 6" xfId="21249"/>
    <cellStyle name="style1422967612907 2 2 2 7" xfId="21250"/>
    <cellStyle name="style1422967612907 2 2 2 8" xfId="49044"/>
    <cellStyle name="style1422967612907 2 2 3" xfId="21251"/>
    <cellStyle name="style1422967612907 2 2 3 2" xfId="41384"/>
    <cellStyle name="style1422967612907 2 2 3 3" xfId="59329"/>
    <cellStyle name="style1422967612907 2 2 4" xfId="21252"/>
    <cellStyle name="style1422967612907 2 2 4 2" xfId="41385"/>
    <cellStyle name="style1422967612907 2 2 4 3" xfId="51982"/>
    <cellStyle name="style1422967612907 2 2 5" xfId="21253"/>
    <cellStyle name="style1422967612907 2 2 6" xfId="21254"/>
    <cellStyle name="style1422967612907 2 2 7" xfId="21255"/>
    <cellStyle name="style1422967612907 2 2 8" xfId="21256"/>
    <cellStyle name="style1422967612907 2 2 9" xfId="49043"/>
    <cellStyle name="style1422967612907 2 3" xfId="3021"/>
    <cellStyle name="style1422967612907 2 3 2" xfId="3022"/>
    <cellStyle name="style1422967612907 2 3 2 2" xfId="21257"/>
    <cellStyle name="style1422967612907 2 3 2 2 2" xfId="41386"/>
    <cellStyle name="style1422967612907 2 3 2 2 3" xfId="59332"/>
    <cellStyle name="style1422967612907 2 3 2 3" xfId="21258"/>
    <cellStyle name="style1422967612907 2 3 2 3 2" xfId="41387"/>
    <cellStyle name="style1422967612907 2 3 2 3 3" xfId="54553"/>
    <cellStyle name="style1422967612907 2 3 2 4" xfId="21259"/>
    <cellStyle name="style1422967612907 2 3 2 5" xfId="21260"/>
    <cellStyle name="style1422967612907 2 3 2 6" xfId="21261"/>
    <cellStyle name="style1422967612907 2 3 2 7" xfId="21262"/>
    <cellStyle name="style1422967612907 2 3 2 8" xfId="49046"/>
    <cellStyle name="style1422967612907 2 3 3" xfId="21263"/>
    <cellStyle name="style1422967612907 2 3 3 2" xfId="41388"/>
    <cellStyle name="style1422967612907 2 3 3 3" xfId="59331"/>
    <cellStyle name="style1422967612907 2 3 4" xfId="21264"/>
    <cellStyle name="style1422967612907 2 3 4 2" xfId="41389"/>
    <cellStyle name="style1422967612907 2 3 4 3" xfId="51983"/>
    <cellStyle name="style1422967612907 2 3 5" xfId="21265"/>
    <cellStyle name="style1422967612907 2 3 6" xfId="21266"/>
    <cellStyle name="style1422967612907 2 3 7" xfId="21267"/>
    <cellStyle name="style1422967612907 2 3 8" xfId="21268"/>
    <cellStyle name="style1422967612907 2 3 9" xfId="49045"/>
    <cellStyle name="style1422967612907 2 4" xfId="3023"/>
    <cellStyle name="style1422967612907 2 4 2" xfId="21269"/>
    <cellStyle name="style1422967612907 2 4 2 2" xfId="41390"/>
    <cellStyle name="style1422967612907 2 4 2 3" xfId="59333"/>
    <cellStyle name="style1422967612907 2 4 3" xfId="21270"/>
    <cellStyle name="style1422967612907 2 4 3 2" xfId="41391"/>
    <cellStyle name="style1422967612907 2 4 3 3" xfId="54551"/>
    <cellStyle name="style1422967612907 2 4 4" xfId="21271"/>
    <cellStyle name="style1422967612907 2 4 5" xfId="21272"/>
    <cellStyle name="style1422967612907 2 4 6" xfId="21273"/>
    <cellStyle name="style1422967612907 2 4 7" xfId="21274"/>
    <cellStyle name="style1422967612907 2 4 8" xfId="49047"/>
    <cellStyle name="style1422967612907 2 5" xfId="21275"/>
    <cellStyle name="style1422967612907 2 5 2" xfId="41392"/>
    <cellStyle name="style1422967612907 2 5 3" xfId="59328"/>
    <cellStyle name="style1422967612907 2 6" xfId="21276"/>
    <cellStyle name="style1422967612907 2 6 2" xfId="41393"/>
    <cellStyle name="style1422967612907 2 6 3" xfId="51981"/>
    <cellStyle name="style1422967612907 2 7" xfId="21277"/>
    <cellStyle name="style1422967612907 2 8" xfId="21278"/>
    <cellStyle name="style1422967612907 2 9" xfId="21279"/>
    <cellStyle name="style1422967612907 3" xfId="3024"/>
    <cellStyle name="style1422967612907 3 2" xfId="3025"/>
    <cellStyle name="style1422967612907 3 2 2" xfId="21280"/>
    <cellStyle name="style1422967612907 3 2 2 2" xfId="41394"/>
    <cellStyle name="style1422967612907 3 2 2 3" xfId="59335"/>
    <cellStyle name="style1422967612907 3 2 3" xfId="21281"/>
    <cellStyle name="style1422967612907 3 2 3 2" xfId="41395"/>
    <cellStyle name="style1422967612907 3 2 3 3" xfId="54554"/>
    <cellStyle name="style1422967612907 3 2 4" xfId="21282"/>
    <cellStyle name="style1422967612907 3 2 5" xfId="21283"/>
    <cellStyle name="style1422967612907 3 2 6" xfId="21284"/>
    <cellStyle name="style1422967612907 3 2 7" xfId="21285"/>
    <cellStyle name="style1422967612907 3 2 8" xfId="49049"/>
    <cellStyle name="style1422967612907 3 3" xfId="21286"/>
    <cellStyle name="style1422967612907 3 3 2" xfId="41396"/>
    <cellStyle name="style1422967612907 3 3 3" xfId="59334"/>
    <cellStyle name="style1422967612907 3 4" xfId="21287"/>
    <cellStyle name="style1422967612907 3 4 2" xfId="41397"/>
    <cellStyle name="style1422967612907 3 4 3" xfId="51984"/>
    <cellStyle name="style1422967612907 3 5" xfId="21288"/>
    <cellStyle name="style1422967612907 3 6" xfId="21289"/>
    <cellStyle name="style1422967612907 3 7" xfId="21290"/>
    <cellStyle name="style1422967612907 3 8" xfId="21291"/>
    <cellStyle name="style1422967612907 3 9" xfId="49048"/>
    <cellStyle name="style1422967612907 4" xfId="3026"/>
    <cellStyle name="style1422967612907 4 2" xfId="3027"/>
    <cellStyle name="style1422967612907 4 2 2" xfId="21292"/>
    <cellStyle name="style1422967612907 4 2 2 2" xfId="41398"/>
    <cellStyle name="style1422967612907 4 2 2 3" xfId="59337"/>
    <cellStyle name="style1422967612907 4 2 3" xfId="21293"/>
    <cellStyle name="style1422967612907 4 2 3 2" xfId="41399"/>
    <cellStyle name="style1422967612907 4 2 3 3" xfId="54555"/>
    <cellStyle name="style1422967612907 4 2 4" xfId="21294"/>
    <cellStyle name="style1422967612907 4 2 5" xfId="21295"/>
    <cellStyle name="style1422967612907 4 2 6" xfId="21296"/>
    <cellStyle name="style1422967612907 4 2 7" xfId="21297"/>
    <cellStyle name="style1422967612907 4 2 8" xfId="49051"/>
    <cellStyle name="style1422967612907 4 3" xfId="21298"/>
    <cellStyle name="style1422967612907 4 3 2" xfId="41400"/>
    <cellStyle name="style1422967612907 4 3 3" xfId="59336"/>
    <cellStyle name="style1422967612907 4 4" xfId="21299"/>
    <cellStyle name="style1422967612907 4 4 2" xfId="41401"/>
    <cellStyle name="style1422967612907 4 4 3" xfId="51985"/>
    <cellStyle name="style1422967612907 4 5" xfId="21300"/>
    <cellStyle name="style1422967612907 4 6" xfId="21301"/>
    <cellStyle name="style1422967612907 4 7" xfId="21302"/>
    <cellStyle name="style1422967612907 4 8" xfId="21303"/>
    <cellStyle name="style1422967612907 4 9" xfId="49050"/>
    <cellStyle name="style1422967612907 5" xfId="3028"/>
    <cellStyle name="style1422967612907 5 2" xfId="21304"/>
    <cellStyle name="style1422967612907 5 2 2" xfId="41402"/>
    <cellStyle name="style1422967612907 5 2 3" xfId="59338"/>
    <cellStyle name="style1422967612907 5 3" xfId="21305"/>
    <cellStyle name="style1422967612907 5 3 2" xfId="41403"/>
    <cellStyle name="style1422967612907 5 3 3" xfId="54550"/>
    <cellStyle name="style1422967612907 5 4" xfId="21306"/>
    <cellStyle name="style1422967612907 5 5" xfId="21307"/>
    <cellStyle name="style1422967612907 5 6" xfId="21308"/>
    <cellStyle name="style1422967612907 5 7" xfId="21309"/>
    <cellStyle name="style1422967612907 5 8" xfId="49052"/>
    <cellStyle name="style1422967612907 6" xfId="21310"/>
    <cellStyle name="style1422967612907 6 2" xfId="41404"/>
    <cellStyle name="style1422967612907 6 3" xfId="59327"/>
    <cellStyle name="style1422967612907 7" xfId="21311"/>
    <cellStyle name="style1422967612907 7 2" xfId="41405"/>
    <cellStyle name="style1422967612907 7 3" xfId="51980"/>
    <cellStyle name="style1422967612907 8" xfId="21312"/>
    <cellStyle name="style1422967612907 9" xfId="21313"/>
    <cellStyle name="style1422967612953" xfId="17"/>
    <cellStyle name="style1422967612953 10" xfId="21314"/>
    <cellStyle name="style1422967612953 11" xfId="21315"/>
    <cellStyle name="style1422967612953 12" xfId="49053"/>
    <cellStyle name="style1422967612953 2" xfId="250"/>
    <cellStyle name="style1422967612953 2 10" xfId="21316"/>
    <cellStyle name="style1422967612953 2 11" xfId="49054"/>
    <cellStyle name="style1422967612953 2 2" xfId="3029"/>
    <cellStyle name="style1422967612953 2 2 2" xfId="3030"/>
    <cellStyle name="style1422967612953 2 2 2 2" xfId="21317"/>
    <cellStyle name="style1422967612953 2 2 2 2 2" xfId="41406"/>
    <cellStyle name="style1422967612953 2 2 2 2 3" xfId="59342"/>
    <cellStyle name="style1422967612953 2 2 2 3" xfId="21318"/>
    <cellStyle name="style1422967612953 2 2 2 3 2" xfId="41407"/>
    <cellStyle name="style1422967612953 2 2 2 3 3" xfId="54558"/>
    <cellStyle name="style1422967612953 2 2 2 4" xfId="21319"/>
    <cellStyle name="style1422967612953 2 2 2 5" xfId="21320"/>
    <cellStyle name="style1422967612953 2 2 2 6" xfId="21321"/>
    <cellStyle name="style1422967612953 2 2 2 7" xfId="21322"/>
    <cellStyle name="style1422967612953 2 2 2 8" xfId="49056"/>
    <cellStyle name="style1422967612953 2 2 3" xfId="21323"/>
    <cellStyle name="style1422967612953 2 2 3 2" xfId="41408"/>
    <cellStyle name="style1422967612953 2 2 3 3" xfId="59341"/>
    <cellStyle name="style1422967612953 2 2 4" xfId="21324"/>
    <cellStyle name="style1422967612953 2 2 4 2" xfId="41409"/>
    <cellStyle name="style1422967612953 2 2 4 3" xfId="51988"/>
    <cellStyle name="style1422967612953 2 2 5" xfId="21325"/>
    <cellStyle name="style1422967612953 2 2 6" xfId="21326"/>
    <cellStyle name="style1422967612953 2 2 7" xfId="21327"/>
    <cellStyle name="style1422967612953 2 2 8" xfId="21328"/>
    <cellStyle name="style1422967612953 2 2 9" xfId="49055"/>
    <cellStyle name="style1422967612953 2 3" xfId="3031"/>
    <cellStyle name="style1422967612953 2 3 2" xfId="3032"/>
    <cellStyle name="style1422967612953 2 3 2 2" xfId="21329"/>
    <cellStyle name="style1422967612953 2 3 2 2 2" xfId="41410"/>
    <cellStyle name="style1422967612953 2 3 2 2 3" xfId="59344"/>
    <cellStyle name="style1422967612953 2 3 2 3" xfId="21330"/>
    <cellStyle name="style1422967612953 2 3 2 3 2" xfId="41411"/>
    <cellStyle name="style1422967612953 2 3 2 3 3" xfId="54559"/>
    <cellStyle name="style1422967612953 2 3 2 4" xfId="21331"/>
    <cellStyle name="style1422967612953 2 3 2 5" xfId="21332"/>
    <cellStyle name="style1422967612953 2 3 2 6" xfId="21333"/>
    <cellStyle name="style1422967612953 2 3 2 7" xfId="21334"/>
    <cellStyle name="style1422967612953 2 3 2 8" xfId="49058"/>
    <cellStyle name="style1422967612953 2 3 3" xfId="21335"/>
    <cellStyle name="style1422967612953 2 3 3 2" xfId="41412"/>
    <cellStyle name="style1422967612953 2 3 3 3" xfId="59343"/>
    <cellStyle name="style1422967612953 2 3 4" xfId="21336"/>
    <cellStyle name="style1422967612953 2 3 4 2" xfId="41413"/>
    <cellStyle name="style1422967612953 2 3 4 3" xfId="51989"/>
    <cellStyle name="style1422967612953 2 3 5" xfId="21337"/>
    <cellStyle name="style1422967612953 2 3 6" xfId="21338"/>
    <cellStyle name="style1422967612953 2 3 7" xfId="21339"/>
    <cellStyle name="style1422967612953 2 3 8" xfId="21340"/>
    <cellStyle name="style1422967612953 2 3 9" xfId="49057"/>
    <cellStyle name="style1422967612953 2 4" xfId="3033"/>
    <cellStyle name="style1422967612953 2 4 2" xfId="21341"/>
    <cellStyle name="style1422967612953 2 4 2 2" xfId="41414"/>
    <cellStyle name="style1422967612953 2 4 2 3" xfId="59345"/>
    <cellStyle name="style1422967612953 2 4 3" xfId="21342"/>
    <cellStyle name="style1422967612953 2 4 3 2" xfId="41415"/>
    <cellStyle name="style1422967612953 2 4 3 3" xfId="54557"/>
    <cellStyle name="style1422967612953 2 4 4" xfId="21343"/>
    <cellStyle name="style1422967612953 2 4 5" xfId="21344"/>
    <cellStyle name="style1422967612953 2 4 6" xfId="21345"/>
    <cellStyle name="style1422967612953 2 4 7" xfId="21346"/>
    <cellStyle name="style1422967612953 2 4 8" xfId="49059"/>
    <cellStyle name="style1422967612953 2 5" xfId="21347"/>
    <cellStyle name="style1422967612953 2 5 2" xfId="41416"/>
    <cellStyle name="style1422967612953 2 5 3" xfId="59340"/>
    <cellStyle name="style1422967612953 2 6" xfId="21348"/>
    <cellStyle name="style1422967612953 2 6 2" xfId="41417"/>
    <cellStyle name="style1422967612953 2 6 3" xfId="51987"/>
    <cellStyle name="style1422967612953 2 7" xfId="21349"/>
    <cellStyle name="style1422967612953 2 8" xfId="21350"/>
    <cellStyle name="style1422967612953 2 9" xfId="21351"/>
    <cellStyle name="style1422967612953 3" xfId="3034"/>
    <cellStyle name="style1422967612953 3 2" xfId="3035"/>
    <cellStyle name="style1422967612953 3 2 2" xfId="21352"/>
    <cellStyle name="style1422967612953 3 2 2 2" xfId="41418"/>
    <cellStyle name="style1422967612953 3 2 2 3" xfId="59347"/>
    <cellStyle name="style1422967612953 3 2 3" xfId="21353"/>
    <cellStyle name="style1422967612953 3 2 3 2" xfId="41419"/>
    <cellStyle name="style1422967612953 3 2 3 3" xfId="54560"/>
    <cellStyle name="style1422967612953 3 2 4" xfId="21354"/>
    <cellStyle name="style1422967612953 3 2 5" xfId="21355"/>
    <cellStyle name="style1422967612953 3 2 6" xfId="21356"/>
    <cellStyle name="style1422967612953 3 2 7" xfId="21357"/>
    <cellStyle name="style1422967612953 3 2 8" xfId="49061"/>
    <cellStyle name="style1422967612953 3 3" xfId="21358"/>
    <cellStyle name="style1422967612953 3 3 2" xfId="41420"/>
    <cellStyle name="style1422967612953 3 3 3" xfId="59346"/>
    <cellStyle name="style1422967612953 3 4" xfId="21359"/>
    <cellStyle name="style1422967612953 3 4 2" xfId="41421"/>
    <cellStyle name="style1422967612953 3 4 3" xfId="51990"/>
    <cellStyle name="style1422967612953 3 5" xfId="21360"/>
    <cellStyle name="style1422967612953 3 6" xfId="21361"/>
    <cellStyle name="style1422967612953 3 7" xfId="21362"/>
    <cellStyle name="style1422967612953 3 8" xfId="21363"/>
    <cellStyle name="style1422967612953 3 9" xfId="49060"/>
    <cellStyle name="style1422967612953 4" xfId="3036"/>
    <cellStyle name="style1422967612953 4 2" xfId="3037"/>
    <cellStyle name="style1422967612953 4 2 2" xfId="21364"/>
    <cellStyle name="style1422967612953 4 2 2 2" xfId="41422"/>
    <cellStyle name="style1422967612953 4 2 2 3" xfId="59349"/>
    <cellStyle name="style1422967612953 4 2 3" xfId="21365"/>
    <cellStyle name="style1422967612953 4 2 3 2" xfId="41423"/>
    <cellStyle name="style1422967612953 4 2 3 3" xfId="54561"/>
    <cellStyle name="style1422967612953 4 2 4" xfId="21366"/>
    <cellStyle name="style1422967612953 4 2 5" xfId="21367"/>
    <cellStyle name="style1422967612953 4 2 6" xfId="21368"/>
    <cellStyle name="style1422967612953 4 2 7" xfId="21369"/>
    <cellStyle name="style1422967612953 4 2 8" xfId="49063"/>
    <cellStyle name="style1422967612953 4 3" xfId="21370"/>
    <cellStyle name="style1422967612953 4 3 2" xfId="41424"/>
    <cellStyle name="style1422967612953 4 3 3" xfId="59348"/>
    <cellStyle name="style1422967612953 4 4" xfId="21371"/>
    <cellStyle name="style1422967612953 4 4 2" xfId="41425"/>
    <cellStyle name="style1422967612953 4 4 3" xfId="51991"/>
    <cellStyle name="style1422967612953 4 5" xfId="21372"/>
    <cellStyle name="style1422967612953 4 6" xfId="21373"/>
    <cellStyle name="style1422967612953 4 7" xfId="21374"/>
    <cellStyle name="style1422967612953 4 8" xfId="21375"/>
    <cellStyle name="style1422967612953 4 9" xfId="49062"/>
    <cellStyle name="style1422967612953 5" xfId="3038"/>
    <cellStyle name="style1422967612953 5 2" xfId="21376"/>
    <cellStyle name="style1422967612953 5 2 2" xfId="41426"/>
    <cellStyle name="style1422967612953 5 2 3" xfId="59350"/>
    <cellStyle name="style1422967612953 5 3" xfId="21377"/>
    <cellStyle name="style1422967612953 5 3 2" xfId="41427"/>
    <cellStyle name="style1422967612953 5 3 3" xfId="54556"/>
    <cellStyle name="style1422967612953 5 4" xfId="21378"/>
    <cellStyle name="style1422967612953 5 5" xfId="21379"/>
    <cellStyle name="style1422967612953 5 6" xfId="21380"/>
    <cellStyle name="style1422967612953 5 7" xfId="21381"/>
    <cellStyle name="style1422967612953 5 8" xfId="49064"/>
    <cellStyle name="style1422967612953 6" xfId="21382"/>
    <cellStyle name="style1422967612953 6 2" xfId="41428"/>
    <cellStyle name="style1422967612953 6 3" xfId="59339"/>
    <cellStyle name="style1422967612953 7" xfId="21383"/>
    <cellStyle name="style1422967612953 7 2" xfId="41429"/>
    <cellStyle name="style1422967612953 7 3" xfId="51986"/>
    <cellStyle name="style1422967612953 8" xfId="21384"/>
    <cellStyle name="style1422967612953 9" xfId="21385"/>
    <cellStyle name="style1422967613016" xfId="18"/>
    <cellStyle name="style1422967613016 10" xfId="21386"/>
    <cellStyle name="style1422967613016 11" xfId="21387"/>
    <cellStyle name="style1422967613016 12" xfId="49065"/>
    <cellStyle name="style1422967613016 2" xfId="251"/>
    <cellStyle name="style1422967613016 2 10" xfId="21388"/>
    <cellStyle name="style1422967613016 2 11" xfId="49066"/>
    <cellStyle name="style1422967613016 2 2" xfId="3039"/>
    <cellStyle name="style1422967613016 2 2 2" xfId="3040"/>
    <cellStyle name="style1422967613016 2 2 2 2" xfId="21389"/>
    <cellStyle name="style1422967613016 2 2 2 2 2" xfId="41430"/>
    <cellStyle name="style1422967613016 2 2 2 2 3" xfId="59354"/>
    <cellStyle name="style1422967613016 2 2 2 3" xfId="21390"/>
    <cellStyle name="style1422967613016 2 2 2 3 2" xfId="41431"/>
    <cellStyle name="style1422967613016 2 2 2 3 3" xfId="54564"/>
    <cellStyle name="style1422967613016 2 2 2 4" xfId="21391"/>
    <cellStyle name="style1422967613016 2 2 2 5" xfId="21392"/>
    <cellStyle name="style1422967613016 2 2 2 6" xfId="21393"/>
    <cellStyle name="style1422967613016 2 2 2 7" xfId="21394"/>
    <cellStyle name="style1422967613016 2 2 2 8" xfId="49068"/>
    <cellStyle name="style1422967613016 2 2 3" xfId="21395"/>
    <cellStyle name="style1422967613016 2 2 3 2" xfId="41432"/>
    <cellStyle name="style1422967613016 2 2 3 3" xfId="59353"/>
    <cellStyle name="style1422967613016 2 2 4" xfId="21396"/>
    <cellStyle name="style1422967613016 2 2 4 2" xfId="41433"/>
    <cellStyle name="style1422967613016 2 2 4 3" xfId="51994"/>
    <cellStyle name="style1422967613016 2 2 5" xfId="21397"/>
    <cellStyle name="style1422967613016 2 2 6" xfId="21398"/>
    <cellStyle name="style1422967613016 2 2 7" xfId="21399"/>
    <cellStyle name="style1422967613016 2 2 8" xfId="21400"/>
    <cellStyle name="style1422967613016 2 2 9" xfId="49067"/>
    <cellStyle name="style1422967613016 2 3" xfId="3041"/>
    <cellStyle name="style1422967613016 2 3 2" xfId="3042"/>
    <cellStyle name="style1422967613016 2 3 2 2" xfId="21401"/>
    <cellStyle name="style1422967613016 2 3 2 2 2" xfId="41434"/>
    <cellStyle name="style1422967613016 2 3 2 2 3" xfId="59356"/>
    <cellStyle name="style1422967613016 2 3 2 3" xfId="21402"/>
    <cellStyle name="style1422967613016 2 3 2 3 2" xfId="41435"/>
    <cellStyle name="style1422967613016 2 3 2 3 3" xfId="54565"/>
    <cellStyle name="style1422967613016 2 3 2 4" xfId="21403"/>
    <cellStyle name="style1422967613016 2 3 2 5" xfId="21404"/>
    <cellStyle name="style1422967613016 2 3 2 6" xfId="21405"/>
    <cellStyle name="style1422967613016 2 3 2 7" xfId="21406"/>
    <cellStyle name="style1422967613016 2 3 2 8" xfId="49070"/>
    <cellStyle name="style1422967613016 2 3 3" xfId="21407"/>
    <cellStyle name="style1422967613016 2 3 3 2" xfId="41436"/>
    <cellStyle name="style1422967613016 2 3 3 3" xfId="59355"/>
    <cellStyle name="style1422967613016 2 3 4" xfId="21408"/>
    <cellStyle name="style1422967613016 2 3 4 2" xfId="41437"/>
    <cellStyle name="style1422967613016 2 3 4 3" xfId="51995"/>
    <cellStyle name="style1422967613016 2 3 5" xfId="21409"/>
    <cellStyle name="style1422967613016 2 3 6" xfId="21410"/>
    <cellStyle name="style1422967613016 2 3 7" xfId="21411"/>
    <cellStyle name="style1422967613016 2 3 8" xfId="21412"/>
    <cellStyle name="style1422967613016 2 3 9" xfId="49069"/>
    <cellStyle name="style1422967613016 2 4" xfId="3043"/>
    <cellStyle name="style1422967613016 2 4 2" xfId="21413"/>
    <cellStyle name="style1422967613016 2 4 2 2" xfId="41438"/>
    <cellStyle name="style1422967613016 2 4 2 3" xfId="59357"/>
    <cellStyle name="style1422967613016 2 4 3" xfId="21414"/>
    <cellStyle name="style1422967613016 2 4 3 2" xfId="41439"/>
    <cellStyle name="style1422967613016 2 4 3 3" xfId="54563"/>
    <cellStyle name="style1422967613016 2 4 4" xfId="21415"/>
    <cellStyle name="style1422967613016 2 4 5" xfId="21416"/>
    <cellStyle name="style1422967613016 2 4 6" xfId="21417"/>
    <cellStyle name="style1422967613016 2 4 7" xfId="21418"/>
    <cellStyle name="style1422967613016 2 4 8" xfId="49071"/>
    <cellStyle name="style1422967613016 2 5" xfId="21419"/>
    <cellStyle name="style1422967613016 2 5 2" xfId="41440"/>
    <cellStyle name="style1422967613016 2 5 3" xfId="59352"/>
    <cellStyle name="style1422967613016 2 6" xfId="21420"/>
    <cellStyle name="style1422967613016 2 6 2" xfId="41441"/>
    <cellStyle name="style1422967613016 2 6 3" xfId="51993"/>
    <cellStyle name="style1422967613016 2 7" xfId="21421"/>
    <cellStyle name="style1422967613016 2 8" xfId="21422"/>
    <cellStyle name="style1422967613016 2 9" xfId="21423"/>
    <cellStyle name="style1422967613016 3" xfId="3044"/>
    <cellStyle name="style1422967613016 3 2" xfId="3045"/>
    <cellStyle name="style1422967613016 3 2 2" xfId="21424"/>
    <cellStyle name="style1422967613016 3 2 2 2" xfId="41442"/>
    <cellStyle name="style1422967613016 3 2 2 3" xfId="59359"/>
    <cellStyle name="style1422967613016 3 2 3" xfId="21425"/>
    <cellStyle name="style1422967613016 3 2 3 2" xfId="41443"/>
    <cellStyle name="style1422967613016 3 2 3 3" xfId="54566"/>
    <cellStyle name="style1422967613016 3 2 4" xfId="21426"/>
    <cellStyle name="style1422967613016 3 2 5" xfId="21427"/>
    <cellStyle name="style1422967613016 3 2 6" xfId="21428"/>
    <cellStyle name="style1422967613016 3 2 7" xfId="21429"/>
    <cellStyle name="style1422967613016 3 2 8" xfId="49073"/>
    <cellStyle name="style1422967613016 3 3" xfId="21430"/>
    <cellStyle name="style1422967613016 3 3 2" xfId="41444"/>
    <cellStyle name="style1422967613016 3 3 3" xfId="59358"/>
    <cellStyle name="style1422967613016 3 4" xfId="21431"/>
    <cellStyle name="style1422967613016 3 4 2" xfId="41445"/>
    <cellStyle name="style1422967613016 3 4 3" xfId="51996"/>
    <cellStyle name="style1422967613016 3 5" xfId="21432"/>
    <cellStyle name="style1422967613016 3 6" xfId="21433"/>
    <cellStyle name="style1422967613016 3 7" xfId="21434"/>
    <cellStyle name="style1422967613016 3 8" xfId="21435"/>
    <cellStyle name="style1422967613016 3 9" xfId="49072"/>
    <cellStyle name="style1422967613016 4" xfId="3046"/>
    <cellStyle name="style1422967613016 4 2" xfId="3047"/>
    <cellStyle name="style1422967613016 4 2 2" xfId="21436"/>
    <cellStyle name="style1422967613016 4 2 2 2" xfId="41446"/>
    <cellStyle name="style1422967613016 4 2 2 3" xfId="59361"/>
    <cellStyle name="style1422967613016 4 2 3" xfId="21437"/>
    <cellStyle name="style1422967613016 4 2 3 2" xfId="41447"/>
    <cellStyle name="style1422967613016 4 2 3 3" xfId="54567"/>
    <cellStyle name="style1422967613016 4 2 4" xfId="21438"/>
    <cellStyle name="style1422967613016 4 2 5" xfId="21439"/>
    <cellStyle name="style1422967613016 4 2 6" xfId="21440"/>
    <cellStyle name="style1422967613016 4 2 7" xfId="21441"/>
    <cellStyle name="style1422967613016 4 2 8" xfId="49075"/>
    <cellStyle name="style1422967613016 4 3" xfId="21442"/>
    <cellStyle name="style1422967613016 4 3 2" xfId="41448"/>
    <cellStyle name="style1422967613016 4 3 3" xfId="59360"/>
    <cellStyle name="style1422967613016 4 4" xfId="21443"/>
    <cellStyle name="style1422967613016 4 4 2" xfId="41449"/>
    <cellStyle name="style1422967613016 4 4 3" xfId="51997"/>
    <cellStyle name="style1422967613016 4 5" xfId="21444"/>
    <cellStyle name="style1422967613016 4 6" xfId="21445"/>
    <cellStyle name="style1422967613016 4 7" xfId="21446"/>
    <cellStyle name="style1422967613016 4 8" xfId="21447"/>
    <cellStyle name="style1422967613016 4 9" xfId="49074"/>
    <cellStyle name="style1422967613016 5" xfId="3048"/>
    <cellStyle name="style1422967613016 5 2" xfId="21448"/>
    <cellStyle name="style1422967613016 5 2 2" xfId="41450"/>
    <cellStyle name="style1422967613016 5 2 3" xfId="59362"/>
    <cellStyle name="style1422967613016 5 3" xfId="21449"/>
    <cellStyle name="style1422967613016 5 3 2" xfId="41451"/>
    <cellStyle name="style1422967613016 5 3 3" xfId="54562"/>
    <cellStyle name="style1422967613016 5 4" xfId="21450"/>
    <cellStyle name="style1422967613016 5 5" xfId="21451"/>
    <cellStyle name="style1422967613016 5 6" xfId="21452"/>
    <cellStyle name="style1422967613016 5 7" xfId="21453"/>
    <cellStyle name="style1422967613016 5 8" xfId="49076"/>
    <cellStyle name="style1422967613016 6" xfId="21454"/>
    <cellStyle name="style1422967613016 6 2" xfId="41452"/>
    <cellStyle name="style1422967613016 6 3" xfId="59351"/>
    <cellStyle name="style1422967613016 7" xfId="21455"/>
    <cellStyle name="style1422967613016 7 2" xfId="41453"/>
    <cellStyle name="style1422967613016 7 3" xfId="51992"/>
    <cellStyle name="style1422967613016 8" xfId="21456"/>
    <cellStyle name="style1422967613016 9" xfId="21457"/>
    <cellStyle name="style1422967613063" xfId="19"/>
    <cellStyle name="style1422967613063 10" xfId="21458"/>
    <cellStyle name="style1422967613063 11" xfId="21459"/>
    <cellStyle name="style1422967613063 12" xfId="49077"/>
    <cellStyle name="style1422967613063 2" xfId="252"/>
    <cellStyle name="style1422967613063 2 10" xfId="21460"/>
    <cellStyle name="style1422967613063 2 11" xfId="49078"/>
    <cellStyle name="style1422967613063 2 2" xfId="3049"/>
    <cellStyle name="style1422967613063 2 2 2" xfId="3050"/>
    <cellStyle name="style1422967613063 2 2 2 2" xfId="21461"/>
    <cellStyle name="style1422967613063 2 2 2 2 2" xfId="41454"/>
    <cellStyle name="style1422967613063 2 2 2 2 3" xfId="59366"/>
    <cellStyle name="style1422967613063 2 2 2 3" xfId="21462"/>
    <cellStyle name="style1422967613063 2 2 2 3 2" xfId="41455"/>
    <cellStyle name="style1422967613063 2 2 2 3 3" xfId="54570"/>
    <cellStyle name="style1422967613063 2 2 2 4" xfId="21463"/>
    <cellStyle name="style1422967613063 2 2 2 5" xfId="21464"/>
    <cellStyle name="style1422967613063 2 2 2 6" xfId="21465"/>
    <cellStyle name="style1422967613063 2 2 2 7" xfId="21466"/>
    <cellStyle name="style1422967613063 2 2 2 8" xfId="49080"/>
    <cellStyle name="style1422967613063 2 2 3" xfId="21467"/>
    <cellStyle name="style1422967613063 2 2 3 2" xfId="41456"/>
    <cellStyle name="style1422967613063 2 2 3 3" xfId="59365"/>
    <cellStyle name="style1422967613063 2 2 4" xfId="21468"/>
    <cellStyle name="style1422967613063 2 2 4 2" xfId="41457"/>
    <cellStyle name="style1422967613063 2 2 4 3" xfId="52000"/>
    <cellStyle name="style1422967613063 2 2 5" xfId="21469"/>
    <cellStyle name="style1422967613063 2 2 6" xfId="21470"/>
    <cellStyle name="style1422967613063 2 2 7" xfId="21471"/>
    <cellStyle name="style1422967613063 2 2 8" xfId="21472"/>
    <cellStyle name="style1422967613063 2 2 9" xfId="49079"/>
    <cellStyle name="style1422967613063 2 3" xfId="3051"/>
    <cellStyle name="style1422967613063 2 3 2" xfId="3052"/>
    <cellStyle name="style1422967613063 2 3 2 2" xfId="21473"/>
    <cellStyle name="style1422967613063 2 3 2 2 2" xfId="41458"/>
    <cellStyle name="style1422967613063 2 3 2 2 3" xfId="59368"/>
    <cellStyle name="style1422967613063 2 3 2 3" xfId="21474"/>
    <cellStyle name="style1422967613063 2 3 2 3 2" xfId="41459"/>
    <cellStyle name="style1422967613063 2 3 2 3 3" xfId="54571"/>
    <cellStyle name="style1422967613063 2 3 2 4" xfId="21475"/>
    <cellStyle name="style1422967613063 2 3 2 5" xfId="21476"/>
    <cellStyle name="style1422967613063 2 3 2 6" xfId="21477"/>
    <cellStyle name="style1422967613063 2 3 2 7" xfId="21478"/>
    <cellStyle name="style1422967613063 2 3 2 8" xfId="49082"/>
    <cellStyle name="style1422967613063 2 3 3" xfId="21479"/>
    <cellStyle name="style1422967613063 2 3 3 2" xfId="41460"/>
    <cellStyle name="style1422967613063 2 3 3 3" xfId="59367"/>
    <cellStyle name="style1422967613063 2 3 4" xfId="21480"/>
    <cellStyle name="style1422967613063 2 3 4 2" xfId="41461"/>
    <cellStyle name="style1422967613063 2 3 4 3" xfId="52001"/>
    <cellStyle name="style1422967613063 2 3 5" xfId="21481"/>
    <cellStyle name="style1422967613063 2 3 6" xfId="21482"/>
    <cellStyle name="style1422967613063 2 3 7" xfId="21483"/>
    <cellStyle name="style1422967613063 2 3 8" xfId="21484"/>
    <cellStyle name="style1422967613063 2 3 9" xfId="49081"/>
    <cellStyle name="style1422967613063 2 4" xfId="3053"/>
    <cellStyle name="style1422967613063 2 4 2" xfId="21485"/>
    <cellStyle name="style1422967613063 2 4 2 2" xfId="41462"/>
    <cellStyle name="style1422967613063 2 4 2 3" xfId="59369"/>
    <cellStyle name="style1422967613063 2 4 3" xfId="21486"/>
    <cellStyle name="style1422967613063 2 4 3 2" xfId="41463"/>
    <cellStyle name="style1422967613063 2 4 3 3" xfId="54569"/>
    <cellStyle name="style1422967613063 2 4 4" xfId="21487"/>
    <cellStyle name="style1422967613063 2 4 5" xfId="21488"/>
    <cellStyle name="style1422967613063 2 4 6" xfId="21489"/>
    <cellStyle name="style1422967613063 2 4 7" xfId="21490"/>
    <cellStyle name="style1422967613063 2 4 8" xfId="49083"/>
    <cellStyle name="style1422967613063 2 5" xfId="21491"/>
    <cellStyle name="style1422967613063 2 5 2" xfId="41464"/>
    <cellStyle name="style1422967613063 2 5 3" xfId="59364"/>
    <cellStyle name="style1422967613063 2 6" xfId="21492"/>
    <cellStyle name="style1422967613063 2 6 2" xfId="41465"/>
    <cellStyle name="style1422967613063 2 6 3" xfId="51999"/>
    <cellStyle name="style1422967613063 2 7" xfId="21493"/>
    <cellStyle name="style1422967613063 2 8" xfId="21494"/>
    <cellStyle name="style1422967613063 2 9" xfId="21495"/>
    <cellStyle name="style1422967613063 3" xfId="3054"/>
    <cellStyle name="style1422967613063 3 2" xfId="3055"/>
    <cellStyle name="style1422967613063 3 2 2" xfId="21496"/>
    <cellStyle name="style1422967613063 3 2 2 2" xfId="41466"/>
    <cellStyle name="style1422967613063 3 2 2 3" xfId="59371"/>
    <cellStyle name="style1422967613063 3 2 3" xfId="21497"/>
    <cellStyle name="style1422967613063 3 2 3 2" xfId="41467"/>
    <cellStyle name="style1422967613063 3 2 3 3" xfId="54572"/>
    <cellStyle name="style1422967613063 3 2 4" xfId="21498"/>
    <cellStyle name="style1422967613063 3 2 5" xfId="21499"/>
    <cellStyle name="style1422967613063 3 2 6" xfId="21500"/>
    <cellStyle name="style1422967613063 3 2 7" xfId="21501"/>
    <cellStyle name="style1422967613063 3 2 8" xfId="49085"/>
    <cellStyle name="style1422967613063 3 3" xfId="21502"/>
    <cellStyle name="style1422967613063 3 3 2" xfId="41468"/>
    <cellStyle name="style1422967613063 3 3 3" xfId="59370"/>
    <cellStyle name="style1422967613063 3 4" xfId="21503"/>
    <cellStyle name="style1422967613063 3 4 2" xfId="41469"/>
    <cellStyle name="style1422967613063 3 4 3" xfId="52002"/>
    <cellStyle name="style1422967613063 3 5" xfId="21504"/>
    <cellStyle name="style1422967613063 3 6" xfId="21505"/>
    <cellStyle name="style1422967613063 3 7" xfId="21506"/>
    <cellStyle name="style1422967613063 3 8" xfId="21507"/>
    <cellStyle name="style1422967613063 3 9" xfId="49084"/>
    <cellStyle name="style1422967613063 4" xfId="3056"/>
    <cellStyle name="style1422967613063 4 2" xfId="3057"/>
    <cellStyle name="style1422967613063 4 2 2" xfId="21508"/>
    <cellStyle name="style1422967613063 4 2 2 2" xfId="41470"/>
    <cellStyle name="style1422967613063 4 2 2 3" xfId="59373"/>
    <cellStyle name="style1422967613063 4 2 3" xfId="21509"/>
    <cellStyle name="style1422967613063 4 2 3 2" xfId="41471"/>
    <cellStyle name="style1422967613063 4 2 3 3" xfId="54573"/>
    <cellStyle name="style1422967613063 4 2 4" xfId="21510"/>
    <cellStyle name="style1422967613063 4 2 5" xfId="21511"/>
    <cellStyle name="style1422967613063 4 2 6" xfId="21512"/>
    <cellStyle name="style1422967613063 4 2 7" xfId="21513"/>
    <cellStyle name="style1422967613063 4 2 8" xfId="49087"/>
    <cellStyle name="style1422967613063 4 3" xfId="21514"/>
    <cellStyle name="style1422967613063 4 3 2" xfId="41472"/>
    <cellStyle name="style1422967613063 4 3 3" xfId="59372"/>
    <cellStyle name="style1422967613063 4 4" xfId="21515"/>
    <cellStyle name="style1422967613063 4 4 2" xfId="41473"/>
    <cellStyle name="style1422967613063 4 4 3" xfId="52003"/>
    <cellStyle name="style1422967613063 4 5" xfId="21516"/>
    <cellStyle name="style1422967613063 4 6" xfId="21517"/>
    <cellStyle name="style1422967613063 4 7" xfId="21518"/>
    <cellStyle name="style1422967613063 4 8" xfId="21519"/>
    <cellStyle name="style1422967613063 4 9" xfId="49086"/>
    <cellStyle name="style1422967613063 5" xfId="3058"/>
    <cellStyle name="style1422967613063 5 2" xfId="21520"/>
    <cellStyle name="style1422967613063 5 2 2" xfId="41474"/>
    <cellStyle name="style1422967613063 5 2 3" xfId="59374"/>
    <cellStyle name="style1422967613063 5 3" xfId="21521"/>
    <cellStyle name="style1422967613063 5 3 2" xfId="41475"/>
    <cellStyle name="style1422967613063 5 3 3" xfId="54568"/>
    <cellStyle name="style1422967613063 5 4" xfId="21522"/>
    <cellStyle name="style1422967613063 5 5" xfId="21523"/>
    <cellStyle name="style1422967613063 5 6" xfId="21524"/>
    <cellStyle name="style1422967613063 5 7" xfId="21525"/>
    <cellStyle name="style1422967613063 5 8" xfId="49088"/>
    <cellStyle name="style1422967613063 6" xfId="21526"/>
    <cellStyle name="style1422967613063 6 2" xfId="41476"/>
    <cellStyle name="style1422967613063 6 3" xfId="59363"/>
    <cellStyle name="style1422967613063 7" xfId="21527"/>
    <cellStyle name="style1422967613063 7 2" xfId="41477"/>
    <cellStyle name="style1422967613063 7 3" xfId="51998"/>
    <cellStyle name="style1422967613063 8" xfId="21528"/>
    <cellStyle name="style1422967613063 9" xfId="21529"/>
    <cellStyle name="style1422967613109" xfId="20"/>
    <cellStyle name="style1422967613109 10" xfId="21530"/>
    <cellStyle name="style1422967613109 11" xfId="21531"/>
    <cellStyle name="style1422967613109 12" xfId="49089"/>
    <cellStyle name="style1422967613109 2" xfId="253"/>
    <cellStyle name="style1422967613109 2 10" xfId="21532"/>
    <cellStyle name="style1422967613109 2 11" xfId="49090"/>
    <cellStyle name="style1422967613109 2 2" xfId="3059"/>
    <cellStyle name="style1422967613109 2 2 2" xfId="3060"/>
    <cellStyle name="style1422967613109 2 2 2 2" xfId="21533"/>
    <cellStyle name="style1422967613109 2 2 2 2 2" xfId="41478"/>
    <cellStyle name="style1422967613109 2 2 2 2 3" xfId="59378"/>
    <cellStyle name="style1422967613109 2 2 2 3" xfId="21534"/>
    <cellStyle name="style1422967613109 2 2 2 3 2" xfId="41479"/>
    <cellStyle name="style1422967613109 2 2 2 3 3" xfId="54576"/>
    <cellStyle name="style1422967613109 2 2 2 4" xfId="21535"/>
    <cellStyle name="style1422967613109 2 2 2 5" xfId="21536"/>
    <cellStyle name="style1422967613109 2 2 2 6" xfId="21537"/>
    <cellStyle name="style1422967613109 2 2 2 7" xfId="21538"/>
    <cellStyle name="style1422967613109 2 2 2 8" xfId="49092"/>
    <cellStyle name="style1422967613109 2 2 3" xfId="21539"/>
    <cellStyle name="style1422967613109 2 2 3 2" xfId="41480"/>
    <cellStyle name="style1422967613109 2 2 3 3" xfId="59377"/>
    <cellStyle name="style1422967613109 2 2 4" xfId="21540"/>
    <cellStyle name="style1422967613109 2 2 4 2" xfId="41481"/>
    <cellStyle name="style1422967613109 2 2 4 3" xfId="52006"/>
    <cellStyle name="style1422967613109 2 2 5" xfId="21541"/>
    <cellStyle name="style1422967613109 2 2 6" xfId="21542"/>
    <cellStyle name="style1422967613109 2 2 7" xfId="21543"/>
    <cellStyle name="style1422967613109 2 2 8" xfId="21544"/>
    <cellStyle name="style1422967613109 2 2 9" xfId="49091"/>
    <cellStyle name="style1422967613109 2 3" xfId="3061"/>
    <cellStyle name="style1422967613109 2 3 2" xfId="3062"/>
    <cellStyle name="style1422967613109 2 3 2 2" xfId="21545"/>
    <cellStyle name="style1422967613109 2 3 2 2 2" xfId="41482"/>
    <cellStyle name="style1422967613109 2 3 2 2 3" xfId="59380"/>
    <cellStyle name="style1422967613109 2 3 2 3" xfId="21546"/>
    <cellStyle name="style1422967613109 2 3 2 3 2" xfId="41483"/>
    <cellStyle name="style1422967613109 2 3 2 3 3" xfId="54577"/>
    <cellStyle name="style1422967613109 2 3 2 4" xfId="21547"/>
    <cellStyle name="style1422967613109 2 3 2 5" xfId="21548"/>
    <cellStyle name="style1422967613109 2 3 2 6" xfId="21549"/>
    <cellStyle name="style1422967613109 2 3 2 7" xfId="21550"/>
    <cellStyle name="style1422967613109 2 3 2 8" xfId="49094"/>
    <cellStyle name="style1422967613109 2 3 3" xfId="21551"/>
    <cellStyle name="style1422967613109 2 3 3 2" xfId="41484"/>
    <cellStyle name="style1422967613109 2 3 3 3" xfId="59379"/>
    <cellStyle name="style1422967613109 2 3 4" xfId="21552"/>
    <cellStyle name="style1422967613109 2 3 4 2" xfId="41485"/>
    <cellStyle name="style1422967613109 2 3 4 3" xfId="52007"/>
    <cellStyle name="style1422967613109 2 3 5" xfId="21553"/>
    <cellStyle name="style1422967613109 2 3 6" xfId="21554"/>
    <cellStyle name="style1422967613109 2 3 7" xfId="21555"/>
    <cellStyle name="style1422967613109 2 3 8" xfId="21556"/>
    <cellStyle name="style1422967613109 2 3 9" xfId="49093"/>
    <cellStyle name="style1422967613109 2 4" xfId="3063"/>
    <cellStyle name="style1422967613109 2 4 2" xfId="21557"/>
    <cellStyle name="style1422967613109 2 4 2 2" xfId="41486"/>
    <cellStyle name="style1422967613109 2 4 2 3" xfId="59381"/>
    <cellStyle name="style1422967613109 2 4 3" xfId="21558"/>
    <cellStyle name="style1422967613109 2 4 3 2" xfId="41487"/>
    <cellStyle name="style1422967613109 2 4 3 3" xfId="54575"/>
    <cellStyle name="style1422967613109 2 4 4" xfId="21559"/>
    <cellStyle name="style1422967613109 2 4 5" xfId="21560"/>
    <cellStyle name="style1422967613109 2 4 6" xfId="21561"/>
    <cellStyle name="style1422967613109 2 4 7" xfId="21562"/>
    <cellStyle name="style1422967613109 2 4 8" xfId="49095"/>
    <cellStyle name="style1422967613109 2 5" xfId="21563"/>
    <cellStyle name="style1422967613109 2 5 2" xfId="41488"/>
    <cellStyle name="style1422967613109 2 5 3" xfId="59376"/>
    <cellStyle name="style1422967613109 2 6" xfId="21564"/>
    <cellStyle name="style1422967613109 2 6 2" xfId="41489"/>
    <cellStyle name="style1422967613109 2 6 3" xfId="52005"/>
    <cellStyle name="style1422967613109 2 7" xfId="21565"/>
    <cellStyle name="style1422967613109 2 8" xfId="21566"/>
    <cellStyle name="style1422967613109 2 9" xfId="21567"/>
    <cellStyle name="style1422967613109 3" xfId="3064"/>
    <cellStyle name="style1422967613109 3 2" xfId="3065"/>
    <cellStyle name="style1422967613109 3 2 2" xfId="21568"/>
    <cellStyle name="style1422967613109 3 2 2 2" xfId="41490"/>
    <cellStyle name="style1422967613109 3 2 2 3" xfId="59383"/>
    <cellStyle name="style1422967613109 3 2 3" xfId="21569"/>
    <cellStyle name="style1422967613109 3 2 3 2" xfId="41491"/>
    <cellStyle name="style1422967613109 3 2 3 3" xfId="54578"/>
    <cellStyle name="style1422967613109 3 2 4" xfId="21570"/>
    <cellStyle name="style1422967613109 3 2 5" xfId="21571"/>
    <cellStyle name="style1422967613109 3 2 6" xfId="21572"/>
    <cellStyle name="style1422967613109 3 2 7" xfId="21573"/>
    <cellStyle name="style1422967613109 3 2 8" xfId="49097"/>
    <cellStyle name="style1422967613109 3 3" xfId="21574"/>
    <cellStyle name="style1422967613109 3 3 2" xfId="41492"/>
    <cellStyle name="style1422967613109 3 3 3" xfId="59382"/>
    <cellStyle name="style1422967613109 3 4" xfId="21575"/>
    <cellStyle name="style1422967613109 3 4 2" xfId="41493"/>
    <cellStyle name="style1422967613109 3 4 3" xfId="52008"/>
    <cellStyle name="style1422967613109 3 5" xfId="21576"/>
    <cellStyle name="style1422967613109 3 6" xfId="21577"/>
    <cellStyle name="style1422967613109 3 7" xfId="21578"/>
    <cellStyle name="style1422967613109 3 8" xfId="21579"/>
    <cellStyle name="style1422967613109 3 9" xfId="49096"/>
    <cellStyle name="style1422967613109 4" xfId="3066"/>
    <cellStyle name="style1422967613109 4 2" xfId="3067"/>
    <cellStyle name="style1422967613109 4 2 2" xfId="21580"/>
    <cellStyle name="style1422967613109 4 2 2 2" xfId="41494"/>
    <cellStyle name="style1422967613109 4 2 2 3" xfId="59385"/>
    <cellStyle name="style1422967613109 4 2 3" xfId="21581"/>
    <cellStyle name="style1422967613109 4 2 3 2" xfId="41495"/>
    <cellStyle name="style1422967613109 4 2 3 3" xfId="54579"/>
    <cellStyle name="style1422967613109 4 2 4" xfId="21582"/>
    <cellStyle name="style1422967613109 4 2 5" xfId="21583"/>
    <cellStyle name="style1422967613109 4 2 6" xfId="21584"/>
    <cellStyle name="style1422967613109 4 2 7" xfId="21585"/>
    <cellStyle name="style1422967613109 4 2 8" xfId="49099"/>
    <cellStyle name="style1422967613109 4 3" xfId="21586"/>
    <cellStyle name="style1422967613109 4 3 2" xfId="41496"/>
    <cellStyle name="style1422967613109 4 3 3" xfId="59384"/>
    <cellStyle name="style1422967613109 4 4" xfId="21587"/>
    <cellStyle name="style1422967613109 4 4 2" xfId="41497"/>
    <cellStyle name="style1422967613109 4 4 3" xfId="52009"/>
    <cellStyle name="style1422967613109 4 5" xfId="21588"/>
    <cellStyle name="style1422967613109 4 6" xfId="21589"/>
    <cellStyle name="style1422967613109 4 7" xfId="21590"/>
    <cellStyle name="style1422967613109 4 8" xfId="21591"/>
    <cellStyle name="style1422967613109 4 9" xfId="49098"/>
    <cellStyle name="style1422967613109 5" xfId="3068"/>
    <cellStyle name="style1422967613109 5 2" xfId="21592"/>
    <cellStyle name="style1422967613109 5 2 2" xfId="41498"/>
    <cellStyle name="style1422967613109 5 2 3" xfId="59386"/>
    <cellStyle name="style1422967613109 5 3" xfId="21593"/>
    <cellStyle name="style1422967613109 5 3 2" xfId="41499"/>
    <cellStyle name="style1422967613109 5 3 3" xfId="54574"/>
    <cellStyle name="style1422967613109 5 4" xfId="21594"/>
    <cellStyle name="style1422967613109 5 5" xfId="21595"/>
    <cellStyle name="style1422967613109 5 6" xfId="21596"/>
    <cellStyle name="style1422967613109 5 7" xfId="21597"/>
    <cellStyle name="style1422967613109 5 8" xfId="49100"/>
    <cellStyle name="style1422967613109 6" xfId="21598"/>
    <cellStyle name="style1422967613109 6 2" xfId="41500"/>
    <cellStyle name="style1422967613109 6 3" xfId="59375"/>
    <cellStyle name="style1422967613109 7" xfId="21599"/>
    <cellStyle name="style1422967613109 7 2" xfId="41501"/>
    <cellStyle name="style1422967613109 7 3" xfId="52004"/>
    <cellStyle name="style1422967613109 8" xfId="21600"/>
    <cellStyle name="style1422967613109 9" xfId="21601"/>
    <cellStyle name="style1422967613156" xfId="21"/>
    <cellStyle name="style1422967613156 10" xfId="21602"/>
    <cellStyle name="style1422967613156 11" xfId="21603"/>
    <cellStyle name="style1422967613156 12" xfId="49101"/>
    <cellStyle name="style1422967613156 2" xfId="254"/>
    <cellStyle name="style1422967613156 2 10" xfId="21604"/>
    <cellStyle name="style1422967613156 2 11" xfId="49102"/>
    <cellStyle name="style1422967613156 2 2" xfId="3069"/>
    <cellStyle name="style1422967613156 2 2 2" xfId="3070"/>
    <cellStyle name="style1422967613156 2 2 2 2" xfId="21605"/>
    <cellStyle name="style1422967613156 2 2 2 2 2" xfId="41502"/>
    <cellStyle name="style1422967613156 2 2 2 2 3" xfId="59390"/>
    <cellStyle name="style1422967613156 2 2 2 3" xfId="21606"/>
    <cellStyle name="style1422967613156 2 2 2 3 2" xfId="41503"/>
    <cellStyle name="style1422967613156 2 2 2 3 3" xfId="54582"/>
    <cellStyle name="style1422967613156 2 2 2 4" xfId="21607"/>
    <cellStyle name="style1422967613156 2 2 2 5" xfId="21608"/>
    <cellStyle name="style1422967613156 2 2 2 6" xfId="21609"/>
    <cellStyle name="style1422967613156 2 2 2 7" xfId="21610"/>
    <cellStyle name="style1422967613156 2 2 2 8" xfId="49104"/>
    <cellStyle name="style1422967613156 2 2 3" xfId="21611"/>
    <cellStyle name="style1422967613156 2 2 3 2" xfId="41504"/>
    <cellStyle name="style1422967613156 2 2 3 3" xfId="59389"/>
    <cellStyle name="style1422967613156 2 2 4" xfId="21612"/>
    <cellStyle name="style1422967613156 2 2 4 2" xfId="41505"/>
    <cellStyle name="style1422967613156 2 2 4 3" xfId="52012"/>
    <cellStyle name="style1422967613156 2 2 5" xfId="21613"/>
    <cellStyle name="style1422967613156 2 2 6" xfId="21614"/>
    <cellStyle name="style1422967613156 2 2 7" xfId="21615"/>
    <cellStyle name="style1422967613156 2 2 8" xfId="21616"/>
    <cellStyle name="style1422967613156 2 2 9" xfId="49103"/>
    <cellStyle name="style1422967613156 2 3" xfId="3071"/>
    <cellStyle name="style1422967613156 2 3 2" xfId="3072"/>
    <cellStyle name="style1422967613156 2 3 2 2" xfId="21617"/>
    <cellStyle name="style1422967613156 2 3 2 2 2" xfId="41506"/>
    <cellStyle name="style1422967613156 2 3 2 2 3" xfId="59392"/>
    <cellStyle name="style1422967613156 2 3 2 3" xfId="21618"/>
    <cellStyle name="style1422967613156 2 3 2 3 2" xfId="41507"/>
    <cellStyle name="style1422967613156 2 3 2 3 3" xfId="54583"/>
    <cellStyle name="style1422967613156 2 3 2 4" xfId="21619"/>
    <cellStyle name="style1422967613156 2 3 2 5" xfId="21620"/>
    <cellStyle name="style1422967613156 2 3 2 6" xfId="21621"/>
    <cellStyle name="style1422967613156 2 3 2 7" xfId="21622"/>
    <cellStyle name="style1422967613156 2 3 2 8" xfId="49106"/>
    <cellStyle name="style1422967613156 2 3 3" xfId="21623"/>
    <cellStyle name="style1422967613156 2 3 3 2" xfId="41508"/>
    <cellStyle name="style1422967613156 2 3 3 3" xfId="59391"/>
    <cellStyle name="style1422967613156 2 3 4" xfId="21624"/>
    <cellStyle name="style1422967613156 2 3 4 2" xfId="41509"/>
    <cellStyle name="style1422967613156 2 3 4 3" xfId="52013"/>
    <cellStyle name="style1422967613156 2 3 5" xfId="21625"/>
    <cellStyle name="style1422967613156 2 3 6" xfId="21626"/>
    <cellStyle name="style1422967613156 2 3 7" xfId="21627"/>
    <cellStyle name="style1422967613156 2 3 8" xfId="21628"/>
    <cellStyle name="style1422967613156 2 3 9" xfId="49105"/>
    <cellStyle name="style1422967613156 2 4" xfId="3073"/>
    <cellStyle name="style1422967613156 2 4 2" xfId="21629"/>
    <cellStyle name="style1422967613156 2 4 2 2" xfId="41510"/>
    <cellStyle name="style1422967613156 2 4 2 3" xfId="59393"/>
    <cellStyle name="style1422967613156 2 4 3" xfId="21630"/>
    <cellStyle name="style1422967613156 2 4 3 2" xfId="41511"/>
    <cellStyle name="style1422967613156 2 4 3 3" xfId="54581"/>
    <cellStyle name="style1422967613156 2 4 4" xfId="21631"/>
    <cellStyle name="style1422967613156 2 4 5" xfId="21632"/>
    <cellStyle name="style1422967613156 2 4 6" xfId="21633"/>
    <cellStyle name="style1422967613156 2 4 7" xfId="21634"/>
    <cellStyle name="style1422967613156 2 4 8" xfId="49107"/>
    <cellStyle name="style1422967613156 2 5" xfId="21635"/>
    <cellStyle name="style1422967613156 2 5 2" xfId="41512"/>
    <cellStyle name="style1422967613156 2 5 3" xfId="59388"/>
    <cellStyle name="style1422967613156 2 6" xfId="21636"/>
    <cellStyle name="style1422967613156 2 6 2" xfId="41513"/>
    <cellStyle name="style1422967613156 2 6 3" xfId="52011"/>
    <cellStyle name="style1422967613156 2 7" xfId="21637"/>
    <cellStyle name="style1422967613156 2 8" xfId="21638"/>
    <cellStyle name="style1422967613156 2 9" xfId="21639"/>
    <cellStyle name="style1422967613156 3" xfId="3074"/>
    <cellStyle name="style1422967613156 3 2" xfId="3075"/>
    <cellStyle name="style1422967613156 3 2 2" xfId="21640"/>
    <cellStyle name="style1422967613156 3 2 2 2" xfId="41514"/>
    <cellStyle name="style1422967613156 3 2 2 3" xfId="59395"/>
    <cellStyle name="style1422967613156 3 2 3" xfId="21641"/>
    <cellStyle name="style1422967613156 3 2 3 2" xfId="41515"/>
    <cellStyle name="style1422967613156 3 2 3 3" xfId="54584"/>
    <cellStyle name="style1422967613156 3 2 4" xfId="21642"/>
    <cellStyle name="style1422967613156 3 2 5" xfId="21643"/>
    <cellStyle name="style1422967613156 3 2 6" xfId="21644"/>
    <cellStyle name="style1422967613156 3 2 7" xfId="21645"/>
    <cellStyle name="style1422967613156 3 2 8" xfId="49109"/>
    <cellStyle name="style1422967613156 3 3" xfId="21646"/>
    <cellStyle name="style1422967613156 3 3 2" xfId="41516"/>
    <cellStyle name="style1422967613156 3 3 3" xfId="59394"/>
    <cellStyle name="style1422967613156 3 4" xfId="21647"/>
    <cellStyle name="style1422967613156 3 4 2" xfId="41517"/>
    <cellStyle name="style1422967613156 3 4 3" xfId="52014"/>
    <cellStyle name="style1422967613156 3 5" xfId="21648"/>
    <cellStyle name="style1422967613156 3 6" xfId="21649"/>
    <cellStyle name="style1422967613156 3 7" xfId="21650"/>
    <cellStyle name="style1422967613156 3 8" xfId="21651"/>
    <cellStyle name="style1422967613156 3 9" xfId="49108"/>
    <cellStyle name="style1422967613156 4" xfId="3076"/>
    <cellStyle name="style1422967613156 4 2" xfId="3077"/>
    <cellStyle name="style1422967613156 4 2 2" xfId="21652"/>
    <cellStyle name="style1422967613156 4 2 2 2" xfId="41518"/>
    <cellStyle name="style1422967613156 4 2 2 3" xfId="59397"/>
    <cellStyle name="style1422967613156 4 2 3" xfId="21653"/>
    <cellStyle name="style1422967613156 4 2 3 2" xfId="41519"/>
    <cellStyle name="style1422967613156 4 2 3 3" xfId="54585"/>
    <cellStyle name="style1422967613156 4 2 4" xfId="21654"/>
    <cellStyle name="style1422967613156 4 2 5" xfId="21655"/>
    <cellStyle name="style1422967613156 4 2 6" xfId="21656"/>
    <cellStyle name="style1422967613156 4 2 7" xfId="21657"/>
    <cellStyle name="style1422967613156 4 2 8" xfId="49111"/>
    <cellStyle name="style1422967613156 4 3" xfId="21658"/>
    <cellStyle name="style1422967613156 4 3 2" xfId="41520"/>
    <cellStyle name="style1422967613156 4 3 3" xfId="59396"/>
    <cellStyle name="style1422967613156 4 4" xfId="21659"/>
    <cellStyle name="style1422967613156 4 4 2" xfId="41521"/>
    <cellStyle name="style1422967613156 4 4 3" xfId="52015"/>
    <cellStyle name="style1422967613156 4 5" xfId="21660"/>
    <cellStyle name="style1422967613156 4 6" xfId="21661"/>
    <cellStyle name="style1422967613156 4 7" xfId="21662"/>
    <cellStyle name="style1422967613156 4 8" xfId="21663"/>
    <cellStyle name="style1422967613156 4 9" xfId="49110"/>
    <cellStyle name="style1422967613156 5" xfId="3078"/>
    <cellStyle name="style1422967613156 5 2" xfId="21664"/>
    <cellStyle name="style1422967613156 5 2 2" xfId="41522"/>
    <cellStyle name="style1422967613156 5 2 3" xfId="59398"/>
    <cellStyle name="style1422967613156 5 3" xfId="21665"/>
    <cellStyle name="style1422967613156 5 3 2" xfId="41523"/>
    <cellStyle name="style1422967613156 5 3 3" xfId="54580"/>
    <cellStyle name="style1422967613156 5 4" xfId="21666"/>
    <cellStyle name="style1422967613156 5 5" xfId="21667"/>
    <cellStyle name="style1422967613156 5 6" xfId="21668"/>
    <cellStyle name="style1422967613156 5 7" xfId="21669"/>
    <cellStyle name="style1422967613156 5 8" xfId="49112"/>
    <cellStyle name="style1422967613156 6" xfId="21670"/>
    <cellStyle name="style1422967613156 6 2" xfId="41524"/>
    <cellStyle name="style1422967613156 6 3" xfId="59387"/>
    <cellStyle name="style1422967613156 7" xfId="21671"/>
    <cellStyle name="style1422967613156 7 2" xfId="41525"/>
    <cellStyle name="style1422967613156 7 3" xfId="52010"/>
    <cellStyle name="style1422967613156 8" xfId="21672"/>
    <cellStyle name="style1422967613156 9" xfId="21673"/>
    <cellStyle name="style1422967613203" xfId="22"/>
    <cellStyle name="style1422967613203 10" xfId="21674"/>
    <cellStyle name="style1422967613203 11" xfId="21675"/>
    <cellStyle name="style1422967613203 12" xfId="49113"/>
    <cellStyle name="style1422967613203 2" xfId="255"/>
    <cellStyle name="style1422967613203 2 10" xfId="21676"/>
    <cellStyle name="style1422967613203 2 11" xfId="49114"/>
    <cellStyle name="style1422967613203 2 2" xfId="3079"/>
    <cellStyle name="style1422967613203 2 2 2" xfId="3080"/>
    <cellStyle name="style1422967613203 2 2 2 2" xfId="21677"/>
    <cellStyle name="style1422967613203 2 2 2 2 2" xfId="41526"/>
    <cellStyle name="style1422967613203 2 2 2 2 3" xfId="59402"/>
    <cellStyle name="style1422967613203 2 2 2 3" xfId="21678"/>
    <cellStyle name="style1422967613203 2 2 2 3 2" xfId="41527"/>
    <cellStyle name="style1422967613203 2 2 2 3 3" xfId="54588"/>
    <cellStyle name="style1422967613203 2 2 2 4" xfId="21679"/>
    <cellStyle name="style1422967613203 2 2 2 5" xfId="21680"/>
    <cellStyle name="style1422967613203 2 2 2 6" xfId="21681"/>
    <cellStyle name="style1422967613203 2 2 2 7" xfId="21682"/>
    <cellStyle name="style1422967613203 2 2 2 8" xfId="49116"/>
    <cellStyle name="style1422967613203 2 2 3" xfId="21683"/>
    <cellStyle name="style1422967613203 2 2 3 2" xfId="41528"/>
    <cellStyle name="style1422967613203 2 2 3 3" xfId="59401"/>
    <cellStyle name="style1422967613203 2 2 4" xfId="21684"/>
    <cellStyle name="style1422967613203 2 2 4 2" xfId="41529"/>
    <cellStyle name="style1422967613203 2 2 4 3" xfId="52018"/>
    <cellStyle name="style1422967613203 2 2 5" xfId="21685"/>
    <cellStyle name="style1422967613203 2 2 6" xfId="21686"/>
    <cellStyle name="style1422967613203 2 2 7" xfId="21687"/>
    <cellStyle name="style1422967613203 2 2 8" xfId="21688"/>
    <cellStyle name="style1422967613203 2 2 9" xfId="49115"/>
    <cellStyle name="style1422967613203 2 3" xfId="3081"/>
    <cellStyle name="style1422967613203 2 3 2" xfId="3082"/>
    <cellStyle name="style1422967613203 2 3 2 2" xfId="21689"/>
    <cellStyle name="style1422967613203 2 3 2 2 2" xfId="41530"/>
    <cellStyle name="style1422967613203 2 3 2 2 3" xfId="59404"/>
    <cellStyle name="style1422967613203 2 3 2 3" xfId="21690"/>
    <cellStyle name="style1422967613203 2 3 2 3 2" xfId="41531"/>
    <cellStyle name="style1422967613203 2 3 2 3 3" xfId="54589"/>
    <cellStyle name="style1422967613203 2 3 2 4" xfId="21691"/>
    <cellStyle name="style1422967613203 2 3 2 5" xfId="21692"/>
    <cellStyle name="style1422967613203 2 3 2 6" xfId="21693"/>
    <cellStyle name="style1422967613203 2 3 2 7" xfId="21694"/>
    <cellStyle name="style1422967613203 2 3 2 8" xfId="49118"/>
    <cellStyle name="style1422967613203 2 3 3" xfId="21695"/>
    <cellStyle name="style1422967613203 2 3 3 2" xfId="41532"/>
    <cellStyle name="style1422967613203 2 3 3 3" xfId="59403"/>
    <cellStyle name="style1422967613203 2 3 4" xfId="21696"/>
    <cellStyle name="style1422967613203 2 3 4 2" xfId="41533"/>
    <cellStyle name="style1422967613203 2 3 4 3" xfId="52019"/>
    <cellStyle name="style1422967613203 2 3 5" xfId="21697"/>
    <cellStyle name="style1422967613203 2 3 6" xfId="21698"/>
    <cellStyle name="style1422967613203 2 3 7" xfId="21699"/>
    <cellStyle name="style1422967613203 2 3 8" xfId="21700"/>
    <cellStyle name="style1422967613203 2 3 9" xfId="49117"/>
    <cellStyle name="style1422967613203 2 4" xfId="3083"/>
    <cellStyle name="style1422967613203 2 4 2" xfId="21701"/>
    <cellStyle name="style1422967613203 2 4 2 2" xfId="41534"/>
    <cellStyle name="style1422967613203 2 4 2 3" xfId="59405"/>
    <cellStyle name="style1422967613203 2 4 3" xfId="21702"/>
    <cellStyle name="style1422967613203 2 4 3 2" xfId="41535"/>
    <cellStyle name="style1422967613203 2 4 3 3" xfId="54587"/>
    <cellStyle name="style1422967613203 2 4 4" xfId="21703"/>
    <cellStyle name="style1422967613203 2 4 5" xfId="21704"/>
    <cellStyle name="style1422967613203 2 4 6" xfId="21705"/>
    <cellStyle name="style1422967613203 2 4 7" xfId="21706"/>
    <cellStyle name="style1422967613203 2 4 8" xfId="49119"/>
    <cellStyle name="style1422967613203 2 5" xfId="21707"/>
    <cellStyle name="style1422967613203 2 5 2" xfId="41536"/>
    <cellStyle name="style1422967613203 2 5 3" xfId="59400"/>
    <cellStyle name="style1422967613203 2 6" xfId="21708"/>
    <cellStyle name="style1422967613203 2 6 2" xfId="41537"/>
    <cellStyle name="style1422967613203 2 6 3" xfId="52017"/>
    <cellStyle name="style1422967613203 2 7" xfId="21709"/>
    <cellStyle name="style1422967613203 2 8" xfId="21710"/>
    <cellStyle name="style1422967613203 2 9" xfId="21711"/>
    <cellStyle name="style1422967613203 3" xfId="3084"/>
    <cellStyle name="style1422967613203 3 2" xfId="3085"/>
    <cellStyle name="style1422967613203 3 2 2" xfId="21712"/>
    <cellStyle name="style1422967613203 3 2 2 2" xfId="41538"/>
    <cellStyle name="style1422967613203 3 2 2 3" xfId="59407"/>
    <cellStyle name="style1422967613203 3 2 3" xfId="21713"/>
    <cellStyle name="style1422967613203 3 2 3 2" xfId="41539"/>
    <cellStyle name="style1422967613203 3 2 3 3" xfId="54590"/>
    <cellStyle name="style1422967613203 3 2 4" xfId="21714"/>
    <cellStyle name="style1422967613203 3 2 5" xfId="21715"/>
    <cellStyle name="style1422967613203 3 2 6" xfId="21716"/>
    <cellStyle name="style1422967613203 3 2 7" xfId="21717"/>
    <cellStyle name="style1422967613203 3 2 8" xfId="49121"/>
    <cellStyle name="style1422967613203 3 3" xfId="21718"/>
    <cellStyle name="style1422967613203 3 3 2" xfId="41540"/>
    <cellStyle name="style1422967613203 3 3 3" xfId="59406"/>
    <cellStyle name="style1422967613203 3 4" xfId="21719"/>
    <cellStyle name="style1422967613203 3 4 2" xfId="41541"/>
    <cellStyle name="style1422967613203 3 4 3" xfId="52020"/>
    <cellStyle name="style1422967613203 3 5" xfId="21720"/>
    <cellStyle name="style1422967613203 3 6" xfId="21721"/>
    <cellStyle name="style1422967613203 3 7" xfId="21722"/>
    <cellStyle name="style1422967613203 3 8" xfId="21723"/>
    <cellStyle name="style1422967613203 3 9" xfId="49120"/>
    <cellStyle name="style1422967613203 4" xfId="3086"/>
    <cellStyle name="style1422967613203 4 2" xfId="3087"/>
    <cellStyle name="style1422967613203 4 2 2" xfId="21724"/>
    <cellStyle name="style1422967613203 4 2 2 2" xfId="41542"/>
    <cellStyle name="style1422967613203 4 2 2 3" xfId="59409"/>
    <cellStyle name="style1422967613203 4 2 3" xfId="21725"/>
    <cellStyle name="style1422967613203 4 2 3 2" xfId="41543"/>
    <cellStyle name="style1422967613203 4 2 3 3" xfId="54591"/>
    <cellStyle name="style1422967613203 4 2 4" xfId="21726"/>
    <cellStyle name="style1422967613203 4 2 5" xfId="21727"/>
    <cellStyle name="style1422967613203 4 2 6" xfId="21728"/>
    <cellStyle name="style1422967613203 4 2 7" xfId="21729"/>
    <cellStyle name="style1422967613203 4 2 8" xfId="49123"/>
    <cellStyle name="style1422967613203 4 3" xfId="21730"/>
    <cellStyle name="style1422967613203 4 3 2" xfId="41544"/>
    <cellStyle name="style1422967613203 4 3 3" xfId="59408"/>
    <cellStyle name="style1422967613203 4 4" xfId="21731"/>
    <cellStyle name="style1422967613203 4 4 2" xfId="41545"/>
    <cellStyle name="style1422967613203 4 4 3" xfId="52021"/>
    <cellStyle name="style1422967613203 4 5" xfId="21732"/>
    <cellStyle name="style1422967613203 4 6" xfId="21733"/>
    <cellStyle name="style1422967613203 4 7" xfId="21734"/>
    <cellStyle name="style1422967613203 4 8" xfId="21735"/>
    <cellStyle name="style1422967613203 4 9" xfId="49122"/>
    <cellStyle name="style1422967613203 5" xfId="3088"/>
    <cellStyle name="style1422967613203 5 2" xfId="21736"/>
    <cellStyle name="style1422967613203 5 2 2" xfId="41546"/>
    <cellStyle name="style1422967613203 5 2 3" xfId="59410"/>
    <cellStyle name="style1422967613203 5 3" xfId="21737"/>
    <cellStyle name="style1422967613203 5 3 2" xfId="41547"/>
    <cellStyle name="style1422967613203 5 3 3" xfId="54586"/>
    <cellStyle name="style1422967613203 5 4" xfId="21738"/>
    <cellStyle name="style1422967613203 5 5" xfId="21739"/>
    <cellStyle name="style1422967613203 5 6" xfId="21740"/>
    <cellStyle name="style1422967613203 5 7" xfId="21741"/>
    <cellStyle name="style1422967613203 5 8" xfId="49124"/>
    <cellStyle name="style1422967613203 6" xfId="21742"/>
    <cellStyle name="style1422967613203 6 2" xfId="41548"/>
    <cellStyle name="style1422967613203 6 3" xfId="59399"/>
    <cellStyle name="style1422967613203 7" xfId="21743"/>
    <cellStyle name="style1422967613203 7 2" xfId="41549"/>
    <cellStyle name="style1422967613203 7 3" xfId="52016"/>
    <cellStyle name="style1422967613203 8" xfId="21744"/>
    <cellStyle name="style1422967613203 9" xfId="21745"/>
    <cellStyle name="style1422967613234" xfId="23"/>
    <cellStyle name="style1422967613234 10" xfId="21746"/>
    <cellStyle name="style1422967613234 11" xfId="21747"/>
    <cellStyle name="style1422967613234 12" xfId="49125"/>
    <cellStyle name="style1422967613234 2" xfId="256"/>
    <cellStyle name="style1422967613234 2 10" xfId="21748"/>
    <cellStyle name="style1422967613234 2 11" xfId="49126"/>
    <cellStyle name="style1422967613234 2 2" xfId="3089"/>
    <cellStyle name="style1422967613234 2 2 2" xfId="3090"/>
    <cellStyle name="style1422967613234 2 2 2 2" xfId="21749"/>
    <cellStyle name="style1422967613234 2 2 2 2 2" xfId="41550"/>
    <cellStyle name="style1422967613234 2 2 2 2 3" xfId="59414"/>
    <cellStyle name="style1422967613234 2 2 2 3" xfId="21750"/>
    <cellStyle name="style1422967613234 2 2 2 3 2" xfId="41551"/>
    <cellStyle name="style1422967613234 2 2 2 3 3" xfId="54594"/>
    <cellStyle name="style1422967613234 2 2 2 4" xfId="21751"/>
    <cellStyle name="style1422967613234 2 2 2 5" xfId="21752"/>
    <cellStyle name="style1422967613234 2 2 2 6" xfId="21753"/>
    <cellStyle name="style1422967613234 2 2 2 7" xfId="21754"/>
    <cellStyle name="style1422967613234 2 2 2 8" xfId="49128"/>
    <cellStyle name="style1422967613234 2 2 3" xfId="21755"/>
    <cellStyle name="style1422967613234 2 2 3 2" xfId="41552"/>
    <cellStyle name="style1422967613234 2 2 3 3" xfId="59413"/>
    <cellStyle name="style1422967613234 2 2 4" xfId="21756"/>
    <cellStyle name="style1422967613234 2 2 4 2" xfId="41553"/>
    <cellStyle name="style1422967613234 2 2 4 3" xfId="52024"/>
    <cellStyle name="style1422967613234 2 2 5" xfId="21757"/>
    <cellStyle name="style1422967613234 2 2 6" xfId="21758"/>
    <cellStyle name="style1422967613234 2 2 7" xfId="21759"/>
    <cellStyle name="style1422967613234 2 2 8" xfId="21760"/>
    <cellStyle name="style1422967613234 2 2 9" xfId="49127"/>
    <cellStyle name="style1422967613234 2 3" xfId="3091"/>
    <cellStyle name="style1422967613234 2 3 2" xfId="3092"/>
    <cellStyle name="style1422967613234 2 3 2 2" xfId="21761"/>
    <cellStyle name="style1422967613234 2 3 2 2 2" xfId="41554"/>
    <cellStyle name="style1422967613234 2 3 2 2 3" xfId="59416"/>
    <cellStyle name="style1422967613234 2 3 2 3" xfId="21762"/>
    <cellStyle name="style1422967613234 2 3 2 3 2" xfId="41555"/>
    <cellStyle name="style1422967613234 2 3 2 3 3" xfId="54595"/>
    <cellStyle name="style1422967613234 2 3 2 4" xfId="21763"/>
    <cellStyle name="style1422967613234 2 3 2 5" xfId="21764"/>
    <cellStyle name="style1422967613234 2 3 2 6" xfId="21765"/>
    <cellStyle name="style1422967613234 2 3 2 7" xfId="21766"/>
    <cellStyle name="style1422967613234 2 3 2 8" xfId="49130"/>
    <cellStyle name="style1422967613234 2 3 3" xfId="21767"/>
    <cellStyle name="style1422967613234 2 3 3 2" xfId="41556"/>
    <cellStyle name="style1422967613234 2 3 3 3" xfId="59415"/>
    <cellStyle name="style1422967613234 2 3 4" xfId="21768"/>
    <cellStyle name="style1422967613234 2 3 4 2" xfId="41557"/>
    <cellStyle name="style1422967613234 2 3 4 3" xfId="52025"/>
    <cellStyle name="style1422967613234 2 3 5" xfId="21769"/>
    <cellStyle name="style1422967613234 2 3 6" xfId="21770"/>
    <cellStyle name="style1422967613234 2 3 7" xfId="21771"/>
    <cellStyle name="style1422967613234 2 3 8" xfId="21772"/>
    <cellStyle name="style1422967613234 2 3 9" xfId="49129"/>
    <cellStyle name="style1422967613234 2 4" xfId="3093"/>
    <cellStyle name="style1422967613234 2 4 2" xfId="21773"/>
    <cellStyle name="style1422967613234 2 4 2 2" xfId="41558"/>
    <cellStyle name="style1422967613234 2 4 2 3" xfId="59417"/>
    <cellStyle name="style1422967613234 2 4 3" xfId="21774"/>
    <cellStyle name="style1422967613234 2 4 3 2" xfId="41559"/>
    <cellStyle name="style1422967613234 2 4 3 3" xfId="54593"/>
    <cellStyle name="style1422967613234 2 4 4" xfId="21775"/>
    <cellStyle name="style1422967613234 2 4 5" xfId="21776"/>
    <cellStyle name="style1422967613234 2 4 6" xfId="21777"/>
    <cellStyle name="style1422967613234 2 4 7" xfId="21778"/>
    <cellStyle name="style1422967613234 2 4 8" xfId="49131"/>
    <cellStyle name="style1422967613234 2 5" xfId="21779"/>
    <cellStyle name="style1422967613234 2 5 2" xfId="41560"/>
    <cellStyle name="style1422967613234 2 5 3" xfId="59412"/>
    <cellStyle name="style1422967613234 2 6" xfId="21780"/>
    <cellStyle name="style1422967613234 2 6 2" xfId="41561"/>
    <cellStyle name="style1422967613234 2 6 3" xfId="52023"/>
    <cellStyle name="style1422967613234 2 7" xfId="21781"/>
    <cellStyle name="style1422967613234 2 8" xfId="21782"/>
    <cellStyle name="style1422967613234 2 9" xfId="21783"/>
    <cellStyle name="style1422967613234 3" xfId="3094"/>
    <cellStyle name="style1422967613234 3 2" xfId="3095"/>
    <cellStyle name="style1422967613234 3 2 2" xfId="21784"/>
    <cellStyle name="style1422967613234 3 2 2 2" xfId="41562"/>
    <cellStyle name="style1422967613234 3 2 2 3" xfId="59419"/>
    <cellStyle name="style1422967613234 3 2 3" xfId="21785"/>
    <cellStyle name="style1422967613234 3 2 3 2" xfId="41563"/>
    <cellStyle name="style1422967613234 3 2 3 3" xfId="54596"/>
    <cellStyle name="style1422967613234 3 2 4" xfId="21786"/>
    <cellStyle name="style1422967613234 3 2 5" xfId="21787"/>
    <cellStyle name="style1422967613234 3 2 6" xfId="21788"/>
    <cellStyle name="style1422967613234 3 2 7" xfId="21789"/>
    <cellStyle name="style1422967613234 3 2 8" xfId="49133"/>
    <cellStyle name="style1422967613234 3 3" xfId="21790"/>
    <cellStyle name="style1422967613234 3 3 2" xfId="41564"/>
    <cellStyle name="style1422967613234 3 3 3" xfId="59418"/>
    <cellStyle name="style1422967613234 3 4" xfId="21791"/>
    <cellStyle name="style1422967613234 3 4 2" xfId="41565"/>
    <cellStyle name="style1422967613234 3 4 3" xfId="52026"/>
    <cellStyle name="style1422967613234 3 5" xfId="21792"/>
    <cellStyle name="style1422967613234 3 6" xfId="21793"/>
    <cellStyle name="style1422967613234 3 7" xfId="21794"/>
    <cellStyle name="style1422967613234 3 8" xfId="21795"/>
    <cellStyle name="style1422967613234 3 9" xfId="49132"/>
    <cellStyle name="style1422967613234 4" xfId="3096"/>
    <cellStyle name="style1422967613234 4 2" xfId="3097"/>
    <cellStyle name="style1422967613234 4 2 2" xfId="21796"/>
    <cellStyle name="style1422967613234 4 2 2 2" xfId="41566"/>
    <cellStyle name="style1422967613234 4 2 2 3" xfId="59421"/>
    <cellStyle name="style1422967613234 4 2 3" xfId="21797"/>
    <cellStyle name="style1422967613234 4 2 3 2" xfId="41567"/>
    <cellStyle name="style1422967613234 4 2 3 3" xfId="54597"/>
    <cellStyle name="style1422967613234 4 2 4" xfId="21798"/>
    <cellStyle name="style1422967613234 4 2 5" xfId="21799"/>
    <cellStyle name="style1422967613234 4 2 6" xfId="21800"/>
    <cellStyle name="style1422967613234 4 2 7" xfId="21801"/>
    <cellStyle name="style1422967613234 4 2 8" xfId="49135"/>
    <cellStyle name="style1422967613234 4 3" xfId="21802"/>
    <cellStyle name="style1422967613234 4 3 2" xfId="41568"/>
    <cellStyle name="style1422967613234 4 3 3" xfId="59420"/>
    <cellStyle name="style1422967613234 4 4" xfId="21803"/>
    <cellStyle name="style1422967613234 4 4 2" xfId="41569"/>
    <cellStyle name="style1422967613234 4 4 3" xfId="52027"/>
    <cellStyle name="style1422967613234 4 5" xfId="21804"/>
    <cellStyle name="style1422967613234 4 6" xfId="21805"/>
    <cellStyle name="style1422967613234 4 7" xfId="21806"/>
    <cellStyle name="style1422967613234 4 8" xfId="21807"/>
    <cellStyle name="style1422967613234 4 9" xfId="49134"/>
    <cellStyle name="style1422967613234 5" xfId="3098"/>
    <cellStyle name="style1422967613234 5 2" xfId="21808"/>
    <cellStyle name="style1422967613234 5 2 2" xfId="41570"/>
    <cellStyle name="style1422967613234 5 2 3" xfId="59422"/>
    <cellStyle name="style1422967613234 5 3" xfId="21809"/>
    <cellStyle name="style1422967613234 5 3 2" xfId="41571"/>
    <cellStyle name="style1422967613234 5 3 3" xfId="54592"/>
    <cellStyle name="style1422967613234 5 4" xfId="21810"/>
    <cellStyle name="style1422967613234 5 5" xfId="21811"/>
    <cellStyle name="style1422967613234 5 6" xfId="21812"/>
    <cellStyle name="style1422967613234 5 7" xfId="21813"/>
    <cellStyle name="style1422967613234 5 8" xfId="49136"/>
    <cellStyle name="style1422967613234 6" xfId="21814"/>
    <cellStyle name="style1422967613234 6 2" xfId="41572"/>
    <cellStyle name="style1422967613234 6 3" xfId="59411"/>
    <cellStyle name="style1422967613234 7" xfId="21815"/>
    <cellStyle name="style1422967613234 7 2" xfId="41573"/>
    <cellStyle name="style1422967613234 7 3" xfId="52022"/>
    <cellStyle name="style1422967613234 8" xfId="21816"/>
    <cellStyle name="style1422967613234 9" xfId="21817"/>
    <cellStyle name="style1422967613281" xfId="24"/>
    <cellStyle name="style1422967613281 10" xfId="21818"/>
    <cellStyle name="style1422967613281 11" xfId="21819"/>
    <cellStyle name="style1422967613281 12" xfId="49137"/>
    <cellStyle name="style1422967613281 2" xfId="257"/>
    <cellStyle name="style1422967613281 2 10" xfId="21820"/>
    <cellStyle name="style1422967613281 2 11" xfId="49138"/>
    <cellStyle name="style1422967613281 2 2" xfId="3099"/>
    <cellStyle name="style1422967613281 2 2 2" xfId="3100"/>
    <cellStyle name="style1422967613281 2 2 2 2" xfId="21821"/>
    <cellStyle name="style1422967613281 2 2 2 2 2" xfId="41574"/>
    <cellStyle name="style1422967613281 2 2 2 2 3" xfId="59426"/>
    <cellStyle name="style1422967613281 2 2 2 3" xfId="21822"/>
    <cellStyle name="style1422967613281 2 2 2 3 2" xfId="41575"/>
    <cellStyle name="style1422967613281 2 2 2 3 3" xfId="54600"/>
    <cellStyle name="style1422967613281 2 2 2 4" xfId="21823"/>
    <cellStyle name="style1422967613281 2 2 2 5" xfId="21824"/>
    <cellStyle name="style1422967613281 2 2 2 6" xfId="21825"/>
    <cellStyle name="style1422967613281 2 2 2 7" xfId="21826"/>
    <cellStyle name="style1422967613281 2 2 2 8" xfId="49140"/>
    <cellStyle name="style1422967613281 2 2 3" xfId="21827"/>
    <cellStyle name="style1422967613281 2 2 3 2" xfId="41576"/>
    <cellStyle name="style1422967613281 2 2 3 3" xfId="59425"/>
    <cellStyle name="style1422967613281 2 2 4" xfId="21828"/>
    <cellStyle name="style1422967613281 2 2 4 2" xfId="41577"/>
    <cellStyle name="style1422967613281 2 2 4 3" xfId="52030"/>
    <cellStyle name="style1422967613281 2 2 5" xfId="21829"/>
    <cellStyle name="style1422967613281 2 2 6" xfId="21830"/>
    <cellStyle name="style1422967613281 2 2 7" xfId="21831"/>
    <cellStyle name="style1422967613281 2 2 8" xfId="21832"/>
    <cellStyle name="style1422967613281 2 2 9" xfId="49139"/>
    <cellStyle name="style1422967613281 2 3" xfId="3101"/>
    <cellStyle name="style1422967613281 2 3 2" xfId="3102"/>
    <cellStyle name="style1422967613281 2 3 2 2" xfId="21833"/>
    <cellStyle name="style1422967613281 2 3 2 2 2" xfId="41578"/>
    <cellStyle name="style1422967613281 2 3 2 2 3" xfId="59428"/>
    <cellStyle name="style1422967613281 2 3 2 3" xfId="21834"/>
    <cellStyle name="style1422967613281 2 3 2 3 2" xfId="41579"/>
    <cellStyle name="style1422967613281 2 3 2 3 3" xfId="54601"/>
    <cellStyle name="style1422967613281 2 3 2 4" xfId="21835"/>
    <cellStyle name="style1422967613281 2 3 2 5" xfId="21836"/>
    <cellStyle name="style1422967613281 2 3 2 6" xfId="21837"/>
    <cellStyle name="style1422967613281 2 3 2 7" xfId="21838"/>
    <cellStyle name="style1422967613281 2 3 2 8" xfId="49142"/>
    <cellStyle name="style1422967613281 2 3 3" xfId="21839"/>
    <cellStyle name="style1422967613281 2 3 3 2" xfId="41580"/>
    <cellStyle name="style1422967613281 2 3 3 3" xfId="59427"/>
    <cellStyle name="style1422967613281 2 3 4" xfId="21840"/>
    <cellStyle name="style1422967613281 2 3 4 2" xfId="41581"/>
    <cellStyle name="style1422967613281 2 3 4 3" xfId="52031"/>
    <cellStyle name="style1422967613281 2 3 5" xfId="21841"/>
    <cellStyle name="style1422967613281 2 3 6" xfId="21842"/>
    <cellStyle name="style1422967613281 2 3 7" xfId="21843"/>
    <cellStyle name="style1422967613281 2 3 8" xfId="21844"/>
    <cellStyle name="style1422967613281 2 3 9" xfId="49141"/>
    <cellStyle name="style1422967613281 2 4" xfId="3103"/>
    <cellStyle name="style1422967613281 2 4 2" xfId="21845"/>
    <cellStyle name="style1422967613281 2 4 2 2" xfId="41582"/>
    <cellStyle name="style1422967613281 2 4 2 3" xfId="59429"/>
    <cellStyle name="style1422967613281 2 4 3" xfId="21846"/>
    <cellStyle name="style1422967613281 2 4 3 2" xfId="41583"/>
    <cellStyle name="style1422967613281 2 4 3 3" xfId="54599"/>
    <cellStyle name="style1422967613281 2 4 4" xfId="21847"/>
    <cellStyle name="style1422967613281 2 4 5" xfId="21848"/>
    <cellStyle name="style1422967613281 2 4 6" xfId="21849"/>
    <cellStyle name="style1422967613281 2 4 7" xfId="21850"/>
    <cellStyle name="style1422967613281 2 4 8" xfId="49143"/>
    <cellStyle name="style1422967613281 2 5" xfId="21851"/>
    <cellStyle name="style1422967613281 2 5 2" xfId="41584"/>
    <cellStyle name="style1422967613281 2 5 3" xfId="59424"/>
    <cellStyle name="style1422967613281 2 6" xfId="21852"/>
    <cellStyle name="style1422967613281 2 6 2" xfId="41585"/>
    <cellStyle name="style1422967613281 2 6 3" xfId="52029"/>
    <cellStyle name="style1422967613281 2 7" xfId="21853"/>
    <cellStyle name="style1422967613281 2 8" xfId="21854"/>
    <cellStyle name="style1422967613281 2 9" xfId="21855"/>
    <cellStyle name="style1422967613281 3" xfId="3104"/>
    <cellStyle name="style1422967613281 3 2" xfId="3105"/>
    <cellStyle name="style1422967613281 3 2 2" xfId="21856"/>
    <cellStyle name="style1422967613281 3 2 2 2" xfId="41586"/>
    <cellStyle name="style1422967613281 3 2 2 3" xfId="59431"/>
    <cellStyle name="style1422967613281 3 2 3" xfId="21857"/>
    <cellStyle name="style1422967613281 3 2 3 2" xfId="41587"/>
    <cellStyle name="style1422967613281 3 2 3 3" xfId="54602"/>
    <cellStyle name="style1422967613281 3 2 4" xfId="21858"/>
    <cellStyle name="style1422967613281 3 2 5" xfId="21859"/>
    <cellStyle name="style1422967613281 3 2 6" xfId="21860"/>
    <cellStyle name="style1422967613281 3 2 7" xfId="21861"/>
    <cellStyle name="style1422967613281 3 2 8" xfId="49145"/>
    <cellStyle name="style1422967613281 3 3" xfId="21862"/>
    <cellStyle name="style1422967613281 3 3 2" xfId="41588"/>
    <cellStyle name="style1422967613281 3 3 3" xfId="59430"/>
    <cellStyle name="style1422967613281 3 4" xfId="21863"/>
    <cellStyle name="style1422967613281 3 4 2" xfId="41589"/>
    <cellStyle name="style1422967613281 3 4 3" xfId="52032"/>
    <cellStyle name="style1422967613281 3 5" xfId="21864"/>
    <cellStyle name="style1422967613281 3 6" xfId="21865"/>
    <cellStyle name="style1422967613281 3 7" xfId="21866"/>
    <cellStyle name="style1422967613281 3 8" xfId="21867"/>
    <cellStyle name="style1422967613281 3 9" xfId="49144"/>
    <cellStyle name="style1422967613281 4" xfId="3106"/>
    <cellStyle name="style1422967613281 4 2" xfId="3107"/>
    <cellStyle name="style1422967613281 4 2 2" xfId="21868"/>
    <cellStyle name="style1422967613281 4 2 2 2" xfId="41590"/>
    <cellStyle name="style1422967613281 4 2 2 3" xfId="59433"/>
    <cellStyle name="style1422967613281 4 2 3" xfId="21869"/>
    <cellStyle name="style1422967613281 4 2 3 2" xfId="41591"/>
    <cellStyle name="style1422967613281 4 2 3 3" xfId="54603"/>
    <cellStyle name="style1422967613281 4 2 4" xfId="21870"/>
    <cellStyle name="style1422967613281 4 2 5" xfId="21871"/>
    <cellStyle name="style1422967613281 4 2 6" xfId="21872"/>
    <cellStyle name="style1422967613281 4 2 7" xfId="21873"/>
    <cellStyle name="style1422967613281 4 2 8" xfId="49147"/>
    <cellStyle name="style1422967613281 4 3" xfId="21874"/>
    <cellStyle name="style1422967613281 4 3 2" xfId="41592"/>
    <cellStyle name="style1422967613281 4 3 3" xfId="59432"/>
    <cellStyle name="style1422967613281 4 4" xfId="21875"/>
    <cellStyle name="style1422967613281 4 4 2" xfId="41593"/>
    <cellStyle name="style1422967613281 4 4 3" xfId="52033"/>
    <cellStyle name="style1422967613281 4 5" xfId="21876"/>
    <cellStyle name="style1422967613281 4 6" xfId="21877"/>
    <cellStyle name="style1422967613281 4 7" xfId="21878"/>
    <cellStyle name="style1422967613281 4 8" xfId="21879"/>
    <cellStyle name="style1422967613281 4 9" xfId="49146"/>
    <cellStyle name="style1422967613281 5" xfId="3108"/>
    <cellStyle name="style1422967613281 5 2" xfId="21880"/>
    <cellStyle name="style1422967613281 5 2 2" xfId="41594"/>
    <cellStyle name="style1422967613281 5 2 3" xfId="59434"/>
    <cellStyle name="style1422967613281 5 3" xfId="21881"/>
    <cellStyle name="style1422967613281 5 3 2" xfId="41595"/>
    <cellStyle name="style1422967613281 5 3 3" xfId="54598"/>
    <cellStyle name="style1422967613281 5 4" xfId="21882"/>
    <cellStyle name="style1422967613281 5 5" xfId="21883"/>
    <cellStyle name="style1422967613281 5 6" xfId="21884"/>
    <cellStyle name="style1422967613281 5 7" xfId="21885"/>
    <cellStyle name="style1422967613281 5 8" xfId="49148"/>
    <cellStyle name="style1422967613281 6" xfId="21886"/>
    <cellStyle name="style1422967613281 6 2" xfId="41596"/>
    <cellStyle name="style1422967613281 6 3" xfId="59423"/>
    <cellStyle name="style1422967613281 7" xfId="21887"/>
    <cellStyle name="style1422967613281 7 2" xfId="41597"/>
    <cellStyle name="style1422967613281 7 3" xfId="52028"/>
    <cellStyle name="style1422967613281 8" xfId="21888"/>
    <cellStyle name="style1422967613281 9" xfId="21889"/>
    <cellStyle name="style1422967613328" xfId="25"/>
    <cellStyle name="style1422967613328 10" xfId="21890"/>
    <cellStyle name="style1422967613328 11" xfId="21891"/>
    <cellStyle name="style1422967613328 12" xfId="49149"/>
    <cellStyle name="style1422967613328 2" xfId="258"/>
    <cellStyle name="style1422967613328 2 10" xfId="21892"/>
    <cellStyle name="style1422967613328 2 11" xfId="49150"/>
    <cellStyle name="style1422967613328 2 2" xfId="3109"/>
    <cellStyle name="style1422967613328 2 2 2" xfId="3110"/>
    <cellStyle name="style1422967613328 2 2 2 2" xfId="21893"/>
    <cellStyle name="style1422967613328 2 2 2 2 2" xfId="41598"/>
    <cellStyle name="style1422967613328 2 2 2 2 3" xfId="59438"/>
    <cellStyle name="style1422967613328 2 2 2 3" xfId="21894"/>
    <cellStyle name="style1422967613328 2 2 2 3 2" xfId="41599"/>
    <cellStyle name="style1422967613328 2 2 2 3 3" xfId="54606"/>
    <cellStyle name="style1422967613328 2 2 2 4" xfId="21895"/>
    <cellStyle name="style1422967613328 2 2 2 5" xfId="21896"/>
    <cellStyle name="style1422967613328 2 2 2 6" xfId="21897"/>
    <cellStyle name="style1422967613328 2 2 2 7" xfId="21898"/>
    <cellStyle name="style1422967613328 2 2 2 8" xfId="49152"/>
    <cellStyle name="style1422967613328 2 2 3" xfId="21899"/>
    <cellStyle name="style1422967613328 2 2 3 2" xfId="41600"/>
    <cellStyle name="style1422967613328 2 2 3 3" xfId="59437"/>
    <cellStyle name="style1422967613328 2 2 4" xfId="21900"/>
    <cellStyle name="style1422967613328 2 2 4 2" xfId="41601"/>
    <cellStyle name="style1422967613328 2 2 4 3" xfId="52036"/>
    <cellStyle name="style1422967613328 2 2 5" xfId="21901"/>
    <cellStyle name="style1422967613328 2 2 6" xfId="21902"/>
    <cellStyle name="style1422967613328 2 2 7" xfId="21903"/>
    <cellStyle name="style1422967613328 2 2 8" xfId="21904"/>
    <cellStyle name="style1422967613328 2 2 9" xfId="49151"/>
    <cellStyle name="style1422967613328 2 3" xfId="3111"/>
    <cellStyle name="style1422967613328 2 3 2" xfId="3112"/>
    <cellStyle name="style1422967613328 2 3 2 2" xfId="21905"/>
    <cellStyle name="style1422967613328 2 3 2 2 2" xfId="41602"/>
    <cellStyle name="style1422967613328 2 3 2 2 3" xfId="59440"/>
    <cellStyle name="style1422967613328 2 3 2 3" xfId="21906"/>
    <cellStyle name="style1422967613328 2 3 2 3 2" xfId="41603"/>
    <cellStyle name="style1422967613328 2 3 2 3 3" xfId="54607"/>
    <cellStyle name="style1422967613328 2 3 2 4" xfId="21907"/>
    <cellStyle name="style1422967613328 2 3 2 5" xfId="21908"/>
    <cellStyle name="style1422967613328 2 3 2 6" xfId="21909"/>
    <cellStyle name="style1422967613328 2 3 2 7" xfId="21910"/>
    <cellStyle name="style1422967613328 2 3 2 8" xfId="49154"/>
    <cellStyle name="style1422967613328 2 3 3" xfId="21911"/>
    <cellStyle name="style1422967613328 2 3 3 2" xfId="41604"/>
    <cellStyle name="style1422967613328 2 3 3 3" xfId="59439"/>
    <cellStyle name="style1422967613328 2 3 4" xfId="21912"/>
    <cellStyle name="style1422967613328 2 3 4 2" xfId="41605"/>
    <cellStyle name="style1422967613328 2 3 4 3" xfId="52037"/>
    <cellStyle name="style1422967613328 2 3 5" xfId="21913"/>
    <cellStyle name="style1422967613328 2 3 6" xfId="21914"/>
    <cellStyle name="style1422967613328 2 3 7" xfId="21915"/>
    <cellStyle name="style1422967613328 2 3 8" xfId="21916"/>
    <cellStyle name="style1422967613328 2 3 9" xfId="49153"/>
    <cellStyle name="style1422967613328 2 4" xfId="3113"/>
    <cellStyle name="style1422967613328 2 4 2" xfId="21917"/>
    <cellStyle name="style1422967613328 2 4 2 2" xfId="41606"/>
    <cellStyle name="style1422967613328 2 4 2 3" xfId="59441"/>
    <cellStyle name="style1422967613328 2 4 3" xfId="21918"/>
    <cellStyle name="style1422967613328 2 4 3 2" xfId="41607"/>
    <cellStyle name="style1422967613328 2 4 3 3" xfId="54605"/>
    <cellStyle name="style1422967613328 2 4 4" xfId="21919"/>
    <cellStyle name="style1422967613328 2 4 5" xfId="21920"/>
    <cellStyle name="style1422967613328 2 4 6" xfId="21921"/>
    <cellStyle name="style1422967613328 2 4 7" xfId="21922"/>
    <cellStyle name="style1422967613328 2 4 8" xfId="49155"/>
    <cellStyle name="style1422967613328 2 5" xfId="21923"/>
    <cellStyle name="style1422967613328 2 5 2" xfId="41608"/>
    <cellStyle name="style1422967613328 2 5 3" xfId="59436"/>
    <cellStyle name="style1422967613328 2 6" xfId="21924"/>
    <cellStyle name="style1422967613328 2 6 2" xfId="41609"/>
    <cellStyle name="style1422967613328 2 6 3" xfId="52035"/>
    <cellStyle name="style1422967613328 2 7" xfId="21925"/>
    <cellStyle name="style1422967613328 2 8" xfId="21926"/>
    <cellStyle name="style1422967613328 2 9" xfId="21927"/>
    <cellStyle name="style1422967613328 3" xfId="3114"/>
    <cellStyle name="style1422967613328 3 2" xfId="3115"/>
    <cellStyle name="style1422967613328 3 2 2" xfId="21928"/>
    <cellStyle name="style1422967613328 3 2 2 2" xfId="41610"/>
    <cellStyle name="style1422967613328 3 2 2 3" xfId="59443"/>
    <cellStyle name="style1422967613328 3 2 3" xfId="21929"/>
    <cellStyle name="style1422967613328 3 2 3 2" xfId="41611"/>
    <cellStyle name="style1422967613328 3 2 3 3" xfId="54608"/>
    <cellStyle name="style1422967613328 3 2 4" xfId="21930"/>
    <cellStyle name="style1422967613328 3 2 5" xfId="21931"/>
    <cellStyle name="style1422967613328 3 2 6" xfId="21932"/>
    <cellStyle name="style1422967613328 3 2 7" xfId="21933"/>
    <cellStyle name="style1422967613328 3 2 8" xfId="49157"/>
    <cellStyle name="style1422967613328 3 3" xfId="21934"/>
    <cellStyle name="style1422967613328 3 3 2" xfId="41612"/>
    <cellStyle name="style1422967613328 3 3 3" xfId="59442"/>
    <cellStyle name="style1422967613328 3 4" xfId="21935"/>
    <cellStyle name="style1422967613328 3 4 2" xfId="41613"/>
    <cellStyle name="style1422967613328 3 4 3" xfId="52038"/>
    <cellStyle name="style1422967613328 3 5" xfId="21936"/>
    <cellStyle name="style1422967613328 3 6" xfId="21937"/>
    <cellStyle name="style1422967613328 3 7" xfId="21938"/>
    <cellStyle name="style1422967613328 3 8" xfId="21939"/>
    <cellStyle name="style1422967613328 3 9" xfId="49156"/>
    <cellStyle name="style1422967613328 4" xfId="3116"/>
    <cellStyle name="style1422967613328 4 2" xfId="3117"/>
    <cellStyle name="style1422967613328 4 2 2" xfId="21940"/>
    <cellStyle name="style1422967613328 4 2 2 2" xfId="41614"/>
    <cellStyle name="style1422967613328 4 2 2 3" xfId="59445"/>
    <cellStyle name="style1422967613328 4 2 3" xfId="21941"/>
    <cellStyle name="style1422967613328 4 2 3 2" xfId="41615"/>
    <cellStyle name="style1422967613328 4 2 3 3" xfId="54609"/>
    <cellStyle name="style1422967613328 4 2 4" xfId="21942"/>
    <cellStyle name="style1422967613328 4 2 5" xfId="21943"/>
    <cellStyle name="style1422967613328 4 2 6" xfId="21944"/>
    <cellStyle name="style1422967613328 4 2 7" xfId="21945"/>
    <cellStyle name="style1422967613328 4 2 8" xfId="49159"/>
    <cellStyle name="style1422967613328 4 3" xfId="21946"/>
    <cellStyle name="style1422967613328 4 3 2" xfId="41616"/>
    <cellStyle name="style1422967613328 4 3 3" xfId="59444"/>
    <cellStyle name="style1422967613328 4 4" xfId="21947"/>
    <cellStyle name="style1422967613328 4 4 2" xfId="41617"/>
    <cellStyle name="style1422967613328 4 4 3" xfId="52039"/>
    <cellStyle name="style1422967613328 4 5" xfId="21948"/>
    <cellStyle name="style1422967613328 4 6" xfId="21949"/>
    <cellStyle name="style1422967613328 4 7" xfId="21950"/>
    <cellStyle name="style1422967613328 4 8" xfId="21951"/>
    <cellStyle name="style1422967613328 4 9" xfId="49158"/>
    <cellStyle name="style1422967613328 5" xfId="3118"/>
    <cellStyle name="style1422967613328 5 2" xfId="21952"/>
    <cellStyle name="style1422967613328 5 2 2" xfId="41618"/>
    <cellStyle name="style1422967613328 5 2 3" xfId="59446"/>
    <cellStyle name="style1422967613328 5 3" xfId="21953"/>
    <cellStyle name="style1422967613328 5 3 2" xfId="41619"/>
    <cellStyle name="style1422967613328 5 3 3" xfId="54604"/>
    <cellStyle name="style1422967613328 5 4" xfId="21954"/>
    <cellStyle name="style1422967613328 5 5" xfId="21955"/>
    <cellStyle name="style1422967613328 5 6" xfId="21956"/>
    <cellStyle name="style1422967613328 5 7" xfId="21957"/>
    <cellStyle name="style1422967613328 5 8" xfId="49160"/>
    <cellStyle name="style1422967613328 6" xfId="21958"/>
    <cellStyle name="style1422967613328 6 2" xfId="41620"/>
    <cellStyle name="style1422967613328 6 3" xfId="59435"/>
    <cellStyle name="style1422967613328 7" xfId="21959"/>
    <cellStyle name="style1422967613328 7 2" xfId="41621"/>
    <cellStyle name="style1422967613328 7 3" xfId="52034"/>
    <cellStyle name="style1422967613328 8" xfId="21960"/>
    <cellStyle name="style1422967613328 9" xfId="21961"/>
    <cellStyle name="style1422967613359" xfId="26"/>
    <cellStyle name="style1422967613359 10" xfId="21962"/>
    <cellStyle name="style1422967613359 11" xfId="21963"/>
    <cellStyle name="style1422967613359 12" xfId="49161"/>
    <cellStyle name="style1422967613359 2" xfId="259"/>
    <cellStyle name="style1422967613359 2 10" xfId="21964"/>
    <cellStyle name="style1422967613359 2 11" xfId="49162"/>
    <cellStyle name="style1422967613359 2 2" xfId="3119"/>
    <cellStyle name="style1422967613359 2 2 2" xfId="3120"/>
    <cellStyle name="style1422967613359 2 2 2 2" xfId="21965"/>
    <cellStyle name="style1422967613359 2 2 2 2 2" xfId="41622"/>
    <cellStyle name="style1422967613359 2 2 2 2 3" xfId="59450"/>
    <cellStyle name="style1422967613359 2 2 2 3" xfId="21966"/>
    <cellStyle name="style1422967613359 2 2 2 3 2" xfId="41623"/>
    <cellStyle name="style1422967613359 2 2 2 3 3" xfId="54612"/>
    <cellStyle name="style1422967613359 2 2 2 4" xfId="21967"/>
    <cellStyle name="style1422967613359 2 2 2 5" xfId="21968"/>
    <cellStyle name="style1422967613359 2 2 2 6" xfId="21969"/>
    <cellStyle name="style1422967613359 2 2 2 7" xfId="21970"/>
    <cellStyle name="style1422967613359 2 2 2 8" xfId="49164"/>
    <cellStyle name="style1422967613359 2 2 3" xfId="21971"/>
    <cellStyle name="style1422967613359 2 2 3 2" xfId="41624"/>
    <cellStyle name="style1422967613359 2 2 3 3" xfId="59449"/>
    <cellStyle name="style1422967613359 2 2 4" xfId="21972"/>
    <cellStyle name="style1422967613359 2 2 4 2" xfId="41625"/>
    <cellStyle name="style1422967613359 2 2 4 3" xfId="52042"/>
    <cellStyle name="style1422967613359 2 2 5" xfId="21973"/>
    <cellStyle name="style1422967613359 2 2 6" xfId="21974"/>
    <cellStyle name="style1422967613359 2 2 7" xfId="21975"/>
    <cellStyle name="style1422967613359 2 2 8" xfId="21976"/>
    <cellStyle name="style1422967613359 2 2 9" xfId="49163"/>
    <cellStyle name="style1422967613359 2 3" xfId="3121"/>
    <cellStyle name="style1422967613359 2 3 2" xfId="3122"/>
    <cellStyle name="style1422967613359 2 3 2 2" xfId="21977"/>
    <cellStyle name="style1422967613359 2 3 2 2 2" xfId="41626"/>
    <cellStyle name="style1422967613359 2 3 2 2 3" xfId="59452"/>
    <cellStyle name="style1422967613359 2 3 2 3" xfId="21978"/>
    <cellStyle name="style1422967613359 2 3 2 3 2" xfId="41627"/>
    <cellStyle name="style1422967613359 2 3 2 3 3" xfId="54613"/>
    <cellStyle name="style1422967613359 2 3 2 4" xfId="21979"/>
    <cellStyle name="style1422967613359 2 3 2 5" xfId="21980"/>
    <cellStyle name="style1422967613359 2 3 2 6" xfId="21981"/>
    <cellStyle name="style1422967613359 2 3 2 7" xfId="21982"/>
    <cellStyle name="style1422967613359 2 3 2 8" xfId="49166"/>
    <cellStyle name="style1422967613359 2 3 3" xfId="21983"/>
    <cellStyle name="style1422967613359 2 3 3 2" xfId="41628"/>
    <cellStyle name="style1422967613359 2 3 3 3" xfId="59451"/>
    <cellStyle name="style1422967613359 2 3 4" xfId="21984"/>
    <cellStyle name="style1422967613359 2 3 4 2" xfId="41629"/>
    <cellStyle name="style1422967613359 2 3 4 3" xfId="52043"/>
    <cellStyle name="style1422967613359 2 3 5" xfId="21985"/>
    <cellStyle name="style1422967613359 2 3 6" xfId="21986"/>
    <cellStyle name="style1422967613359 2 3 7" xfId="21987"/>
    <cellStyle name="style1422967613359 2 3 8" xfId="21988"/>
    <cellStyle name="style1422967613359 2 3 9" xfId="49165"/>
    <cellStyle name="style1422967613359 2 4" xfId="3123"/>
    <cellStyle name="style1422967613359 2 4 2" xfId="21989"/>
    <cellStyle name="style1422967613359 2 4 2 2" xfId="41630"/>
    <cellStyle name="style1422967613359 2 4 2 3" xfId="59453"/>
    <cellStyle name="style1422967613359 2 4 3" xfId="21990"/>
    <cellStyle name="style1422967613359 2 4 3 2" xfId="41631"/>
    <cellStyle name="style1422967613359 2 4 3 3" xfId="54611"/>
    <cellStyle name="style1422967613359 2 4 4" xfId="21991"/>
    <cellStyle name="style1422967613359 2 4 5" xfId="21992"/>
    <cellStyle name="style1422967613359 2 4 6" xfId="21993"/>
    <cellStyle name="style1422967613359 2 4 7" xfId="21994"/>
    <cellStyle name="style1422967613359 2 4 8" xfId="49167"/>
    <cellStyle name="style1422967613359 2 5" xfId="21995"/>
    <cellStyle name="style1422967613359 2 5 2" xfId="41632"/>
    <cellStyle name="style1422967613359 2 5 3" xfId="59448"/>
    <cellStyle name="style1422967613359 2 6" xfId="21996"/>
    <cellStyle name="style1422967613359 2 6 2" xfId="41633"/>
    <cellStyle name="style1422967613359 2 6 3" xfId="52041"/>
    <cellStyle name="style1422967613359 2 7" xfId="21997"/>
    <cellStyle name="style1422967613359 2 8" xfId="21998"/>
    <cellStyle name="style1422967613359 2 9" xfId="21999"/>
    <cellStyle name="style1422967613359 3" xfId="3124"/>
    <cellStyle name="style1422967613359 3 2" xfId="3125"/>
    <cellStyle name="style1422967613359 3 2 2" xfId="22000"/>
    <cellStyle name="style1422967613359 3 2 2 2" xfId="41634"/>
    <cellStyle name="style1422967613359 3 2 2 3" xfId="59455"/>
    <cellStyle name="style1422967613359 3 2 3" xfId="22001"/>
    <cellStyle name="style1422967613359 3 2 3 2" xfId="41635"/>
    <cellStyle name="style1422967613359 3 2 3 3" xfId="54614"/>
    <cellStyle name="style1422967613359 3 2 4" xfId="22002"/>
    <cellStyle name="style1422967613359 3 2 5" xfId="22003"/>
    <cellStyle name="style1422967613359 3 2 6" xfId="22004"/>
    <cellStyle name="style1422967613359 3 2 7" xfId="22005"/>
    <cellStyle name="style1422967613359 3 2 8" xfId="49169"/>
    <cellStyle name="style1422967613359 3 3" xfId="22006"/>
    <cellStyle name="style1422967613359 3 3 2" xfId="41636"/>
    <cellStyle name="style1422967613359 3 3 3" xfId="59454"/>
    <cellStyle name="style1422967613359 3 4" xfId="22007"/>
    <cellStyle name="style1422967613359 3 4 2" xfId="41637"/>
    <cellStyle name="style1422967613359 3 4 3" xfId="52044"/>
    <cellStyle name="style1422967613359 3 5" xfId="22008"/>
    <cellStyle name="style1422967613359 3 6" xfId="22009"/>
    <cellStyle name="style1422967613359 3 7" xfId="22010"/>
    <cellStyle name="style1422967613359 3 8" xfId="22011"/>
    <cellStyle name="style1422967613359 3 9" xfId="49168"/>
    <cellStyle name="style1422967613359 4" xfId="3126"/>
    <cellStyle name="style1422967613359 4 2" xfId="3127"/>
    <cellStyle name="style1422967613359 4 2 2" xfId="22012"/>
    <cellStyle name="style1422967613359 4 2 2 2" xfId="41638"/>
    <cellStyle name="style1422967613359 4 2 2 3" xfId="59457"/>
    <cellStyle name="style1422967613359 4 2 3" xfId="22013"/>
    <cellStyle name="style1422967613359 4 2 3 2" xfId="41639"/>
    <cellStyle name="style1422967613359 4 2 3 3" xfId="54615"/>
    <cellStyle name="style1422967613359 4 2 4" xfId="22014"/>
    <cellStyle name="style1422967613359 4 2 5" xfId="22015"/>
    <cellStyle name="style1422967613359 4 2 6" xfId="22016"/>
    <cellStyle name="style1422967613359 4 2 7" xfId="22017"/>
    <cellStyle name="style1422967613359 4 2 8" xfId="49171"/>
    <cellStyle name="style1422967613359 4 3" xfId="22018"/>
    <cellStyle name="style1422967613359 4 3 2" xfId="41640"/>
    <cellStyle name="style1422967613359 4 3 3" xfId="59456"/>
    <cellStyle name="style1422967613359 4 4" xfId="22019"/>
    <cellStyle name="style1422967613359 4 4 2" xfId="41641"/>
    <cellStyle name="style1422967613359 4 4 3" xfId="52045"/>
    <cellStyle name="style1422967613359 4 5" xfId="22020"/>
    <cellStyle name="style1422967613359 4 6" xfId="22021"/>
    <cellStyle name="style1422967613359 4 7" xfId="22022"/>
    <cellStyle name="style1422967613359 4 8" xfId="22023"/>
    <cellStyle name="style1422967613359 4 9" xfId="49170"/>
    <cellStyle name="style1422967613359 5" xfId="3128"/>
    <cellStyle name="style1422967613359 5 2" xfId="22024"/>
    <cellStyle name="style1422967613359 5 2 2" xfId="41642"/>
    <cellStyle name="style1422967613359 5 2 3" xfId="59458"/>
    <cellStyle name="style1422967613359 5 3" xfId="22025"/>
    <cellStyle name="style1422967613359 5 3 2" xfId="41643"/>
    <cellStyle name="style1422967613359 5 3 3" xfId="54610"/>
    <cellStyle name="style1422967613359 5 4" xfId="22026"/>
    <cellStyle name="style1422967613359 5 5" xfId="22027"/>
    <cellStyle name="style1422967613359 5 6" xfId="22028"/>
    <cellStyle name="style1422967613359 5 7" xfId="22029"/>
    <cellStyle name="style1422967613359 5 8" xfId="49172"/>
    <cellStyle name="style1422967613359 6" xfId="22030"/>
    <cellStyle name="style1422967613359 6 2" xfId="41644"/>
    <cellStyle name="style1422967613359 6 3" xfId="59447"/>
    <cellStyle name="style1422967613359 7" xfId="22031"/>
    <cellStyle name="style1422967613359 7 2" xfId="41645"/>
    <cellStyle name="style1422967613359 7 3" xfId="52040"/>
    <cellStyle name="style1422967613359 8" xfId="22032"/>
    <cellStyle name="style1422967613359 9" xfId="22033"/>
    <cellStyle name="style1422967613983" xfId="27"/>
    <cellStyle name="style1422967613983 10" xfId="22034"/>
    <cellStyle name="style1422967613983 11" xfId="22035"/>
    <cellStyle name="style1422967613983 12" xfId="49173"/>
    <cellStyle name="style1422967613983 2" xfId="260"/>
    <cellStyle name="style1422967613983 2 10" xfId="22036"/>
    <cellStyle name="style1422967613983 2 11" xfId="49174"/>
    <cellStyle name="style1422967613983 2 2" xfId="3129"/>
    <cellStyle name="style1422967613983 2 2 2" xfId="3130"/>
    <cellStyle name="style1422967613983 2 2 2 2" xfId="22037"/>
    <cellStyle name="style1422967613983 2 2 2 2 2" xfId="41646"/>
    <cellStyle name="style1422967613983 2 2 2 2 3" xfId="59462"/>
    <cellStyle name="style1422967613983 2 2 2 3" xfId="22038"/>
    <cellStyle name="style1422967613983 2 2 2 3 2" xfId="41647"/>
    <cellStyle name="style1422967613983 2 2 2 3 3" xfId="54618"/>
    <cellStyle name="style1422967613983 2 2 2 4" xfId="22039"/>
    <cellStyle name="style1422967613983 2 2 2 5" xfId="22040"/>
    <cellStyle name="style1422967613983 2 2 2 6" xfId="22041"/>
    <cellStyle name="style1422967613983 2 2 2 7" xfId="22042"/>
    <cellStyle name="style1422967613983 2 2 2 8" xfId="49176"/>
    <cellStyle name="style1422967613983 2 2 3" xfId="22043"/>
    <cellStyle name="style1422967613983 2 2 3 2" xfId="41648"/>
    <cellStyle name="style1422967613983 2 2 3 3" xfId="59461"/>
    <cellStyle name="style1422967613983 2 2 4" xfId="22044"/>
    <cellStyle name="style1422967613983 2 2 4 2" xfId="41649"/>
    <cellStyle name="style1422967613983 2 2 4 3" xfId="52048"/>
    <cellStyle name="style1422967613983 2 2 5" xfId="22045"/>
    <cellStyle name="style1422967613983 2 2 6" xfId="22046"/>
    <cellStyle name="style1422967613983 2 2 7" xfId="22047"/>
    <cellStyle name="style1422967613983 2 2 8" xfId="22048"/>
    <cellStyle name="style1422967613983 2 2 9" xfId="49175"/>
    <cellStyle name="style1422967613983 2 3" xfId="3131"/>
    <cellStyle name="style1422967613983 2 3 2" xfId="3132"/>
    <cellStyle name="style1422967613983 2 3 2 2" xfId="22049"/>
    <cellStyle name="style1422967613983 2 3 2 2 2" xfId="41650"/>
    <cellStyle name="style1422967613983 2 3 2 2 3" xfId="59464"/>
    <cellStyle name="style1422967613983 2 3 2 3" xfId="22050"/>
    <cellStyle name="style1422967613983 2 3 2 3 2" xfId="41651"/>
    <cellStyle name="style1422967613983 2 3 2 3 3" xfId="54619"/>
    <cellStyle name="style1422967613983 2 3 2 4" xfId="22051"/>
    <cellStyle name="style1422967613983 2 3 2 5" xfId="22052"/>
    <cellStyle name="style1422967613983 2 3 2 6" xfId="22053"/>
    <cellStyle name="style1422967613983 2 3 2 7" xfId="22054"/>
    <cellStyle name="style1422967613983 2 3 2 8" xfId="49178"/>
    <cellStyle name="style1422967613983 2 3 3" xfId="22055"/>
    <cellStyle name="style1422967613983 2 3 3 2" xfId="41652"/>
    <cellStyle name="style1422967613983 2 3 3 3" xfId="59463"/>
    <cellStyle name="style1422967613983 2 3 4" xfId="22056"/>
    <cellStyle name="style1422967613983 2 3 4 2" xfId="41653"/>
    <cellStyle name="style1422967613983 2 3 4 3" xfId="52049"/>
    <cellStyle name="style1422967613983 2 3 5" xfId="22057"/>
    <cellStyle name="style1422967613983 2 3 6" xfId="22058"/>
    <cellStyle name="style1422967613983 2 3 7" xfId="22059"/>
    <cellStyle name="style1422967613983 2 3 8" xfId="22060"/>
    <cellStyle name="style1422967613983 2 3 9" xfId="49177"/>
    <cellStyle name="style1422967613983 2 4" xfId="3133"/>
    <cellStyle name="style1422967613983 2 4 2" xfId="22061"/>
    <cellStyle name="style1422967613983 2 4 2 2" xfId="41654"/>
    <cellStyle name="style1422967613983 2 4 2 3" xfId="59465"/>
    <cellStyle name="style1422967613983 2 4 3" xfId="22062"/>
    <cellStyle name="style1422967613983 2 4 3 2" xfId="41655"/>
    <cellStyle name="style1422967613983 2 4 3 3" xfId="54617"/>
    <cellStyle name="style1422967613983 2 4 4" xfId="22063"/>
    <cellStyle name="style1422967613983 2 4 5" xfId="22064"/>
    <cellStyle name="style1422967613983 2 4 6" xfId="22065"/>
    <cellStyle name="style1422967613983 2 4 7" xfId="22066"/>
    <cellStyle name="style1422967613983 2 4 8" xfId="49179"/>
    <cellStyle name="style1422967613983 2 5" xfId="22067"/>
    <cellStyle name="style1422967613983 2 5 2" xfId="41656"/>
    <cellStyle name="style1422967613983 2 5 3" xfId="59460"/>
    <cellStyle name="style1422967613983 2 6" xfId="22068"/>
    <cellStyle name="style1422967613983 2 6 2" xfId="41657"/>
    <cellStyle name="style1422967613983 2 6 3" xfId="52047"/>
    <cellStyle name="style1422967613983 2 7" xfId="22069"/>
    <cellStyle name="style1422967613983 2 8" xfId="22070"/>
    <cellStyle name="style1422967613983 2 9" xfId="22071"/>
    <cellStyle name="style1422967613983 3" xfId="3134"/>
    <cellStyle name="style1422967613983 3 2" xfId="3135"/>
    <cellStyle name="style1422967613983 3 2 2" xfId="22072"/>
    <cellStyle name="style1422967613983 3 2 2 2" xfId="41658"/>
    <cellStyle name="style1422967613983 3 2 2 3" xfId="59467"/>
    <cellStyle name="style1422967613983 3 2 3" xfId="22073"/>
    <cellStyle name="style1422967613983 3 2 3 2" xfId="41659"/>
    <cellStyle name="style1422967613983 3 2 3 3" xfId="54620"/>
    <cellStyle name="style1422967613983 3 2 4" xfId="22074"/>
    <cellStyle name="style1422967613983 3 2 5" xfId="22075"/>
    <cellStyle name="style1422967613983 3 2 6" xfId="22076"/>
    <cellStyle name="style1422967613983 3 2 7" xfId="22077"/>
    <cellStyle name="style1422967613983 3 2 8" xfId="49181"/>
    <cellStyle name="style1422967613983 3 3" xfId="22078"/>
    <cellStyle name="style1422967613983 3 3 2" xfId="41660"/>
    <cellStyle name="style1422967613983 3 3 3" xfId="59466"/>
    <cellStyle name="style1422967613983 3 4" xfId="22079"/>
    <cellStyle name="style1422967613983 3 4 2" xfId="41661"/>
    <cellStyle name="style1422967613983 3 4 3" xfId="52050"/>
    <cellStyle name="style1422967613983 3 5" xfId="22080"/>
    <cellStyle name="style1422967613983 3 6" xfId="22081"/>
    <cellStyle name="style1422967613983 3 7" xfId="22082"/>
    <cellStyle name="style1422967613983 3 8" xfId="22083"/>
    <cellStyle name="style1422967613983 3 9" xfId="49180"/>
    <cellStyle name="style1422967613983 4" xfId="3136"/>
    <cellStyle name="style1422967613983 4 2" xfId="3137"/>
    <cellStyle name="style1422967613983 4 2 2" xfId="22084"/>
    <cellStyle name="style1422967613983 4 2 2 2" xfId="41662"/>
    <cellStyle name="style1422967613983 4 2 2 3" xfId="59469"/>
    <cellStyle name="style1422967613983 4 2 3" xfId="22085"/>
    <cellStyle name="style1422967613983 4 2 3 2" xfId="41663"/>
    <cellStyle name="style1422967613983 4 2 3 3" xfId="54621"/>
    <cellStyle name="style1422967613983 4 2 4" xfId="22086"/>
    <cellStyle name="style1422967613983 4 2 5" xfId="22087"/>
    <cellStyle name="style1422967613983 4 2 6" xfId="22088"/>
    <cellStyle name="style1422967613983 4 2 7" xfId="22089"/>
    <cellStyle name="style1422967613983 4 2 8" xfId="49183"/>
    <cellStyle name="style1422967613983 4 3" xfId="22090"/>
    <cellStyle name="style1422967613983 4 3 2" xfId="41664"/>
    <cellStyle name="style1422967613983 4 3 3" xfId="59468"/>
    <cellStyle name="style1422967613983 4 4" xfId="22091"/>
    <cellStyle name="style1422967613983 4 4 2" xfId="41665"/>
    <cellStyle name="style1422967613983 4 4 3" xfId="52051"/>
    <cellStyle name="style1422967613983 4 5" xfId="22092"/>
    <cellStyle name="style1422967613983 4 6" xfId="22093"/>
    <cellStyle name="style1422967613983 4 7" xfId="22094"/>
    <cellStyle name="style1422967613983 4 8" xfId="22095"/>
    <cellStyle name="style1422967613983 4 9" xfId="49182"/>
    <cellStyle name="style1422967613983 5" xfId="3138"/>
    <cellStyle name="style1422967613983 5 2" xfId="22096"/>
    <cellStyle name="style1422967613983 5 2 2" xfId="41666"/>
    <cellStyle name="style1422967613983 5 2 3" xfId="59470"/>
    <cellStyle name="style1422967613983 5 3" xfId="22097"/>
    <cellStyle name="style1422967613983 5 3 2" xfId="41667"/>
    <cellStyle name="style1422967613983 5 3 3" xfId="54616"/>
    <cellStyle name="style1422967613983 5 4" xfId="22098"/>
    <cellStyle name="style1422967613983 5 5" xfId="22099"/>
    <cellStyle name="style1422967613983 5 6" xfId="22100"/>
    <cellStyle name="style1422967613983 5 7" xfId="22101"/>
    <cellStyle name="style1422967613983 5 8" xfId="49184"/>
    <cellStyle name="style1422967613983 6" xfId="22102"/>
    <cellStyle name="style1422967613983 6 2" xfId="41668"/>
    <cellStyle name="style1422967613983 6 3" xfId="59459"/>
    <cellStyle name="style1422967613983 7" xfId="22103"/>
    <cellStyle name="style1422967613983 7 2" xfId="41669"/>
    <cellStyle name="style1422967613983 7 3" xfId="52046"/>
    <cellStyle name="style1422967613983 8" xfId="22104"/>
    <cellStyle name="style1422967613983 9" xfId="22105"/>
    <cellStyle name="style1422967614014" xfId="28"/>
    <cellStyle name="style1422967614014 10" xfId="22106"/>
    <cellStyle name="style1422967614014 11" xfId="22107"/>
    <cellStyle name="style1422967614014 12" xfId="49185"/>
    <cellStyle name="style1422967614014 2" xfId="261"/>
    <cellStyle name="style1422967614014 2 10" xfId="22108"/>
    <cellStyle name="style1422967614014 2 11" xfId="49186"/>
    <cellStyle name="style1422967614014 2 2" xfId="3139"/>
    <cellStyle name="style1422967614014 2 2 2" xfId="3140"/>
    <cellStyle name="style1422967614014 2 2 2 2" xfId="22109"/>
    <cellStyle name="style1422967614014 2 2 2 2 2" xfId="41670"/>
    <cellStyle name="style1422967614014 2 2 2 2 3" xfId="59474"/>
    <cellStyle name="style1422967614014 2 2 2 3" xfId="22110"/>
    <cellStyle name="style1422967614014 2 2 2 3 2" xfId="41671"/>
    <cellStyle name="style1422967614014 2 2 2 3 3" xfId="54624"/>
    <cellStyle name="style1422967614014 2 2 2 4" xfId="22111"/>
    <cellStyle name="style1422967614014 2 2 2 5" xfId="22112"/>
    <cellStyle name="style1422967614014 2 2 2 6" xfId="22113"/>
    <cellStyle name="style1422967614014 2 2 2 7" xfId="22114"/>
    <cellStyle name="style1422967614014 2 2 2 8" xfId="49188"/>
    <cellStyle name="style1422967614014 2 2 3" xfId="22115"/>
    <cellStyle name="style1422967614014 2 2 3 2" xfId="41672"/>
    <cellStyle name="style1422967614014 2 2 3 3" xfId="59473"/>
    <cellStyle name="style1422967614014 2 2 4" xfId="22116"/>
    <cellStyle name="style1422967614014 2 2 4 2" xfId="41673"/>
    <cellStyle name="style1422967614014 2 2 4 3" xfId="52054"/>
    <cellStyle name="style1422967614014 2 2 5" xfId="22117"/>
    <cellStyle name="style1422967614014 2 2 6" xfId="22118"/>
    <cellStyle name="style1422967614014 2 2 7" xfId="22119"/>
    <cellStyle name="style1422967614014 2 2 8" xfId="22120"/>
    <cellStyle name="style1422967614014 2 2 9" xfId="49187"/>
    <cellStyle name="style1422967614014 2 3" xfId="3141"/>
    <cellStyle name="style1422967614014 2 3 2" xfId="3142"/>
    <cellStyle name="style1422967614014 2 3 2 2" xfId="22121"/>
    <cellStyle name="style1422967614014 2 3 2 2 2" xfId="41674"/>
    <cellStyle name="style1422967614014 2 3 2 2 3" xfId="59476"/>
    <cellStyle name="style1422967614014 2 3 2 3" xfId="22122"/>
    <cellStyle name="style1422967614014 2 3 2 3 2" xfId="41675"/>
    <cellStyle name="style1422967614014 2 3 2 3 3" xfId="54625"/>
    <cellStyle name="style1422967614014 2 3 2 4" xfId="22123"/>
    <cellStyle name="style1422967614014 2 3 2 5" xfId="22124"/>
    <cellStyle name="style1422967614014 2 3 2 6" xfId="22125"/>
    <cellStyle name="style1422967614014 2 3 2 7" xfId="22126"/>
    <cellStyle name="style1422967614014 2 3 2 8" xfId="49190"/>
    <cellStyle name="style1422967614014 2 3 3" xfId="22127"/>
    <cellStyle name="style1422967614014 2 3 3 2" xfId="41676"/>
    <cellStyle name="style1422967614014 2 3 3 3" xfId="59475"/>
    <cellStyle name="style1422967614014 2 3 4" xfId="22128"/>
    <cellStyle name="style1422967614014 2 3 4 2" xfId="41677"/>
    <cellStyle name="style1422967614014 2 3 4 3" xfId="52055"/>
    <cellStyle name="style1422967614014 2 3 5" xfId="22129"/>
    <cellStyle name="style1422967614014 2 3 6" xfId="22130"/>
    <cellStyle name="style1422967614014 2 3 7" xfId="22131"/>
    <cellStyle name="style1422967614014 2 3 8" xfId="22132"/>
    <cellStyle name="style1422967614014 2 3 9" xfId="49189"/>
    <cellStyle name="style1422967614014 2 4" xfId="3143"/>
    <cellStyle name="style1422967614014 2 4 2" xfId="22133"/>
    <cellStyle name="style1422967614014 2 4 2 2" xfId="41678"/>
    <cellStyle name="style1422967614014 2 4 2 3" xfId="59477"/>
    <cellStyle name="style1422967614014 2 4 3" xfId="22134"/>
    <cellStyle name="style1422967614014 2 4 3 2" xfId="41679"/>
    <cellStyle name="style1422967614014 2 4 3 3" xfId="54623"/>
    <cellStyle name="style1422967614014 2 4 4" xfId="22135"/>
    <cellStyle name="style1422967614014 2 4 5" xfId="22136"/>
    <cellStyle name="style1422967614014 2 4 6" xfId="22137"/>
    <cellStyle name="style1422967614014 2 4 7" xfId="22138"/>
    <cellStyle name="style1422967614014 2 4 8" xfId="49191"/>
    <cellStyle name="style1422967614014 2 5" xfId="22139"/>
    <cellStyle name="style1422967614014 2 5 2" xfId="41680"/>
    <cellStyle name="style1422967614014 2 5 3" xfId="59472"/>
    <cellStyle name="style1422967614014 2 6" xfId="22140"/>
    <cellStyle name="style1422967614014 2 6 2" xfId="41681"/>
    <cellStyle name="style1422967614014 2 6 3" xfId="52053"/>
    <cellStyle name="style1422967614014 2 7" xfId="22141"/>
    <cellStyle name="style1422967614014 2 8" xfId="22142"/>
    <cellStyle name="style1422967614014 2 9" xfId="22143"/>
    <cellStyle name="style1422967614014 3" xfId="3144"/>
    <cellStyle name="style1422967614014 3 2" xfId="3145"/>
    <cellStyle name="style1422967614014 3 2 2" xfId="22144"/>
    <cellStyle name="style1422967614014 3 2 2 2" xfId="41682"/>
    <cellStyle name="style1422967614014 3 2 2 3" xfId="59479"/>
    <cellStyle name="style1422967614014 3 2 3" xfId="22145"/>
    <cellStyle name="style1422967614014 3 2 3 2" xfId="41683"/>
    <cellStyle name="style1422967614014 3 2 3 3" xfId="54626"/>
    <cellStyle name="style1422967614014 3 2 4" xfId="22146"/>
    <cellStyle name="style1422967614014 3 2 5" xfId="22147"/>
    <cellStyle name="style1422967614014 3 2 6" xfId="22148"/>
    <cellStyle name="style1422967614014 3 2 7" xfId="22149"/>
    <cellStyle name="style1422967614014 3 2 8" xfId="49193"/>
    <cellStyle name="style1422967614014 3 3" xfId="22150"/>
    <cellStyle name="style1422967614014 3 3 2" xfId="41684"/>
    <cellStyle name="style1422967614014 3 3 3" xfId="59478"/>
    <cellStyle name="style1422967614014 3 4" xfId="22151"/>
    <cellStyle name="style1422967614014 3 4 2" xfId="41685"/>
    <cellStyle name="style1422967614014 3 4 3" xfId="52056"/>
    <cellStyle name="style1422967614014 3 5" xfId="22152"/>
    <cellStyle name="style1422967614014 3 6" xfId="22153"/>
    <cellStyle name="style1422967614014 3 7" xfId="22154"/>
    <cellStyle name="style1422967614014 3 8" xfId="22155"/>
    <cellStyle name="style1422967614014 3 9" xfId="49192"/>
    <cellStyle name="style1422967614014 4" xfId="3146"/>
    <cellStyle name="style1422967614014 4 2" xfId="3147"/>
    <cellStyle name="style1422967614014 4 2 2" xfId="22156"/>
    <cellStyle name="style1422967614014 4 2 2 2" xfId="41686"/>
    <cellStyle name="style1422967614014 4 2 2 3" xfId="59481"/>
    <cellStyle name="style1422967614014 4 2 3" xfId="22157"/>
    <cellStyle name="style1422967614014 4 2 3 2" xfId="41687"/>
    <cellStyle name="style1422967614014 4 2 3 3" xfId="54627"/>
    <cellStyle name="style1422967614014 4 2 4" xfId="22158"/>
    <cellStyle name="style1422967614014 4 2 5" xfId="22159"/>
    <cellStyle name="style1422967614014 4 2 6" xfId="22160"/>
    <cellStyle name="style1422967614014 4 2 7" xfId="22161"/>
    <cellStyle name="style1422967614014 4 2 8" xfId="49195"/>
    <cellStyle name="style1422967614014 4 3" xfId="22162"/>
    <cellStyle name="style1422967614014 4 3 2" xfId="41688"/>
    <cellStyle name="style1422967614014 4 3 3" xfId="59480"/>
    <cellStyle name="style1422967614014 4 4" xfId="22163"/>
    <cellStyle name="style1422967614014 4 4 2" xfId="41689"/>
    <cellStyle name="style1422967614014 4 4 3" xfId="52057"/>
    <cellStyle name="style1422967614014 4 5" xfId="22164"/>
    <cellStyle name="style1422967614014 4 6" xfId="22165"/>
    <cellStyle name="style1422967614014 4 7" xfId="22166"/>
    <cellStyle name="style1422967614014 4 8" xfId="22167"/>
    <cellStyle name="style1422967614014 4 9" xfId="49194"/>
    <cellStyle name="style1422967614014 5" xfId="3148"/>
    <cellStyle name="style1422967614014 5 2" xfId="22168"/>
    <cellStyle name="style1422967614014 5 2 2" xfId="41690"/>
    <cellStyle name="style1422967614014 5 2 3" xfId="59482"/>
    <cellStyle name="style1422967614014 5 3" xfId="22169"/>
    <cellStyle name="style1422967614014 5 3 2" xfId="41691"/>
    <cellStyle name="style1422967614014 5 3 3" xfId="54622"/>
    <cellStyle name="style1422967614014 5 4" xfId="22170"/>
    <cellStyle name="style1422967614014 5 5" xfId="22171"/>
    <cellStyle name="style1422967614014 5 6" xfId="22172"/>
    <cellStyle name="style1422967614014 5 7" xfId="22173"/>
    <cellStyle name="style1422967614014 5 8" xfId="49196"/>
    <cellStyle name="style1422967614014 6" xfId="22174"/>
    <cellStyle name="style1422967614014 6 2" xfId="41692"/>
    <cellStyle name="style1422967614014 6 3" xfId="59471"/>
    <cellStyle name="style1422967614014 7" xfId="22175"/>
    <cellStyle name="style1422967614014 7 2" xfId="41693"/>
    <cellStyle name="style1422967614014 7 3" xfId="52052"/>
    <cellStyle name="style1422967614014 8" xfId="22176"/>
    <cellStyle name="style1422967614014 9" xfId="22177"/>
    <cellStyle name="style1422967614061" xfId="29"/>
    <cellStyle name="style1422967614061 10" xfId="22178"/>
    <cellStyle name="style1422967614061 11" xfId="22179"/>
    <cellStyle name="style1422967614061 12" xfId="49197"/>
    <cellStyle name="style1422967614061 2" xfId="262"/>
    <cellStyle name="style1422967614061 2 10" xfId="22180"/>
    <cellStyle name="style1422967614061 2 11" xfId="49198"/>
    <cellStyle name="style1422967614061 2 2" xfId="3149"/>
    <cellStyle name="style1422967614061 2 2 2" xfId="3150"/>
    <cellStyle name="style1422967614061 2 2 2 2" xfId="22181"/>
    <cellStyle name="style1422967614061 2 2 2 2 2" xfId="41694"/>
    <cellStyle name="style1422967614061 2 2 2 2 3" xfId="59486"/>
    <cellStyle name="style1422967614061 2 2 2 3" xfId="22182"/>
    <cellStyle name="style1422967614061 2 2 2 3 2" xfId="41695"/>
    <cellStyle name="style1422967614061 2 2 2 3 3" xfId="54630"/>
    <cellStyle name="style1422967614061 2 2 2 4" xfId="22183"/>
    <cellStyle name="style1422967614061 2 2 2 5" xfId="22184"/>
    <cellStyle name="style1422967614061 2 2 2 6" xfId="22185"/>
    <cellStyle name="style1422967614061 2 2 2 7" xfId="22186"/>
    <cellStyle name="style1422967614061 2 2 2 8" xfId="49200"/>
    <cellStyle name="style1422967614061 2 2 3" xfId="22187"/>
    <cellStyle name="style1422967614061 2 2 3 2" xfId="41696"/>
    <cellStyle name="style1422967614061 2 2 3 3" xfId="59485"/>
    <cellStyle name="style1422967614061 2 2 4" xfId="22188"/>
    <cellStyle name="style1422967614061 2 2 4 2" xfId="41697"/>
    <cellStyle name="style1422967614061 2 2 4 3" xfId="52060"/>
    <cellStyle name="style1422967614061 2 2 5" xfId="22189"/>
    <cellStyle name="style1422967614061 2 2 6" xfId="22190"/>
    <cellStyle name="style1422967614061 2 2 7" xfId="22191"/>
    <cellStyle name="style1422967614061 2 2 8" xfId="22192"/>
    <cellStyle name="style1422967614061 2 2 9" xfId="49199"/>
    <cellStyle name="style1422967614061 2 3" xfId="3151"/>
    <cellStyle name="style1422967614061 2 3 2" xfId="3152"/>
    <cellStyle name="style1422967614061 2 3 2 2" xfId="22193"/>
    <cellStyle name="style1422967614061 2 3 2 2 2" xfId="41698"/>
    <cellStyle name="style1422967614061 2 3 2 2 3" xfId="59488"/>
    <cellStyle name="style1422967614061 2 3 2 3" xfId="22194"/>
    <cellStyle name="style1422967614061 2 3 2 3 2" xfId="41699"/>
    <cellStyle name="style1422967614061 2 3 2 3 3" xfId="54631"/>
    <cellStyle name="style1422967614061 2 3 2 4" xfId="22195"/>
    <cellStyle name="style1422967614061 2 3 2 5" xfId="22196"/>
    <cellStyle name="style1422967614061 2 3 2 6" xfId="22197"/>
    <cellStyle name="style1422967614061 2 3 2 7" xfId="22198"/>
    <cellStyle name="style1422967614061 2 3 2 8" xfId="49202"/>
    <cellStyle name="style1422967614061 2 3 3" xfId="22199"/>
    <cellStyle name="style1422967614061 2 3 3 2" xfId="41700"/>
    <cellStyle name="style1422967614061 2 3 3 3" xfId="59487"/>
    <cellStyle name="style1422967614061 2 3 4" xfId="22200"/>
    <cellStyle name="style1422967614061 2 3 4 2" xfId="41701"/>
    <cellStyle name="style1422967614061 2 3 4 3" xfId="52061"/>
    <cellStyle name="style1422967614061 2 3 5" xfId="22201"/>
    <cellStyle name="style1422967614061 2 3 6" xfId="22202"/>
    <cellStyle name="style1422967614061 2 3 7" xfId="22203"/>
    <cellStyle name="style1422967614061 2 3 8" xfId="22204"/>
    <cellStyle name="style1422967614061 2 3 9" xfId="49201"/>
    <cellStyle name="style1422967614061 2 4" xfId="3153"/>
    <cellStyle name="style1422967614061 2 4 2" xfId="22205"/>
    <cellStyle name="style1422967614061 2 4 2 2" xfId="41702"/>
    <cellStyle name="style1422967614061 2 4 2 3" xfId="59489"/>
    <cellStyle name="style1422967614061 2 4 3" xfId="22206"/>
    <cellStyle name="style1422967614061 2 4 3 2" xfId="41703"/>
    <cellStyle name="style1422967614061 2 4 3 3" xfId="54629"/>
    <cellStyle name="style1422967614061 2 4 4" xfId="22207"/>
    <cellStyle name="style1422967614061 2 4 5" xfId="22208"/>
    <cellStyle name="style1422967614061 2 4 6" xfId="22209"/>
    <cellStyle name="style1422967614061 2 4 7" xfId="22210"/>
    <cellStyle name="style1422967614061 2 4 8" xfId="49203"/>
    <cellStyle name="style1422967614061 2 5" xfId="22211"/>
    <cellStyle name="style1422967614061 2 5 2" xfId="41704"/>
    <cellStyle name="style1422967614061 2 5 3" xfId="59484"/>
    <cellStyle name="style1422967614061 2 6" xfId="22212"/>
    <cellStyle name="style1422967614061 2 6 2" xfId="41705"/>
    <cellStyle name="style1422967614061 2 6 3" xfId="52059"/>
    <cellStyle name="style1422967614061 2 7" xfId="22213"/>
    <cellStyle name="style1422967614061 2 8" xfId="22214"/>
    <cellStyle name="style1422967614061 2 9" xfId="22215"/>
    <cellStyle name="style1422967614061 3" xfId="3154"/>
    <cellStyle name="style1422967614061 3 2" xfId="3155"/>
    <cellStyle name="style1422967614061 3 2 2" xfId="22216"/>
    <cellStyle name="style1422967614061 3 2 2 2" xfId="41706"/>
    <cellStyle name="style1422967614061 3 2 2 3" xfId="59491"/>
    <cellStyle name="style1422967614061 3 2 3" xfId="22217"/>
    <cellStyle name="style1422967614061 3 2 3 2" xfId="41707"/>
    <cellStyle name="style1422967614061 3 2 3 3" xfId="54632"/>
    <cellStyle name="style1422967614061 3 2 4" xfId="22218"/>
    <cellStyle name="style1422967614061 3 2 5" xfId="22219"/>
    <cellStyle name="style1422967614061 3 2 6" xfId="22220"/>
    <cellStyle name="style1422967614061 3 2 7" xfId="22221"/>
    <cellStyle name="style1422967614061 3 2 8" xfId="49205"/>
    <cellStyle name="style1422967614061 3 3" xfId="22222"/>
    <cellStyle name="style1422967614061 3 3 2" xfId="41708"/>
    <cellStyle name="style1422967614061 3 3 3" xfId="59490"/>
    <cellStyle name="style1422967614061 3 4" xfId="22223"/>
    <cellStyle name="style1422967614061 3 4 2" xfId="41709"/>
    <cellStyle name="style1422967614061 3 4 3" xfId="52062"/>
    <cellStyle name="style1422967614061 3 5" xfId="22224"/>
    <cellStyle name="style1422967614061 3 6" xfId="22225"/>
    <cellStyle name="style1422967614061 3 7" xfId="22226"/>
    <cellStyle name="style1422967614061 3 8" xfId="22227"/>
    <cellStyle name="style1422967614061 3 9" xfId="49204"/>
    <cellStyle name="style1422967614061 4" xfId="3156"/>
    <cellStyle name="style1422967614061 4 2" xfId="3157"/>
    <cellStyle name="style1422967614061 4 2 2" xfId="22228"/>
    <cellStyle name="style1422967614061 4 2 2 2" xfId="41710"/>
    <cellStyle name="style1422967614061 4 2 2 3" xfId="59493"/>
    <cellStyle name="style1422967614061 4 2 3" xfId="22229"/>
    <cellStyle name="style1422967614061 4 2 3 2" xfId="41711"/>
    <cellStyle name="style1422967614061 4 2 3 3" xfId="54633"/>
    <cellStyle name="style1422967614061 4 2 4" xfId="22230"/>
    <cellStyle name="style1422967614061 4 2 5" xfId="22231"/>
    <cellStyle name="style1422967614061 4 2 6" xfId="22232"/>
    <cellStyle name="style1422967614061 4 2 7" xfId="22233"/>
    <cellStyle name="style1422967614061 4 2 8" xfId="49207"/>
    <cellStyle name="style1422967614061 4 3" xfId="22234"/>
    <cellStyle name="style1422967614061 4 3 2" xfId="41712"/>
    <cellStyle name="style1422967614061 4 3 3" xfId="59492"/>
    <cellStyle name="style1422967614061 4 4" xfId="22235"/>
    <cellStyle name="style1422967614061 4 4 2" xfId="41713"/>
    <cellStyle name="style1422967614061 4 4 3" xfId="52063"/>
    <cellStyle name="style1422967614061 4 5" xfId="22236"/>
    <cellStyle name="style1422967614061 4 6" xfId="22237"/>
    <cellStyle name="style1422967614061 4 7" xfId="22238"/>
    <cellStyle name="style1422967614061 4 8" xfId="22239"/>
    <cellStyle name="style1422967614061 4 9" xfId="49206"/>
    <cellStyle name="style1422967614061 5" xfId="3158"/>
    <cellStyle name="style1422967614061 5 2" xfId="22240"/>
    <cellStyle name="style1422967614061 5 2 2" xfId="41714"/>
    <cellStyle name="style1422967614061 5 2 3" xfId="59494"/>
    <cellStyle name="style1422967614061 5 3" xfId="22241"/>
    <cellStyle name="style1422967614061 5 3 2" xfId="41715"/>
    <cellStyle name="style1422967614061 5 3 3" xfId="54628"/>
    <cellStyle name="style1422967614061 5 4" xfId="22242"/>
    <cellStyle name="style1422967614061 5 5" xfId="22243"/>
    <cellStyle name="style1422967614061 5 6" xfId="22244"/>
    <cellStyle name="style1422967614061 5 7" xfId="22245"/>
    <cellStyle name="style1422967614061 5 8" xfId="49208"/>
    <cellStyle name="style1422967614061 6" xfId="22246"/>
    <cellStyle name="style1422967614061 6 2" xfId="41716"/>
    <cellStyle name="style1422967614061 6 3" xfId="59483"/>
    <cellStyle name="style1422967614061 7" xfId="22247"/>
    <cellStyle name="style1422967614061 7 2" xfId="41717"/>
    <cellStyle name="style1422967614061 7 3" xfId="52058"/>
    <cellStyle name="style1422967614061 8" xfId="22248"/>
    <cellStyle name="style1422967614061 9" xfId="22249"/>
    <cellStyle name="style1422967614108" xfId="30"/>
    <cellStyle name="style1422967614108 10" xfId="22250"/>
    <cellStyle name="style1422967614108 11" xfId="22251"/>
    <cellStyle name="style1422967614108 12" xfId="49209"/>
    <cellStyle name="style1422967614108 2" xfId="263"/>
    <cellStyle name="style1422967614108 2 10" xfId="22252"/>
    <cellStyle name="style1422967614108 2 11" xfId="49210"/>
    <cellStyle name="style1422967614108 2 2" xfId="3159"/>
    <cellStyle name="style1422967614108 2 2 2" xfId="3160"/>
    <cellStyle name="style1422967614108 2 2 2 2" xfId="22253"/>
    <cellStyle name="style1422967614108 2 2 2 2 2" xfId="41718"/>
    <cellStyle name="style1422967614108 2 2 2 2 3" xfId="59498"/>
    <cellStyle name="style1422967614108 2 2 2 3" xfId="22254"/>
    <cellStyle name="style1422967614108 2 2 2 3 2" xfId="41719"/>
    <cellStyle name="style1422967614108 2 2 2 3 3" xfId="54636"/>
    <cellStyle name="style1422967614108 2 2 2 4" xfId="22255"/>
    <cellStyle name="style1422967614108 2 2 2 5" xfId="22256"/>
    <cellStyle name="style1422967614108 2 2 2 6" xfId="22257"/>
    <cellStyle name="style1422967614108 2 2 2 7" xfId="22258"/>
    <cellStyle name="style1422967614108 2 2 2 8" xfId="49212"/>
    <cellStyle name="style1422967614108 2 2 3" xfId="22259"/>
    <cellStyle name="style1422967614108 2 2 3 2" xfId="41720"/>
    <cellStyle name="style1422967614108 2 2 3 3" xfId="59497"/>
    <cellStyle name="style1422967614108 2 2 4" xfId="22260"/>
    <cellStyle name="style1422967614108 2 2 4 2" xfId="41721"/>
    <cellStyle name="style1422967614108 2 2 4 3" xfId="52066"/>
    <cellStyle name="style1422967614108 2 2 5" xfId="22261"/>
    <cellStyle name="style1422967614108 2 2 6" xfId="22262"/>
    <cellStyle name="style1422967614108 2 2 7" xfId="22263"/>
    <cellStyle name="style1422967614108 2 2 8" xfId="22264"/>
    <cellStyle name="style1422967614108 2 2 9" xfId="49211"/>
    <cellStyle name="style1422967614108 2 3" xfId="3161"/>
    <cellStyle name="style1422967614108 2 3 2" xfId="3162"/>
    <cellStyle name="style1422967614108 2 3 2 2" xfId="22265"/>
    <cellStyle name="style1422967614108 2 3 2 2 2" xfId="41722"/>
    <cellStyle name="style1422967614108 2 3 2 2 3" xfId="59500"/>
    <cellStyle name="style1422967614108 2 3 2 3" xfId="22266"/>
    <cellStyle name="style1422967614108 2 3 2 3 2" xfId="41723"/>
    <cellStyle name="style1422967614108 2 3 2 3 3" xfId="54637"/>
    <cellStyle name="style1422967614108 2 3 2 4" xfId="22267"/>
    <cellStyle name="style1422967614108 2 3 2 5" xfId="22268"/>
    <cellStyle name="style1422967614108 2 3 2 6" xfId="22269"/>
    <cellStyle name="style1422967614108 2 3 2 7" xfId="22270"/>
    <cellStyle name="style1422967614108 2 3 2 8" xfId="49214"/>
    <cellStyle name="style1422967614108 2 3 3" xfId="22271"/>
    <cellStyle name="style1422967614108 2 3 3 2" xfId="41724"/>
    <cellStyle name="style1422967614108 2 3 3 3" xfId="59499"/>
    <cellStyle name="style1422967614108 2 3 4" xfId="22272"/>
    <cellStyle name="style1422967614108 2 3 4 2" xfId="41725"/>
    <cellStyle name="style1422967614108 2 3 4 3" xfId="52067"/>
    <cellStyle name="style1422967614108 2 3 5" xfId="22273"/>
    <cellStyle name="style1422967614108 2 3 6" xfId="22274"/>
    <cellStyle name="style1422967614108 2 3 7" xfId="22275"/>
    <cellStyle name="style1422967614108 2 3 8" xfId="22276"/>
    <cellStyle name="style1422967614108 2 3 9" xfId="49213"/>
    <cellStyle name="style1422967614108 2 4" xfId="3163"/>
    <cellStyle name="style1422967614108 2 4 2" xfId="22277"/>
    <cellStyle name="style1422967614108 2 4 2 2" xfId="41726"/>
    <cellStyle name="style1422967614108 2 4 2 3" xfId="59501"/>
    <cellStyle name="style1422967614108 2 4 3" xfId="22278"/>
    <cellStyle name="style1422967614108 2 4 3 2" xfId="41727"/>
    <cellStyle name="style1422967614108 2 4 3 3" xfId="54635"/>
    <cellStyle name="style1422967614108 2 4 4" xfId="22279"/>
    <cellStyle name="style1422967614108 2 4 5" xfId="22280"/>
    <cellStyle name="style1422967614108 2 4 6" xfId="22281"/>
    <cellStyle name="style1422967614108 2 4 7" xfId="22282"/>
    <cellStyle name="style1422967614108 2 4 8" xfId="49215"/>
    <cellStyle name="style1422967614108 2 5" xfId="22283"/>
    <cellStyle name="style1422967614108 2 5 2" xfId="41728"/>
    <cellStyle name="style1422967614108 2 5 3" xfId="59496"/>
    <cellStyle name="style1422967614108 2 6" xfId="22284"/>
    <cellStyle name="style1422967614108 2 6 2" xfId="41729"/>
    <cellStyle name="style1422967614108 2 6 3" xfId="52065"/>
    <cellStyle name="style1422967614108 2 7" xfId="22285"/>
    <cellStyle name="style1422967614108 2 8" xfId="22286"/>
    <cellStyle name="style1422967614108 2 9" xfId="22287"/>
    <cellStyle name="style1422967614108 3" xfId="3164"/>
    <cellStyle name="style1422967614108 3 2" xfId="3165"/>
    <cellStyle name="style1422967614108 3 2 2" xfId="22288"/>
    <cellStyle name="style1422967614108 3 2 2 2" xfId="41730"/>
    <cellStyle name="style1422967614108 3 2 2 3" xfId="59503"/>
    <cellStyle name="style1422967614108 3 2 3" xfId="22289"/>
    <cellStyle name="style1422967614108 3 2 3 2" xfId="41731"/>
    <cellStyle name="style1422967614108 3 2 3 3" xfId="54638"/>
    <cellStyle name="style1422967614108 3 2 4" xfId="22290"/>
    <cellStyle name="style1422967614108 3 2 5" xfId="22291"/>
    <cellStyle name="style1422967614108 3 2 6" xfId="22292"/>
    <cellStyle name="style1422967614108 3 2 7" xfId="22293"/>
    <cellStyle name="style1422967614108 3 2 8" xfId="49217"/>
    <cellStyle name="style1422967614108 3 3" xfId="22294"/>
    <cellStyle name="style1422967614108 3 3 2" xfId="41732"/>
    <cellStyle name="style1422967614108 3 3 3" xfId="59502"/>
    <cellStyle name="style1422967614108 3 4" xfId="22295"/>
    <cellStyle name="style1422967614108 3 4 2" xfId="41733"/>
    <cellStyle name="style1422967614108 3 4 3" xfId="52068"/>
    <cellStyle name="style1422967614108 3 5" xfId="22296"/>
    <cellStyle name="style1422967614108 3 6" xfId="22297"/>
    <cellStyle name="style1422967614108 3 7" xfId="22298"/>
    <cellStyle name="style1422967614108 3 8" xfId="22299"/>
    <cellStyle name="style1422967614108 3 9" xfId="49216"/>
    <cellStyle name="style1422967614108 4" xfId="3166"/>
    <cellStyle name="style1422967614108 4 2" xfId="3167"/>
    <cellStyle name="style1422967614108 4 2 2" xfId="22300"/>
    <cellStyle name="style1422967614108 4 2 2 2" xfId="41734"/>
    <cellStyle name="style1422967614108 4 2 2 3" xfId="59505"/>
    <cellStyle name="style1422967614108 4 2 3" xfId="22301"/>
    <cellStyle name="style1422967614108 4 2 3 2" xfId="41735"/>
    <cellStyle name="style1422967614108 4 2 3 3" xfId="54639"/>
    <cellStyle name="style1422967614108 4 2 4" xfId="22302"/>
    <cellStyle name="style1422967614108 4 2 5" xfId="22303"/>
    <cellStyle name="style1422967614108 4 2 6" xfId="22304"/>
    <cellStyle name="style1422967614108 4 2 7" xfId="22305"/>
    <cellStyle name="style1422967614108 4 2 8" xfId="49219"/>
    <cellStyle name="style1422967614108 4 3" xfId="22306"/>
    <cellStyle name="style1422967614108 4 3 2" xfId="41736"/>
    <cellStyle name="style1422967614108 4 3 3" xfId="59504"/>
    <cellStyle name="style1422967614108 4 4" xfId="22307"/>
    <cellStyle name="style1422967614108 4 4 2" xfId="41737"/>
    <cellStyle name="style1422967614108 4 4 3" xfId="52069"/>
    <cellStyle name="style1422967614108 4 5" xfId="22308"/>
    <cellStyle name="style1422967614108 4 6" xfId="22309"/>
    <cellStyle name="style1422967614108 4 7" xfId="22310"/>
    <cellStyle name="style1422967614108 4 8" xfId="22311"/>
    <cellStyle name="style1422967614108 4 9" xfId="49218"/>
    <cellStyle name="style1422967614108 5" xfId="3168"/>
    <cellStyle name="style1422967614108 5 2" xfId="22312"/>
    <cellStyle name="style1422967614108 5 2 2" xfId="41738"/>
    <cellStyle name="style1422967614108 5 2 3" xfId="59506"/>
    <cellStyle name="style1422967614108 5 3" xfId="22313"/>
    <cellStyle name="style1422967614108 5 3 2" xfId="41739"/>
    <cellStyle name="style1422967614108 5 3 3" xfId="54634"/>
    <cellStyle name="style1422967614108 5 4" xfId="22314"/>
    <cellStyle name="style1422967614108 5 5" xfId="22315"/>
    <cellStyle name="style1422967614108 5 6" xfId="22316"/>
    <cellStyle name="style1422967614108 5 7" xfId="22317"/>
    <cellStyle name="style1422967614108 5 8" xfId="49220"/>
    <cellStyle name="style1422967614108 6" xfId="22318"/>
    <cellStyle name="style1422967614108 6 2" xfId="41740"/>
    <cellStyle name="style1422967614108 6 3" xfId="59495"/>
    <cellStyle name="style1422967614108 7" xfId="22319"/>
    <cellStyle name="style1422967614108 7 2" xfId="41741"/>
    <cellStyle name="style1422967614108 7 3" xfId="52064"/>
    <cellStyle name="style1422967614108 8" xfId="22320"/>
    <cellStyle name="style1422967614108 9" xfId="22321"/>
    <cellStyle name="style1422967614155" xfId="31"/>
    <cellStyle name="style1422967614155 10" xfId="22322"/>
    <cellStyle name="style1422967614155 11" xfId="22323"/>
    <cellStyle name="style1422967614155 12" xfId="49221"/>
    <cellStyle name="style1422967614155 2" xfId="264"/>
    <cellStyle name="style1422967614155 2 10" xfId="22324"/>
    <cellStyle name="style1422967614155 2 11" xfId="49222"/>
    <cellStyle name="style1422967614155 2 2" xfId="3169"/>
    <cellStyle name="style1422967614155 2 2 2" xfId="3170"/>
    <cellStyle name="style1422967614155 2 2 2 2" xfId="22325"/>
    <cellStyle name="style1422967614155 2 2 2 2 2" xfId="41742"/>
    <cellStyle name="style1422967614155 2 2 2 2 3" xfId="59510"/>
    <cellStyle name="style1422967614155 2 2 2 3" xfId="22326"/>
    <cellStyle name="style1422967614155 2 2 2 3 2" xfId="41743"/>
    <cellStyle name="style1422967614155 2 2 2 3 3" xfId="54642"/>
    <cellStyle name="style1422967614155 2 2 2 4" xfId="22327"/>
    <cellStyle name="style1422967614155 2 2 2 5" xfId="22328"/>
    <cellStyle name="style1422967614155 2 2 2 6" xfId="22329"/>
    <cellStyle name="style1422967614155 2 2 2 7" xfId="22330"/>
    <cellStyle name="style1422967614155 2 2 2 8" xfId="49224"/>
    <cellStyle name="style1422967614155 2 2 3" xfId="22331"/>
    <cellStyle name="style1422967614155 2 2 3 2" xfId="41744"/>
    <cellStyle name="style1422967614155 2 2 3 3" xfId="59509"/>
    <cellStyle name="style1422967614155 2 2 4" xfId="22332"/>
    <cellStyle name="style1422967614155 2 2 4 2" xfId="41745"/>
    <cellStyle name="style1422967614155 2 2 4 3" xfId="52072"/>
    <cellStyle name="style1422967614155 2 2 5" xfId="22333"/>
    <cellStyle name="style1422967614155 2 2 6" xfId="22334"/>
    <cellStyle name="style1422967614155 2 2 7" xfId="22335"/>
    <cellStyle name="style1422967614155 2 2 8" xfId="22336"/>
    <cellStyle name="style1422967614155 2 2 9" xfId="49223"/>
    <cellStyle name="style1422967614155 2 3" xfId="3171"/>
    <cellStyle name="style1422967614155 2 3 2" xfId="3172"/>
    <cellStyle name="style1422967614155 2 3 2 2" xfId="22337"/>
    <cellStyle name="style1422967614155 2 3 2 2 2" xfId="41746"/>
    <cellStyle name="style1422967614155 2 3 2 2 3" xfId="59512"/>
    <cellStyle name="style1422967614155 2 3 2 3" xfId="22338"/>
    <cellStyle name="style1422967614155 2 3 2 3 2" xfId="41747"/>
    <cellStyle name="style1422967614155 2 3 2 3 3" xfId="54643"/>
    <cellStyle name="style1422967614155 2 3 2 4" xfId="22339"/>
    <cellStyle name="style1422967614155 2 3 2 5" xfId="22340"/>
    <cellStyle name="style1422967614155 2 3 2 6" xfId="22341"/>
    <cellStyle name="style1422967614155 2 3 2 7" xfId="22342"/>
    <cellStyle name="style1422967614155 2 3 2 8" xfId="49226"/>
    <cellStyle name="style1422967614155 2 3 3" xfId="22343"/>
    <cellStyle name="style1422967614155 2 3 3 2" xfId="41748"/>
    <cellStyle name="style1422967614155 2 3 3 3" xfId="59511"/>
    <cellStyle name="style1422967614155 2 3 4" xfId="22344"/>
    <cellStyle name="style1422967614155 2 3 4 2" xfId="41749"/>
    <cellStyle name="style1422967614155 2 3 4 3" xfId="52073"/>
    <cellStyle name="style1422967614155 2 3 5" xfId="22345"/>
    <cellStyle name="style1422967614155 2 3 6" xfId="22346"/>
    <cellStyle name="style1422967614155 2 3 7" xfId="22347"/>
    <cellStyle name="style1422967614155 2 3 8" xfId="22348"/>
    <cellStyle name="style1422967614155 2 3 9" xfId="49225"/>
    <cellStyle name="style1422967614155 2 4" xfId="3173"/>
    <cellStyle name="style1422967614155 2 4 2" xfId="22349"/>
    <cellStyle name="style1422967614155 2 4 2 2" xfId="41750"/>
    <cellStyle name="style1422967614155 2 4 2 3" xfId="59513"/>
    <cellStyle name="style1422967614155 2 4 3" xfId="22350"/>
    <cellStyle name="style1422967614155 2 4 3 2" xfId="41751"/>
    <cellStyle name="style1422967614155 2 4 3 3" xfId="54641"/>
    <cellStyle name="style1422967614155 2 4 4" xfId="22351"/>
    <cellStyle name="style1422967614155 2 4 5" xfId="22352"/>
    <cellStyle name="style1422967614155 2 4 6" xfId="22353"/>
    <cellStyle name="style1422967614155 2 4 7" xfId="22354"/>
    <cellStyle name="style1422967614155 2 4 8" xfId="49227"/>
    <cellStyle name="style1422967614155 2 5" xfId="22355"/>
    <cellStyle name="style1422967614155 2 5 2" xfId="41752"/>
    <cellStyle name="style1422967614155 2 5 3" xfId="59508"/>
    <cellStyle name="style1422967614155 2 6" xfId="22356"/>
    <cellStyle name="style1422967614155 2 6 2" xfId="41753"/>
    <cellStyle name="style1422967614155 2 6 3" xfId="52071"/>
    <cellStyle name="style1422967614155 2 7" xfId="22357"/>
    <cellStyle name="style1422967614155 2 8" xfId="22358"/>
    <cellStyle name="style1422967614155 2 9" xfId="22359"/>
    <cellStyle name="style1422967614155 3" xfId="3174"/>
    <cellStyle name="style1422967614155 3 2" xfId="3175"/>
    <cellStyle name="style1422967614155 3 2 2" xfId="22360"/>
    <cellStyle name="style1422967614155 3 2 2 2" xfId="41754"/>
    <cellStyle name="style1422967614155 3 2 2 3" xfId="59515"/>
    <cellStyle name="style1422967614155 3 2 3" xfId="22361"/>
    <cellStyle name="style1422967614155 3 2 3 2" xfId="41755"/>
    <cellStyle name="style1422967614155 3 2 3 3" xfId="54644"/>
    <cellStyle name="style1422967614155 3 2 4" xfId="22362"/>
    <cellStyle name="style1422967614155 3 2 5" xfId="22363"/>
    <cellStyle name="style1422967614155 3 2 6" xfId="22364"/>
    <cellStyle name="style1422967614155 3 2 7" xfId="22365"/>
    <cellStyle name="style1422967614155 3 2 8" xfId="49229"/>
    <cellStyle name="style1422967614155 3 3" xfId="22366"/>
    <cellStyle name="style1422967614155 3 3 2" xfId="41756"/>
    <cellStyle name="style1422967614155 3 3 3" xfId="59514"/>
    <cellStyle name="style1422967614155 3 4" xfId="22367"/>
    <cellStyle name="style1422967614155 3 4 2" xfId="41757"/>
    <cellStyle name="style1422967614155 3 4 3" xfId="52074"/>
    <cellStyle name="style1422967614155 3 5" xfId="22368"/>
    <cellStyle name="style1422967614155 3 6" xfId="22369"/>
    <cellStyle name="style1422967614155 3 7" xfId="22370"/>
    <cellStyle name="style1422967614155 3 8" xfId="22371"/>
    <cellStyle name="style1422967614155 3 9" xfId="49228"/>
    <cellStyle name="style1422967614155 4" xfId="3176"/>
    <cellStyle name="style1422967614155 4 2" xfId="3177"/>
    <cellStyle name="style1422967614155 4 2 2" xfId="22372"/>
    <cellStyle name="style1422967614155 4 2 2 2" xfId="41758"/>
    <cellStyle name="style1422967614155 4 2 2 3" xfId="59517"/>
    <cellStyle name="style1422967614155 4 2 3" xfId="22373"/>
    <cellStyle name="style1422967614155 4 2 3 2" xfId="41759"/>
    <cellStyle name="style1422967614155 4 2 3 3" xfId="54645"/>
    <cellStyle name="style1422967614155 4 2 4" xfId="22374"/>
    <cellStyle name="style1422967614155 4 2 5" xfId="22375"/>
    <cellStyle name="style1422967614155 4 2 6" xfId="22376"/>
    <cellStyle name="style1422967614155 4 2 7" xfId="22377"/>
    <cellStyle name="style1422967614155 4 2 8" xfId="49231"/>
    <cellStyle name="style1422967614155 4 3" xfId="22378"/>
    <cellStyle name="style1422967614155 4 3 2" xfId="41760"/>
    <cellStyle name="style1422967614155 4 3 3" xfId="59516"/>
    <cellStyle name="style1422967614155 4 4" xfId="22379"/>
    <cellStyle name="style1422967614155 4 4 2" xfId="41761"/>
    <cellStyle name="style1422967614155 4 4 3" xfId="52075"/>
    <cellStyle name="style1422967614155 4 5" xfId="22380"/>
    <cellStyle name="style1422967614155 4 6" xfId="22381"/>
    <cellStyle name="style1422967614155 4 7" xfId="22382"/>
    <cellStyle name="style1422967614155 4 8" xfId="22383"/>
    <cellStyle name="style1422967614155 4 9" xfId="49230"/>
    <cellStyle name="style1422967614155 5" xfId="3178"/>
    <cellStyle name="style1422967614155 5 2" xfId="22384"/>
    <cellStyle name="style1422967614155 5 2 2" xfId="41762"/>
    <cellStyle name="style1422967614155 5 2 3" xfId="59518"/>
    <cellStyle name="style1422967614155 5 3" xfId="22385"/>
    <cellStyle name="style1422967614155 5 3 2" xfId="41763"/>
    <cellStyle name="style1422967614155 5 3 3" xfId="54640"/>
    <cellStyle name="style1422967614155 5 4" xfId="22386"/>
    <cellStyle name="style1422967614155 5 5" xfId="22387"/>
    <cellStyle name="style1422967614155 5 6" xfId="22388"/>
    <cellStyle name="style1422967614155 5 7" xfId="22389"/>
    <cellStyle name="style1422967614155 5 8" xfId="49232"/>
    <cellStyle name="style1422967614155 6" xfId="22390"/>
    <cellStyle name="style1422967614155 6 2" xfId="41764"/>
    <cellStyle name="style1422967614155 6 3" xfId="59507"/>
    <cellStyle name="style1422967614155 7" xfId="22391"/>
    <cellStyle name="style1422967614155 7 2" xfId="41765"/>
    <cellStyle name="style1422967614155 7 3" xfId="52070"/>
    <cellStyle name="style1422967614155 8" xfId="22392"/>
    <cellStyle name="style1422967614155 9" xfId="22393"/>
    <cellStyle name="style1422967614201" xfId="32"/>
    <cellStyle name="style1422967614201 10" xfId="22394"/>
    <cellStyle name="style1422967614201 11" xfId="22395"/>
    <cellStyle name="style1422967614201 12" xfId="49233"/>
    <cellStyle name="style1422967614201 2" xfId="265"/>
    <cellStyle name="style1422967614201 2 10" xfId="22396"/>
    <cellStyle name="style1422967614201 2 11" xfId="49234"/>
    <cellStyle name="style1422967614201 2 2" xfId="3179"/>
    <cellStyle name="style1422967614201 2 2 2" xfId="3180"/>
    <cellStyle name="style1422967614201 2 2 2 2" xfId="22397"/>
    <cellStyle name="style1422967614201 2 2 2 2 2" xfId="41766"/>
    <cellStyle name="style1422967614201 2 2 2 2 3" xfId="59522"/>
    <cellStyle name="style1422967614201 2 2 2 3" xfId="22398"/>
    <cellStyle name="style1422967614201 2 2 2 3 2" xfId="41767"/>
    <cellStyle name="style1422967614201 2 2 2 3 3" xfId="54648"/>
    <cellStyle name="style1422967614201 2 2 2 4" xfId="22399"/>
    <cellStyle name="style1422967614201 2 2 2 5" xfId="22400"/>
    <cellStyle name="style1422967614201 2 2 2 6" xfId="22401"/>
    <cellStyle name="style1422967614201 2 2 2 7" xfId="22402"/>
    <cellStyle name="style1422967614201 2 2 2 8" xfId="49236"/>
    <cellStyle name="style1422967614201 2 2 3" xfId="22403"/>
    <cellStyle name="style1422967614201 2 2 3 2" xfId="41768"/>
    <cellStyle name="style1422967614201 2 2 3 3" xfId="59521"/>
    <cellStyle name="style1422967614201 2 2 4" xfId="22404"/>
    <cellStyle name="style1422967614201 2 2 4 2" xfId="41769"/>
    <cellStyle name="style1422967614201 2 2 4 3" xfId="52078"/>
    <cellStyle name="style1422967614201 2 2 5" xfId="22405"/>
    <cellStyle name="style1422967614201 2 2 6" xfId="22406"/>
    <cellStyle name="style1422967614201 2 2 7" xfId="22407"/>
    <cellStyle name="style1422967614201 2 2 8" xfId="22408"/>
    <cellStyle name="style1422967614201 2 2 9" xfId="49235"/>
    <cellStyle name="style1422967614201 2 3" xfId="3181"/>
    <cellStyle name="style1422967614201 2 3 2" xfId="3182"/>
    <cellStyle name="style1422967614201 2 3 2 2" xfId="22409"/>
    <cellStyle name="style1422967614201 2 3 2 2 2" xfId="41770"/>
    <cellStyle name="style1422967614201 2 3 2 2 3" xfId="59524"/>
    <cellStyle name="style1422967614201 2 3 2 3" xfId="22410"/>
    <cellStyle name="style1422967614201 2 3 2 3 2" xfId="41771"/>
    <cellStyle name="style1422967614201 2 3 2 3 3" xfId="54649"/>
    <cellStyle name="style1422967614201 2 3 2 4" xfId="22411"/>
    <cellStyle name="style1422967614201 2 3 2 5" xfId="22412"/>
    <cellStyle name="style1422967614201 2 3 2 6" xfId="22413"/>
    <cellStyle name="style1422967614201 2 3 2 7" xfId="22414"/>
    <cellStyle name="style1422967614201 2 3 2 8" xfId="49238"/>
    <cellStyle name="style1422967614201 2 3 3" xfId="22415"/>
    <cellStyle name="style1422967614201 2 3 3 2" xfId="41772"/>
    <cellStyle name="style1422967614201 2 3 3 3" xfId="59523"/>
    <cellStyle name="style1422967614201 2 3 4" xfId="22416"/>
    <cellStyle name="style1422967614201 2 3 4 2" xfId="41773"/>
    <cellStyle name="style1422967614201 2 3 4 3" xfId="52079"/>
    <cellStyle name="style1422967614201 2 3 5" xfId="22417"/>
    <cellStyle name="style1422967614201 2 3 6" xfId="22418"/>
    <cellStyle name="style1422967614201 2 3 7" xfId="22419"/>
    <cellStyle name="style1422967614201 2 3 8" xfId="22420"/>
    <cellStyle name="style1422967614201 2 3 9" xfId="49237"/>
    <cellStyle name="style1422967614201 2 4" xfId="3183"/>
    <cellStyle name="style1422967614201 2 4 2" xfId="22421"/>
    <cellStyle name="style1422967614201 2 4 2 2" xfId="41774"/>
    <cellStyle name="style1422967614201 2 4 2 3" xfId="59525"/>
    <cellStyle name="style1422967614201 2 4 3" xfId="22422"/>
    <cellStyle name="style1422967614201 2 4 3 2" xfId="41775"/>
    <cellStyle name="style1422967614201 2 4 3 3" xfId="54647"/>
    <cellStyle name="style1422967614201 2 4 4" xfId="22423"/>
    <cellStyle name="style1422967614201 2 4 5" xfId="22424"/>
    <cellStyle name="style1422967614201 2 4 6" xfId="22425"/>
    <cellStyle name="style1422967614201 2 4 7" xfId="22426"/>
    <cellStyle name="style1422967614201 2 4 8" xfId="49239"/>
    <cellStyle name="style1422967614201 2 5" xfId="22427"/>
    <cellStyle name="style1422967614201 2 5 2" xfId="41776"/>
    <cellStyle name="style1422967614201 2 5 3" xfId="59520"/>
    <cellStyle name="style1422967614201 2 6" xfId="22428"/>
    <cellStyle name="style1422967614201 2 6 2" xfId="41777"/>
    <cellStyle name="style1422967614201 2 6 3" xfId="52077"/>
    <cellStyle name="style1422967614201 2 7" xfId="22429"/>
    <cellStyle name="style1422967614201 2 8" xfId="22430"/>
    <cellStyle name="style1422967614201 2 9" xfId="22431"/>
    <cellStyle name="style1422967614201 3" xfId="3184"/>
    <cellStyle name="style1422967614201 3 2" xfId="3185"/>
    <cellStyle name="style1422967614201 3 2 2" xfId="22432"/>
    <cellStyle name="style1422967614201 3 2 2 2" xfId="41778"/>
    <cellStyle name="style1422967614201 3 2 2 3" xfId="59527"/>
    <cellStyle name="style1422967614201 3 2 3" xfId="22433"/>
    <cellStyle name="style1422967614201 3 2 3 2" xfId="41779"/>
    <cellStyle name="style1422967614201 3 2 3 3" xfId="54650"/>
    <cellStyle name="style1422967614201 3 2 4" xfId="22434"/>
    <cellStyle name="style1422967614201 3 2 5" xfId="22435"/>
    <cellStyle name="style1422967614201 3 2 6" xfId="22436"/>
    <cellStyle name="style1422967614201 3 2 7" xfId="22437"/>
    <cellStyle name="style1422967614201 3 2 8" xfId="49241"/>
    <cellStyle name="style1422967614201 3 3" xfId="22438"/>
    <cellStyle name="style1422967614201 3 3 2" xfId="41780"/>
    <cellStyle name="style1422967614201 3 3 3" xfId="59526"/>
    <cellStyle name="style1422967614201 3 4" xfId="22439"/>
    <cellStyle name="style1422967614201 3 4 2" xfId="41781"/>
    <cellStyle name="style1422967614201 3 4 3" xfId="52080"/>
    <cellStyle name="style1422967614201 3 5" xfId="22440"/>
    <cellStyle name="style1422967614201 3 6" xfId="22441"/>
    <cellStyle name="style1422967614201 3 7" xfId="22442"/>
    <cellStyle name="style1422967614201 3 8" xfId="22443"/>
    <cellStyle name="style1422967614201 3 9" xfId="49240"/>
    <cellStyle name="style1422967614201 4" xfId="3186"/>
    <cellStyle name="style1422967614201 4 2" xfId="3187"/>
    <cellStyle name="style1422967614201 4 2 2" xfId="22444"/>
    <cellStyle name="style1422967614201 4 2 2 2" xfId="41782"/>
    <cellStyle name="style1422967614201 4 2 2 3" xfId="59529"/>
    <cellStyle name="style1422967614201 4 2 3" xfId="22445"/>
    <cellStyle name="style1422967614201 4 2 3 2" xfId="41783"/>
    <cellStyle name="style1422967614201 4 2 3 3" xfId="54651"/>
    <cellStyle name="style1422967614201 4 2 4" xfId="22446"/>
    <cellStyle name="style1422967614201 4 2 5" xfId="22447"/>
    <cellStyle name="style1422967614201 4 2 6" xfId="22448"/>
    <cellStyle name="style1422967614201 4 2 7" xfId="22449"/>
    <cellStyle name="style1422967614201 4 2 8" xfId="49243"/>
    <cellStyle name="style1422967614201 4 3" xfId="22450"/>
    <cellStyle name="style1422967614201 4 3 2" xfId="41784"/>
    <cellStyle name="style1422967614201 4 3 3" xfId="59528"/>
    <cellStyle name="style1422967614201 4 4" xfId="22451"/>
    <cellStyle name="style1422967614201 4 4 2" xfId="41785"/>
    <cellStyle name="style1422967614201 4 4 3" xfId="52081"/>
    <cellStyle name="style1422967614201 4 5" xfId="22452"/>
    <cellStyle name="style1422967614201 4 6" xfId="22453"/>
    <cellStyle name="style1422967614201 4 7" xfId="22454"/>
    <cellStyle name="style1422967614201 4 8" xfId="22455"/>
    <cellStyle name="style1422967614201 4 9" xfId="49242"/>
    <cellStyle name="style1422967614201 5" xfId="3188"/>
    <cellStyle name="style1422967614201 5 2" xfId="22456"/>
    <cellStyle name="style1422967614201 5 2 2" xfId="41786"/>
    <cellStyle name="style1422967614201 5 2 3" xfId="59530"/>
    <cellStyle name="style1422967614201 5 3" xfId="22457"/>
    <cellStyle name="style1422967614201 5 3 2" xfId="41787"/>
    <cellStyle name="style1422967614201 5 3 3" xfId="54646"/>
    <cellStyle name="style1422967614201 5 4" xfId="22458"/>
    <cellStyle name="style1422967614201 5 5" xfId="22459"/>
    <cellStyle name="style1422967614201 5 6" xfId="22460"/>
    <cellStyle name="style1422967614201 5 7" xfId="22461"/>
    <cellStyle name="style1422967614201 5 8" xfId="49244"/>
    <cellStyle name="style1422967614201 6" xfId="22462"/>
    <cellStyle name="style1422967614201 6 2" xfId="41788"/>
    <cellStyle name="style1422967614201 6 3" xfId="59519"/>
    <cellStyle name="style1422967614201 7" xfId="22463"/>
    <cellStyle name="style1422967614201 7 2" xfId="41789"/>
    <cellStyle name="style1422967614201 7 3" xfId="52076"/>
    <cellStyle name="style1422967614201 8" xfId="22464"/>
    <cellStyle name="style1422967614201 9" xfId="22465"/>
    <cellStyle name="style1422967614248" xfId="33"/>
    <cellStyle name="style1422967614248 10" xfId="22466"/>
    <cellStyle name="style1422967614248 11" xfId="22467"/>
    <cellStyle name="style1422967614248 12" xfId="49245"/>
    <cellStyle name="style1422967614248 2" xfId="266"/>
    <cellStyle name="style1422967614248 2 10" xfId="22468"/>
    <cellStyle name="style1422967614248 2 11" xfId="49246"/>
    <cellStyle name="style1422967614248 2 2" xfId="3189"/>
    <cellStyle name="style1422967614248 2 2 2" xfId="3190"/>
    <cellStyle name="style1422967614248 2 2 2 2" xfId="22469"/>
    <cellStyle name="style1422967614248 2 2 2 2 2" xfId="41790"/>
    <cellStyle name="style1422967614248 2 2 2 2 3" xfId="59534"/>
    <cellStyle name="style1422967614248 2 2 2 3" xfId="22470"/>
    <cellStyle name="style1422967614248 2 2 2 3 2" xfId="41791"/>
    <cellStyle name="style1422967614248 2 2 2 3 3" xfId="54654"/>
    <cellStyle name="style1422967614248 2 2 2 4" xfId="22471"/>
    <cellStyle name="style1422967614248 2 2 2 5" xfId="22472"/>
    <cellStyle name="style1422967614248 2 2 2 6" xfId="22473"/>
    <cellStyle name="style1422967614248 2 2 2 7" xfId="22474"/>
    <cellStyle name="style1422967614248 2 2 2 8" xfId="49248"/>
    <cellStyle name="style1422967614248 2 2 3" xfId="22475"/>
    <cellStyle name="style1422967614248 2 2 3 2" xfId="41792"/>
    <cellStyle name="style1422967614248 2 2 3 3" xfId="59533"/>
    <cellStyle name="style1422967614248 2 2 4" xfId="22476"/>
    <cellStyle name="style1422967614248 2 2 4 2" xfId="41793"/>
    <cellStyle name="style1422967614248 2 2 4 3" xfId="52084"/>
    <cellStyle name="style1422967614248 2 2 5" xfId="22477"/>
    <cellStyle name="style1422967614248 2 2 6" xfId="22478"/>
    <cellStyle name="style1422967614248 2 2 7" xfId="22479"/>
    <cellStyle name="style1422967614248 2 2 8" xfId="22480"/>
    <cellStyle name="style1422967614248 2 2 9" xfId="49247"/>
    <cellStyle name="style1422967614248 2 3" xfId="3191"/>
    <cellStyle name="style1422967614248 2 3 2" xfId="3192"/>
    <cellStyle name="style1422967614248 2 3 2 2" xfId="22481"/>
    <cellStyle name="style1422967614248 2 3 2 2 2" xfId="41794"/>
    <cellStyle name="style1422967614248 2 3 2 2 3" xfId="59536"/>
    <cellStyle name="style1422967614248 2 3 2 3" xfId="22482"/>
    <cellStyle name="style1422967614248 2 3 2 3 2" xfId="41795"/>
    <cellStyle name="style1422967614248 2 3 2 3 3" xfId="54655"/>
    <cellStyle name="style1422967614248 2 3 2 4" xfId="22483"/>
    <cellStyle name="style1422967614248 2 3 2 5" xfId="22484"/>
    <cellStyle name="style1422967614248 2 3 2 6" xfId="22485"/>
    <cellStyle name="style1422967614248 2 3 2 7" xfId="22486"/>
    <cellStyle name="style1422967614248 2 3 2 8" xfId="49250"/>
    <cellStyle name="style1422967614248 2 3 3" xfId="22487"/>
    <cellStyle name="style1422967614248 2 3 3 2" xfId="41796"/>
    <cellStyle name="style1422967614248 2 3 3 3" xfId="59535"/>
    <cellStyle name="style1422967614248 2 3 4" xfId="22488"/>
    <cellStyle name="style1422967614248 2 3 4 2" xfId="41797"/>
    <cellStyle name="style1422967614248 2 3 4 3" xfId="52085"/>
    <cellStyle name="style1422967614248 2 3 5" xfId="22489"/>
    <cellStyle name="style1422967614248 2 3 6" xfId="22490"/>
    <cellStyle name="style1422967614248 2 3 7" xfId="22491"/>
    <cellStyle name="style1422967614248 2 3 8" xfId="22492"/>
    <cellStyle name="style1422967614248 2 3 9" xfId="49249"/>
    <cellStyle name="style1422967614248 2 4" xfId="3193"/>
    <cellStyle name="style1422967614248 2 4 2" xfId="22493"/>
    <cellStyle name="style1422967614248 2 4 2 2" xfId="41798"/>
    <cellStyle name="style1422967614248 2 4 2 3" xfId="59537"/>
    <cellStyle name="style1422967614248 2 4 3" xfId="22494"/>
    <cellStyle name="style1422967614248 2 4 3 2" xfId="41799"/>
    <cellStyle name="style1422967614248 2 4 3 3" xfId="54653"/>
    <cellStyle name="style1422967614248 2 4 4" xfId="22495"/>
    <cellStyle name="style1422967614248 2 4 5" xfId="22496"/>
    <cellStyle name="style1422967614248 2 4 6" xfId="22497"/>
    <cellStyle name="style1422967614248 2 4 7" xfId="22498"/>
    <cellStyle name="style1422967614248 2 4 8" xfId="49251"/>
    <cellStyle name="style1422967614248 2 5" xfId="22499"/>
    <cellStyle name="style1422967614248 2 5 2" xfId="41800"/>
    <cellStyle name="style1422967614248 2 5 3" xfId="59532"/>
    <cellStyle name="style1422967614248 2 6" xfId="22500"/>
    <cellStyle name="style1422967614248 2 6 2" xfId="41801"/>
    <cellStyle name="style1422967614248 2 6 3" xfId="52083"/>
    <cellStyle name="style1422967614248 2 7" xfId="22501"/>
    <cellStyle name="style1422967614248 2 8" xfId="22502"/>
    <cellStyle name="style1422967614248 2 9" xfId="22503"/>
    <cellStyle name="style1422967614248 3" xfId="3194"/>
    <cellStyle name="style1422967614248 3 2" xfId="3195"/>
    <cellStyle name="style1422967614248 3 2 2" xfId="22504"/>
    <cellStyle name="style1422967614248 3 2 2 2" xfId="41802"/>
    <cellStyle name="style1422967614248 3 2 2 3" xfId="59539"/>
    <cellStyle name="style1422967614248 3 2 3" xfId="22505"/>
    <cellStyle name="style1422967614248 3 2 3 2" xfId="41803"/>
    <cellStyle name="style1422967614248 3 2 3 3" xfId="54656"/>
    <cellStyle name="style1422967614248 3 2 4" xfId="22506"/>
    <cellStyle name="style1422967614248 3 2 5" xfId="22507"/>
    <cellStyle name="style1422967614248 3 2 6" xfId="22508"/>
    <cellStyle name="style1422967614248 3 2 7" xfId="22509"/>
    <cellStyle name="style1422967614248 3 2 8" xfId="49253"/>
    <cellStyle name="style1422967614248 3 3" xfId="22510"/>
    <cellStyle name="style1422967614248 3 3 2" xfId="41804"/>
    <cellStyle name="style1422967614248 3 3 3" xfId="59538"/>
    <cellStyle name="style1422967614248 3 4" xfId="22511"/>
    <cellStyle name="style1422967614248 3 4 2" xfId="41805"/>
    <cellStyle name="style1422967614248 3 4 3" xfId="52086"/>
    <cellStyle name="style1422967614248 3 5" xfId="22512"/>
    <cellStyle name="style1422967614248 3 6" xfId="22513"/>
    <cellStyle name="style1422967614248 3 7" xfId="22514"/>
    <cellStyle name="style1422967614248 3 8" xfId="22515"/>
    <cellStyle name="style1422967614248 3 9" xfId="49252"/>
    <cellStyle name="style1422967614248 4" xfId="3196"/>
    <cellStyle name="style1422967614248 4 2" xfId="3197"/>
    <cellStyle name="style1422967614248 4 2 2" xfId="22516"/>
    <cellStyle name="style1422967614248 4 2 2 2" xfId="41806"/>
    <cellStyle name="style1422967614248 4 2 2 3" xfId="59541"/>
    <cellStyle name="style1422967614248 4 2 3" xfId="22517"/>
    <cellStyle name="style1422967614248 4 2 3 2" xfId="41807"/>
    <cellStyle name="style1422967614248 4 2 3 3" xfId="54657"/>
    <cellStyle name="style1422967614248 4 2 4" xfId="22518"/>
    <cellStyle name="style1422967614248 4 2 5" xfId="22519"/>
    <cellStyle name="style1422967614248 4 2 6" xfId="22520"/>
    <cellStyle name="style1422967614248 4 2 7" xfId="22521"/>
    <cellStyle name="style1422967614248 4 2 8" xfId="49255"/>
    <cellStyle name="style1422967614248 4 3" xfId="22522"/>
    <cellStyle name="style1422967614248 4 3 2" xfId="41808"/>
    <cellStyle name="style1422967614248 4 3 3" xfId="59540"/>
    <cellStyle name="style1422967614248 4 4" xfId="22523"/>
    <cellStyle name="style1422967614248 4 4 2" xfId="41809"/>
    <cellStyle name="style1422967614248 4 4 3" xfId="52087"/>
    <cellStyle name="style1422967614248 4 5" xfId="22524"/>
    <cellStyle name="style1422967614248 4 6" xfId="22525"/>
    <cellStyle name="style1422967614248 4 7" xfId="22526"/>
    <cellStyle name="style1422967614248 4 8" xfId="22527"/>
    <cellStyle name="style1422967614248 4 9" xfId="49254"/>
    <cellStyle name="style1422967614248 5" xfId="3198"/>
    <cellStyle name="style1422967614248 5 2" xfId="22528"/>
    <cellStyle name="style1422967614248 5 2 2" xfId="41810"/>
    <cellStyle name="style1422967614248 5 2 3" xfId="59542"/>
    <cellStyle name="style1422967614248 5 3" xfId="22529"/>
    <cellStyle name="style1422967614248 5 3 2" xfId="41811"/>
    <cellStyle name="style1422967614248 5 3 3" xfId="54652"/>
    <cellStyle name="style1422967614248 5 4" xfId="22530"/>
    <cellStyle name="style1422967614248 5 5" xfId="22531"/>
    <cellStyle name="style1422967614248 5 6" xfId="22532"/>
    <cellStyle name="style1422967614248 5 7" xfId="22533"/>
    <cellStyle name="style1422967614248 5 8" xfId="49256"/>
    <cellStyle name="style1422967614248 6" xfId="22534"/>
    <cellStyle name="style1422967614248 6 2" xfId="41812"/>
    <cellStyle name="style1422967614248 6 3" xfId="59531"/>
    <cellStyle name="style1422967614248 7" xfId="22535"/>
    <cellStyle name="style1422967614248 7 2" xfId="41813"/>
    <cellStyle name="style1422967614248 7 3" xfId="52082"/>
    <cellStyle name="style1422967614248 8" xfId="22536"/>
    <cellStyle name="style1422967614248 9" xfId="22537"/>
    <cellStyle name="style1422967614295" xfId="34"/>
    <cellStyle name="style1422967614295 10" xfId="22538"/>
    <cellStyle name="style1422967614295 11" xfId="22539"/>
    <cellStyle name="style1422967614295 12" xfId="49257"/>
    <cellStyle name="style1422967614295 2" xfId="267"/>
    <cellStyle name="style1422967614295 2 10" xfId="22540"/>
    <cellStyle name="style1422967614295 2 11" xfId="49258"/>
    <cellStyle name="style1422967614295 2 2" xfId="3199"/>
    <cellStyle name="style1422967614295 2 2 2" xfId="3200"/>
    <cellStyle name="style1422967614295 2 2 2 2" xfId="22541"/>
    <cellStyle name="style1422967614295 2 2 2 2 2" xfId="41814"/>
    <cellStyle name="style1422967614295 2 2 2 2 3" xfId="59546"/>
    <cellStyle name="style1422967614295 2 2 2 3" xfId="22542"/>
    <cellStyle name="style1422967614295 2 2 2 3 2" xfId="41815"/>
    <cellStyle name="style1422967614295 2 2 2 3 3" xfId="54660"/>
    <cellStyle name="style1422967614295 2 2 2 4" xfId="22543"/>
    <cellStyle name="style1422967614295 2 2 2 5" xfId="22544"/>
    <cellStyle name="style1422967614295 2 2 2 6" xfId="22545"/>
    <cellStyle name="style1422967614295 2 2 2 7" xfId="22546"/>
    <cellStyle name="style1422967614295 2 2 2 8" xfId="49260"/>
    <cellStyle name="style1422967614295 2 2 3" xfId="22547"/>
    <cellStyle name="style1422967614295 2 2 3 2" xfId="41816"/>
    <cellStyle name="style1422967614295 2 2 3 3" xfId="59545"/>
    <cellStyle name="style1422967614295 2 2 4" xfId="22548"/>
    <cellStyle name="style1422967614295 2 2 4 2" xfId="41817"/>
    <cellStyle name="style1422967614295 2 2 4 3" xfId="52090"/>
    <cellStyle name="style1422967614295 2 2 5" xfId="22549"/>
    <cellStyle name="style1422967614295 2 2 6" xfId="22550"/>
    <cellStyle name="style1422967614295 2 2 7" xfId="22551"/>
    <cellStyle name="style1422967614295 2 2 8" xfId="22552"/>
    <cellStyle name="style1422967614295 2 2 9" xfId="49259"/>
    <cellStyle name="style1422967614295 2 3" xfId="3201"/>
    <cellStyle name="style1422967614295 2 3 2" xfId="3202"/>
    <cellStyle name="style1422967614295 2 3 2 2" xfId="22553"/>
    <cellStyle name="style1422967614295 2 3 2 2 2" xfId="41818"/>
    <cellStyle name="style1422967614295 2 3 2 2 3" xfId="59548"/>
    <cellStyle name="style1422967614295 2 3 2 3" xfId="22554"/>
    <cellStyle name="style1422967614295 2 3 2 3 2" xfId="41819"/>
    <cellStyle name="style1422967614295 2 3 2 3 3" xfId="54661"/>
    <cellStyle name="style1422967614295 2 3 2 4" xfId="22555"/>
    <cellStyle name="style1422967614295 2 3 2 5" xfId="22556"/>
    <cellStyle name="style1422967614295 2 3 2 6" xfId="22557"/>
    <cellStyle name="style1422967614295 2 3 2 7" xfId="22558"/>
    <cellStyle name="style1422967614295 2 3 2 8" xfId="49262"/>
    <cellStyle name="style1422967614295 2 3 3" xfId="22559"/>
    <cellStyle name="style1422967614295 2 3 3 2" xfId="41820"/>
    <cellStyle name="style1422967614295 2 3 3 3" xfId="59547"/>
    <cellStyle name="style1422967614295 2 3 4" xfId="22560"/>
    <cellStyle name="style1422967614295 2 3 4 2" xfId="41821"/>
    <cellStyle name="style1422967614295 2 3 4 3" xfId="52091"/>
    <cellStyle name="style1422967614295 2 3 5" xfId="22561"/>
    <cellStyle name="style1422967614295 2 3 6" xfId="22562"/>
    <cellStyle name="style1422967614295 2 3 7" xfId="22563"/>
    <cellStyle name="style1422967614295 2 3 8" xfId="22564"/>
    <cellStyle name="style1422967614295 2 3 9" xfId="49261"/>
    <cellStyle name="style1422967614295 2 4" xfId="3203"/>
    <cellStyle name="style1422967614295 2 4 2" xfId="22565"/>
    <cellStyle name="style1422967614295 2 4 2 2" xfId="41822"/>
    <cellStyle name="style1422967614295 2 4 2 3" xfId="59549"/>
    <cellStyle name="style1422967614295 2 4 3" xfId="22566"/>
    <cellStyle name="style1422967614295 2 4 3 2" xfId="41823"/>
    <cellStyle name="style1422967614295 2 4 3 3" xfId="54659"/>
    <cellStyle name="style1422967614295 2 4 4" xfId="22567"/>
    <cellStyle name="style1422967614295 2 4 5" xfId="22568"/>
    <cellStyle name="style1422967614295 2 4 6" xfId="22569"/>
    <cellStyle name="style1422967614295 2 4 7" xfId="22570"/>
    <cellStyle name="style1422967614295 2 4 8" xfId="49263"/>
    <cellStyle name="style1422967614295 2 5" xfId="22571"/>
    <cellStyle name="style1422967614295 2 5 2" xfId="41824"/>
    <cellStyle name="style1422967614295 2 5 3" xfId="59544"/>
    <cellStyle name="style1422967614295 2 6" xfId="22572"/>
    <cellStyle name="style1422967614295 2 6 2" xfId="41825"/>
    <cellStyle name="style1422967614295 2 6 3" xfId="52089"/>
    <cellStyle name="style1422967614295 2 7" xfId="22573"/>
    <cellStyle name="style1422967614295 2 8" xfId="22574"/>
    <cellStyle name="style1422967614295 2 9" xfId="22575"/>
    <cellStyle name="style1422967614295 3" xfId="3204"/>
    <cellStyle name="style1422967614295 3 2" xfId="3205"/>
    <cellStyle name="style1422967614295 3 2 2" xfId="22576"/>
    <cellStyle name="style1422967614295 3 2 2 2" xfId="41826"/>
    <cellStyle name="style1422967614295 3 2 2 3" xfId="59551"/>
    <cellStyle name="style1422967614295 3 2 3" xfId="22577"/>
    <cellStyle name="style1422967614295 3 2 3 2" xfId="41827"/>
    <cellStyle name="style1422967614295 3 2 3 3" xfId="54662"/>
    <cellStyle name="style1422967614295 3 2 4" xfId="22578"/>
    <cellStyle name="style1422967614295 3 2 5" xfId="22579"/>
    <cellStyle name="style1422967614295 3 2 6" xfId="22580"/>
    <cellStyle name="style1422967614295 3 2 7" xfId="22581"/>
    <cellStyle name="style1422967614295 3 2 8" xfId="49265"/>
    <cellStyle name="style1422967614295 3 3" xfId="22582"/>
    <cellStyle name="style1422967614295 3 3 2" xfId="41828"/>
    <cellStyle name="style1422967614295 3 3 3" xfId="59550"/>
    <cellStyle name="style1422967614295 3 4" xfId="22583"/>
    <cellStyle name="style1422967614295 3 4 2" xfId="41829"/>
    <cellStyle name="style1422967614295 3 4 3" xfId="52092"/>
    <cellStyle name="style1422967614295 3 5" xfId="22584"/>
    <cellStyle name="style1422967614295 3 6" xfId="22585"/>
    <cellStyle name="style1422967614295 3 7" xfId="22586"/>
    <cellStyle name="style1422967614295 3 8" xfId="22587"/>
    <cellStyle name="style1422967614295 3 9" xfId="49264"/>
    <cellStyle name="style1422967614295 4" xfId="3206"/>
    <cellStyle name="style1422967614295 4 2" xfId="3207"/>
    <cellStyle name="style1422967614295 4 2 2" xfId="22588"/>
    <cellStyle name="style1422967614295 4 2 2 2" xfId="41830"/>
    <cellStyle name="style1422967614295 4 2 2 3" xfId="59553"/>
    <cellStyle name="style1422967614295 4 2 3" xfId="22589"/>
    <cellStyle name="style1422967614295 4 2 3 2" xfId="41831"/>
    <cellStyle name="style1422967614295 4 2 3 3" xfId="54663"/>
    <cellStyle name="style1422967614295 4 2 4" xfId="22590"/>
    <cellStyle name="style1422967614295 4 2 5" xfId="22591"/>
    <cellStyle name="style1422967614295 4 2 6" xfId="22592"/>
    <cellStyle name="style1422967614295 4 2 7" xfId="22593"/>
    <cellStyle name="style1422967614295 4 2 8" xfId="49267"/>
    <cellStyle name="style1422967614295 4 3" xfId="22594"/>
    <cellStyle name="style1422967614295 4 3 2" xfId="41832"/>
    <cellStyle name="style1422967614295 4 3 3" xfId="59552"/>
    <cellStyle name="style1422967614295 4 4" xfId="22595"/>
    <cellStyle name="style1422967614295 4 4 2" xfId="41833"/>
    <cellStyle name="style1422967614295 4 4 3" xfId="52093"/>
    <cellStyle name="style1422967614295 4 5" xfId="22596"/>
    <cellStyle name="style1422967614295 4 6" xfId="22597"/>
    <cellStyle name="style1422967614295 4 7" xfId="22598"/>
    <cellStyle name="style1422967614295 4 8" xfId="22599"/>
    <cellStyle name="style1422967614295 4 9" xfId="49266"/>
    <cellStyle name="style1422967614295 5" xfId="3208"/>
    <cellStyle name="style1422967614295 5 2" xfId="22600"/>
    <cellStyle name="style1422967614295 5 2 2" xfId="41834"/>
    <cellStyle name="style1422967614295 5 2 3" xfId="59554"/>
    <cellStyle name="style1422967614295 5 3" xfId="22601"/>
    <cellStyle name="style1422967614295 5 3 2" xfId="41835"/>
    <cellStyle name="style1422967614295 5 3 3" xfId="54658"/>
    <cellStyle name="style1422967614295 5 4" xfId="22602"/>
    <cellStyle name="style1422967614295 5 5" xfId="22603"/>
    <cellStyle name="style1422967614295 5 6" xfId="22604"/>
    <cellStyle name="style1422967614295 5 7" xfId="22605"/>
    <cellStyle name="style1422967614295 5 8" xfId="49268"/>
    <cellStyle name="style1422967614295 6" xfId="22606"/>
    <cellStyle name="style1422967614295 6 2" xfId="41836"/>
    <cellStyle name="style1422967614295 6 3" xfId="59543"/>
    <cellStyle name="style1422967614295 7" xfId="22607"/>
    <cellStyle name="style1422967614295 7 2" xfId="41837"/>
    <cellStyle name="style1422967614295 7 3" xfId="52088"/>
    <cellStyle name="style1422967614295 8" xfId="22608"/>
    <cellStyle name="style1422967614295 9" xfId="22609"/>
    <cellStyle name="style1422967614342" xfId="35"/>
    <cellStyle name="style1422967614342 10" xfId="22610"/>
    <cellStyle name="style1422967614342 11" xfId="22611"/>
    <cellStyle name="style1422967614342 12" xfId="49269"/>
    <cellStyle name="style1422967614342 2" xfId="268"/>
    <cellStyle name="style1422967614342 2 10" xfId="22612"/>
    <cellStyle name="style1422967614342 2 11" xfId="49270"/>
    <cellStyle name="style1422967614342 2 2" xfId="3209"/>
    <cellStyle name="style1422967614342 2 2 2" xfId="3210"/>
    <cellStyle name="style1422967614342 2 2 2 2" xfId="22613"/>
    <cellStyle name="style1422967614342 2 2 2 2 2" xfId="41838"/>
    <cellStyle name="style1422967614342 2 2 2 2 3" xfId="59558"/>
    <cellStyle name="style1422967614342 2 2 2 3" xfId="22614"/>
    <cellStyle name="style1422967614342 2 2 2 3 2" xfId="41839"/>
    <cellStyle name="style1422967614342 2 2 2 3 3" xfId="54666"/>
    <cellStyle name="style1422967614342 2 2 2 4" xfId="22615"/>
    <cellStyle name="style1422967614342 2 2 2 5" xfId="22616"/>
    <cellStyle name="style1422967614342 2 2 2 6" xfId="22617"/>
    <cellStyle name="style1422967614342 2 2 2 7" xfId="22618"/>
    <cellStyle name="style1422967614342 2 2 2 8" xfId="49272"/>
    <cellStyle name="style1422967614342 2 2 3" xfId="22619"/>
    <cellStyle name="style1422967614342 2 2 3 2" xfId="41840"/>
    <cellStyle name="style1422967614342 2 2 3 3" xfId="59557"/>
    <cellStyle name="style1422967614342 2 2 4" xfId="22620"/>
    <cellStyle name="style1422967614342 2 2 4 2" xfId="41841"/>
    <cellStyle name="style1422967614342 2 2 4 3" xfId="52096"/>
    <cellStyle name="style1422967614342 2 2 5" xfId="22621"/>
    <cellStyle name="style1422967614342 2 2 6" xfId="22622"/>
    <cellStyle name="style1422967614342 2 2 7" xfId="22623"/>
    <cellStyle name="style1422967614342 2 2 8" xfId="22624"/>
    <cellStyle name="style1422967614342 2 2 9" xfId="49271"/>
    <cellStyle name="style1422967614342 2 3" xfId="3211"/>
    <cellStyle name="style1422967614342 2 3 2" xfId="3212"/>
    <cellStyle name="style1422967614342 2 3 2 2" xfId="22625"/>
    <cellStyle name="style1422967614342 2 3 2 2 2" xfId="41842"/>
    <cellStyle name="style1422967614342 2 3 2 2 3" xfId="59560"/>
    <cellStyle name="style1422967614342 2 3 2 3" xfId="22626"/>
    <cellStyle name="style1422967614342 2 3 2 3 2" xfId="41843"/>
    <cellStyle name="style1422967614342 2 3 2 3 3" xfId="54667"/>
    <cellStyle name="style1422967614342 2 3 2 4" xfId="22627"/>
    <cellStyle name="style1422967614342 2 3 2 5" xfId="22628"/>
    <cellStyle name="style1422967614342 2 3 2 6" xfId="22629"/>
    <cellStyle name="style1422967614342 2 3 2 7" xfId="22630"/>
    <cellStyle name="style1422967614342 2 3 2 8" xfId="49274"/>
    <cellStyle name="style1422967614342 2 3 3" xfId="22631"/>
    <cellStyle name="style1422967614342 2 3 3 2" xfId="41844"/>
    <cellStyle name="style1422967614342 2 3 3 3" xfId="59559"/>
    <cellStyle name="style1422967614342 2 3 4" xfId="22632"/>
    <cellStyle name="style1422967614342 2 3 4 2" xfId="41845"/>
    <cellStyle name="style1422967614342 2 3 4 3" xfId="52097"/>
    <cellStyle name="style1422967614342 2 3 5" xfId="22633"/>
    <cellStyle name="style1422967614342 2 3 6" xfId="22634"/>
    <cellStyle name="style1422967614342 2 3 7" xfId="22635"/>
    <cellStyle name="style1422967614342 2 3 8" xfId="22636"/>
    <cellStyle name="style1422967614342 2 3 9" xfId="49273"/>
    <cellStyle name="style1422967614342 2 4" xfId="3213"/>
    <cellStyle name="style1422967614342 2 4 2" xfId="22637"/>
    <cellStyle name="style1422967614342 2 4 2 2" xfId="41846"/>
    <cellStyle name="style1422967614342 2 4 2 3" xfId="59561"/>
    <cellStyle name="style1422967614342 2 4 3" xfId="22638"/>
    <cellStyle name="style1422967614342 2 4 3 2" xfId="41847"/>
    <cellStyle name="style1422967614342 2 4 3 3" xfId="54665"/>
    <cellStyle name="style1422967614342 2 4 4" xfId="22639"/>
    <cellStyle name="style1422967614342 2 4 5" xfId="22640"/>
    <cellStyle name="style1422967614342 2 4 6" xfId="22641"/>
    <cellStyle name="style1422967614342 2 4 7" xfId="22642"/>
    <cellStyle name="style1422967614342 2 4 8" xfId="49275"/>
    <cellStyle name="style1422967614342 2 5" xfId="22643"/>
    <cellStyle name="style1422967614342 2 5 2" xfId="41848"/>
    <cellStyle name="style1422967614342 2 5 3" xfId="59556"/>
    <cellStyle name="style1422967614342 2 6" xfId="22644"/>
    <cellStyle name="style1422967614342 2 6 2" xfId="41849"/>
    <cellStyle name="style1422967614342 2 6 3" xfId="52095"/>
    <cellStyle name="style1422967614342 2 7" xfId="22645"/>
    <cellStyle name="style1422967614342 2 8" xfId="22646"/>
    <cellStyle name="style1422967614342 2 9" xfId="22647"/>
    <cellStyle name="style1422967614342 3" xfId="3214"/>
    <cellStyle name="style1422967614342 3 2" xfId="3215"/>
    <cellStyle name="style1422967614342 3 2 2" xfId="22648"/>
    <cellStyle name="style1422967614342 3 2 2 2" xfId="41850"/>
    <cellStyle name="style1422967614342 3 2 2 3" xfId="59563"/>
    <cellStyle name="style1422967614342 3 2 3" xfId="22649"/>
    <cellStyle name="style1422967614342 3 2 3 2" xfId="41851"/>
    <cellStyle name="style1422967614342 3 2 3 3" xfId="54668"/>
    <cellStyle name="style1422967614342 3 2 4" xfId="22650"/>
    <cellStyle name="style1422967614342 3 2 5" xfId="22651"/>
    <cellStyle name="style1422967614342 3 2 6" xfId="22652"/>
    <cellStyle name="style1422967614342 3 2 7" xfId="22653"/>
    <cellStyle name="style1422967614342 3 2 8" xfId="49277"/>
    <cellStyle name="style1422967614342 3 3" xfId="22654"/>
    <cellStyle name="style1422967614342 3 3 2" xfId="41852"/>
    <cellStyle name="style1422967614342 3 3 3" xfId="59562"/>
    <cellStyle name="style1422967614342 3 4" xfId="22655"/>
    <cellStyle name="style1422967614342 3 4 2" xfId="41853"/>
    <cellStyle name="style1422967614342 3 4 3" xfId="52098"/>
    <cellStyle name="style1422967614342 3 5" xfId="22656"/>
    <cellStyle name="style1422967614342 3 6" xfId="22657"/>
    <cellStyle name="style1422967614342 3 7" xfId="22658"/>
    <cellStyle name="style1422967614342 3 8" xfId="22659"/>
    <cellStyle name="style1422967614342 3 9" xfId="49276"/>
    <cellStyle name="style1422967614342 4" xfId="3216"/>
    <cellStyle name="style1422967614342 4 2" xfId="3217"/>
    <cellStyle name="style1422967614342 4 2 2" xfId="22660"/>
    <cellStyle name="style1422967614342 4 2 2 2" xfId="41854"/>
    <cellStyle name="style1422967614342 4 2 2 3" xfId="59565"/>
    <cellStyle name="style1422967614342 4 2 3" xfId="22661"/>
    <cellStyle name="style1422967614342 4 2 3 2" xfId="41855"/>
    <cellStyle name="style1422967614342 4 2 3 3" xfId="54669"/>
    <cellStyle name="style1422967614342 4 2 4" xfId="22662"/>
    <cellStyle name="style1422967614342 4 2 5" xfId="22663"/>
    <cellStyle name="style1422967614342 4 2 6" xfId="22664"/>
    <cellStyle name="style1422967614342 4 2 7" xfId="22665"/>
    <cellStyle name="style1422967614342 4 2 8" xfId="49279"/>
    <cellStyle name="style1422967614342 4 3" xfId="22666"/>
    <cellStyle name="style1422967614342 4 3 2" xfId="41856"/>
    <cellStyle name="style1422967614342 4 3 3" xfId="59564"/>
    <cellStyle name="style1422967614342 4 4" xfId="22667"/>
    <cellStyle name="style1422967614342 4 4 2" xfId="41857"/>
    <cellStyle name="style1422967614342 4 4 3" xfId="52099"/>
    <cellStyle name="style1422967614342 4 5" xfId="22668"/>
    <cellStyle name="style1422967614342 4 6" xfId="22669"/>
    <cellStyle name="style1422967614342 4 7" xfId="22670"/>
    <cellStyle name="style1422967614342 4 8" xfId="22671"/>
    <cellStyle name="style1422967614342 4 9" xfId="49278"/>
    <cellStyle name="style1422967614342 5" xfId="3218"/>
    <cellStyle name="style1422967614342 5 2" xfId="22672"/>
    <cellStyle name="style1422967614342 5 2 2" xfId="41858"/>
    <cellStyle name="style1422967614342 5 2 3" xfId="59566"/>
    <cellStyle name="style1422967614342 5 3" xfId="22673"/>
    <cellStyle name="style1422967614342 5 3 2" xfId="41859"/>
    <cellStyle name="style1422967614342 5 3 3" xfId="54664"/>
    <cellStyle name="style1422967614342 5 4" xfId="22674"/>
    <cellStyle name="style1422967614342 5 5" xfId="22675"/>
    <cellStyle name="style1422967614342 5 6" xfId="22676"/>
    <cellStyle name="style1422967614342 5 7" xfId="22677"/>
    <cellStyle name="style1422967614342 5 8" xfId="49280"/>
    <cellStyle name="style1422967614342 6" xfId="22678"/>
    <cellStyle name="style1422967614342 6 2" xfId="41860"/>
    <cellStyle name="style1422967614342 6 3" xfId="59555"/>
    <cellStyle name="style1422967614342 7" xfId="22679"/>
    <cellStyle name="style1422967614342 7 2" xfId="41861"/>
    <cellStyle name="style1422967614342 7 3" xfId="52094"/>
    <cellStyle name="style1422967614342 8" xfId="22680"/>
    <cellStyle name="style1422967614342 9" xfId="22681"/>
    <cellStyle name="style1422967614389" xfId="36"/>
    <cellStyle name="style1422967614389 10" xfId="22682"/>
    <cellStyle name="style1422967614389 11" xfId="22683"/>
    <cellStyle name="style1422967614389 12" xfId="49281"/>
    <cellStyle name="style1422967614389 2" xfId="269"/>
    <cellStyle name="style1422967614389 2 10" xfId="22684"/>
    <cellStyle name="style1422967614389 2 11" xfId="49282"/>
    <cellStyle name="style1422967614389 2 2" xfId="3219"/>
    <cellStyle name="style1422967614389 2 2 2" xfId="3220"/>
    <cellStyle name="style1422967614389 2 2 2 2" xfId="22685"/>
    <cellStyle name="style1422967614389 2 2 2 2 2" xfId="41862"/>
    <cellStyle name="style1422967614389 2 2 2 2 3" xfId="59570"/>
    <cellStyle name="style1422967614389 2 2 2 3" xfId="22686"/>
    <cellStyle name="style1422967614389 2 2 2 3 2" xfId="41863"/>
    <cellStyle name="style1422967614389 2 2 2 3 3" xfId="54672"/>
    <cellStyle name="style1422967614389 2 2 2 4" xfId="22687"/>
    <cellStyle name="style1422967614389 2 2 2 5" xfId="22688"/>
    <cellStyle name="style1422967614389 2 2 2 6" xfId="22689"/>
    <cellStyle name="style1422967614389 2 2 2 7" xfId="22690"/>
    <cellStyle name="style1422967614389 2 2 2 8" xfId="49284"/>
    <cellStyle name="style1422967614389 2 2 3" xfId="22691"/>
    <cellStyle name="style1422967614389 2 2 3 2" xfId="41864"/>
    <cellStyle name="style1422967614389 2 2 3 3" xfId="59569"/>
    <cellStyle name="style1422967614389 2 2 4" xfId="22692"/>
    <cellStyle name="style1422967614389 2 2 4 2" xfId="41865"/>
    <cellStyle name="style1422967614389 2 2 4 3" xfId="52102"/>
    <cellStyle name="style1422967614389 2 2 5" xfId="22693"/>
    <cellStyle name="style1422967614389 2 2 6" xfId="22694"/>
    <cellStyle name="style1422967614389 2 2 7" xfId="22695"/>
    <cellStyle name="style1422967614389 2 2 8" xfId="22696"/>
    <cellStyle name="style1422967614389 2 2 9" xfId="49283"/>
    <cellStyle name="style1422967614389 2 3" xfId="3221"/>
    <cellStyle name="style1422967614389 2 3 2" xfId="3222"/>
    <cellStyle name="style1422967614389 2 3 2 2" xfId="22697"/>
    <cellStyle name="style1422967614389 2 3 2 2 2" xfId="41866"/>
    <cellStyle name="style1422967614389 2 3 2 2 3" xfId="59572"/>
    <cellStyle name="style1422967614389 2 3 2 3" xfId="22698"/>
    <cellStyle name="style1422967614389 2 3 2 3 2" xfId="41867"/>
    <cellStyle name="style1422967614389 2 3 2 3 3" xfId="54673"/>
    <cellStyle name="style1422967614389 2 3 2 4" xfId="22699"/>
    <cellStyle name="style1422967614389 2 3 2 5" xfId="22700"/>
    <cellStyle name="style1422967614389 2 3 2 6" xfId="22701"/>
    <cellStyle name="style1422967614389 2 3 2 7" xfId="22702"/>
    <cellStyle name="style1422967614389 2 3 2 8" xfId="49286"/>
    <cellStyle name="style1422967614389 2 3 3" xfId="22703"/>
    <cellStyle name="style1422967614389 2 3 3 2" xfId="41868"/>
    <cellStyle name="style1422967614389 2 3 3 3" xfId="59571"/>
    <cellStyle name="style1422967614389 2 3 4" xfId="22704"/>
    <cellStyle name="style1422967614389 2 3 4 2" xfId="41869"/>
    <cellStyle name="style1422967614389 2 3 4 3" xfId="52103"/>
    <cellStyle name="style1422967614389 2 3 5" xfId="22705"/>
    <cellStyle name="style1422967614389 2 3 6" xfId="22706"/>
    <cellStyle name="style1422967614389 2 3 7" xfId="22707"/>
    <cellStyle name="style1422967614389 2 3 8" xfId="22708"/>
    <cellStyle name="style1422967614389 2 3 9" xfId="49285"/>
    <cellStyle name="style1422967614389 2 4" xfId="3223"/>
    <cellStyle name="style1422967614389 2 4 2" xfId="22709"/>
    <cellStyle name="style1422967614389 2 4 2 2" xfId="41870"/>
    <cellStyle name="style1422967614389 2 4 2 3" xfId="59573"/>
    <cellStyle name="style1422967614389 2 4 3" xfId="22710"/>
    <cellStyle name="style1422967614389 2 4 3 2" xfId="41871"/>
    <cellStyle name="style1422967614389 2 4 3 3" xfId="54671"/>
    <cellStyle name="style1422967614389 2 4 4" xfId="22711"/>
    <cellStyle name="style1422967614389 2 4 5" xfId="22712"/>
    <cellStyle name="style1422967614389 2 4 6" xfId="22713"/>
    <cellStyle name="style1422967614389 2 4 7" xfId="22714"/>
    <cellStyle name="style1422967614389 2 4 8" xfId="49287"/>
    <cellStyle name="style1422967614389 2 5" xfId="22715"/>
    <cellStyle name="style1422967614389 2 5 2" xfId="41872"/>
    <cellStyle name="style1422967614389 2 5 3" xfId="59568"/>
    <cellStyle name="style1422967614389 2 6" xfId="22716"/>
    <cellStyle name="style1422967614389 2 6 2" xfId="41873"/>
    <cellStyle name="style1422967614389 2 6 3" xfId="52101"/>
    <cellStyle name="style1422967614389 2 7" xfId="22717"/>
    <cellStyle name="style1422967614389 2 8" xfId="22718"/>
    <cellStyle name="style1422967614389 2 9" xfId="22719"/>
    <cellStyle name="style1422967614389 3" xfId="3224"/>
    <cellStyle name="style1422967614389 3 2" xfId="3225"/>
    <cellStyle name="style1422967614389 3 2 2" xfId="22720"/>
    <cellStyle name="style1422967614389 3 2 2 2" xfId="41874"/>
    <cellStyle name="style1422967614389 3 2 2 3" xfId="59575"/>
    <cellStyle name="style1422967614389 3 2 3" xfId="22721"/>
    <cellStyle name="style1422967614389 3 2 3 2" xfId="41875"/>
    <cellStyle name="style1422967614389 3 2 3 3" xfId="54674"/>
    <cellStyle name="style1422967614389 3 2 4" xfId="22722"/>
    <cellStyle name="style1422967614389 3 2 5" xfId="22723"/>
    <cellStyle name="style1422967614389 3 2 6" xfId="22724"/>
    <cellStyle name="style1422967614389 3 2 7" xfId="22725"/>
    <cellStyle name="style1422967614389 3 2 8" xfId="49289"/>
    <cellStyle name="style1422967614389 3 3" xfId="22726"/>
    <cellStyle name="style1422967614389 3 3 2" xfId="41876"/>
    <cellStyle name="style1422967614389 3 3 3" xfId="59574"/>
    <cellStyle name="style1422967614389 3 4" xfId="22727"/>
    <cellStyle name="style1422967614389 3 4 2" xfId="41877"/>
    <cellStyle name="style1422967614389 3 4 3" xfId="52104"/>
    <cellStyle name="style1422967614389 3 5" xfId="22728"/>
    <cellStyle name="style1422967614389 3 6" xfId="22729"/>
    <cellStyle name="style1422967614389 3 7" xfId="22730"/>
    <cellStyle name="style1422967614389 3 8" xfId="22731"/>
    <cellStyle name="style1422967614389 3 9" xfId="49288"/>
    <cellStyle name="style1422967614389 4" xfId="3226"/>
    <cellStyle name="style1422967614389 4 2" xfId="3227"/>
    <cellStyle name="style1422967614389 4 2 2" xfId="22732"/>
    <cellStyle name="style1422967614389 4 2 2 2" xfId="41878"/>
    <cellStyle name="style1422967614389 4 2 2 3" xfId="59577"/>
    <cellStyle name="style1422967614389 4 2 3" xfId="22733"/>
    <cellStyle name="style1422967614389 4 2 3 2" xfId="41879"/>
    <cellStyle name="style1422967614389 4 2 3 3" xfId="54675"/>
    <cellStyle name="style1422967614389 4 2 4" xfId="22734"/>
    <cellStyle name="style1422967614389 4 2 5" xfId="22735"/>
    <cellStyle name="style1422967614389 4 2 6" xfId="22736"/>
    <cellStyle name="style1422967614389 4 2 7" xfId="22737"/>
    <cellStyle name="style1422967614389 4 2 8" xfId="49291"/>
    <cellStyle name="style1422967614389 4 3" xfId="22738"/>
    <cellStyle name="style1422967614389 4 3 2" xfId="41880"/>
    <cellStyle name="style1422967614389 4 3 3" xfId="59576"/>
    <cellStyle name="style1422967614389 4 4" xfId="22739"/>
    <cellStyle name="style1422967614389 4 4 2" xfId="41881"/>
    <cellStyle name="style1422967614389 4 4 3" xfId="52105"/>
    <cellStyle name="style1422967614389 4 5" xfId="22740"/>
    <cellStyle name="style1422967614389 4 6" xfId="22741"/>
    <cellStyle name="style1422967614389 4 7" xfId="22742"/>
    <cellStyle name="style1422967614389 4 8" xfId="22743"/>
    <cellStyle name="style1422967614389 4 9" xfId="49290"/>
    <cellStyle name="style1422967614389 5" xfId="3228"/>
    <cellStyle name="style1422967614389 5 2" xfId="22744"/>
    <cellStyle name="style1422967614389 5 2 2" xfId="41882"/>
    <cellStyle name="style1422967614389 5 2 3" xfId="59578"/>
    <cellStyle name="style1422967614389 5 3" xfId="22745"/>
    <cellStyle name="style1422967614389 5 3 2" xfId="41883"/>
    <cellStyle name="style1422967614389 5 3 3" xfId="54670"/>
    <cellStyle name="style1422967614389 5 4" xfId="22746"/>
    <cellStyle name="style1422967614389 5 5" xfId="22747"/>
    <cellStyle name="style1422967614389 5 6" xfId="22748"/>
    <cellStyle name="style1422967614389 5 7" xfId="22749"/>
    <cellStyle name="style1422967614389 5 8" xfId="49292"/>
    <cellStyle name="style1422967614389 6" xfId="22750"/>
    <cellStyle name="style1422967614389 6 2" xfId="41884"/>
    <cellStyle name="style1422967614389 6 3" xfId="59567"/>
    <cellStyle name="style1422967614389 7" xfId="22751"/>
    <cellStyle name="style1422967614389 7 2" xfId="41885"/>
    <cellStyle name="style1422967614389 7 3" xfId="52100"/>
    <cellStyle name="style1422967614389 8" xfId="22752"/>
    <cellStyle name="style1422967614389 9" xfId="22753"/>
    <cellStyle name="style1422967614435" xfId="37"/>
    <cellStyle name="style1422967614435 10" xfId="22754"/>
    <cellStyle name="style1422967614435 11" xfId="22755"/>
    <cellStyle name="style1422967614435 12" xfId="49293"/>
    <cellStyle name="style1422967614435 2" xfId="270"/>
    <cellStyle name="style1422967614435 2 10" xfId="22756"/>
    <cellStyle name="style1422967614435 2 11" xfId="49294"/>
    <cellStyle name="style1422967614435 2 2" xfId="3229"/>
    <cellStyle name="style1422967614435 2 2 2" xfId="3230"/>
    <cellStyle name="style1422967614435 2 2 2 2" xfId="22757"/>
    <cellStyle name="style1422967614435 2 2 2 2 2" xfId="41886"/>
    <cellStyle name="style1422967614435 2 2 2 2 3" xfId="59582"/>
    <cellStyle name="style1422967614435 2 2 2 3" xfId="22758"/>
    <cellStyle name="style1422967614435 2 2 2 3 2" xfId="41887"/>
    <cellStyle name="style1422967614435 2 2 2 3 3" xfId="54678"/>
    <cellStyle name="style1422967614435 2 2 2 4" xfId="22759"/>
    <cellStyle name="style1422967614435 2 2 2 5" xfId="22760"/>
    <cellStyle name="style1422967614435 2 2 2 6" xfId="22761"/>
    <cellStyle name="style1422967614435 2 2 2 7" xfId="22762"/>
    <cellStyle name="style1422967614435 2 2 2 8" xfId="49296"/>
    <cellStyle name="style1422967614435 2 2 3" xfId="22763"/>
    <cellStyle name="style1422967614435 2 2 3 2" xfId="41888"/>
    <cellStyle name="style1422967614435 2 2 3 3" xfId="59581"/>
    <cellStyle name="style1422967614435 2 2 4" xfId="22764"/>
    <cellStyle name="style1422967614435 2 2 4 2" xfId="41889"/>
    <cellStyle name="style1422967614435 2 2 4 3" xfId="52108"/>
    <cellStyle name="style1422967614435 2 2 5" xfId="22765"/>
    <cellStyle name="style1422967614435 2 2 6" xfId="22766"/>
    <cellStyle name="style1422967614435 2 2 7" xfId="22767"/>
    <cellStyle name="style1422967614435 2 2 8" xfId="22768"/>
    <cellStyle name="style1422967614435 2 2 9" xfId="49295"/>
    <cellStyle name="style1422967614435 2 3" xfId="3231"/>
    <cellStyle name="style1422967614435 2 3 2" xfId="3232"/>
    <cellStyle name="style1422967614435 2 3 2 2" xfId="22769"/>
    <cellStyle name="style1422967614435 2 3 2 2 2" xfId="41890"/>
    <cellStyle name="style1422967614435 2 3 2 2 3" xfId="59584"/>
    <cellStyle name="style1422967614435 2 3 2 3" xfId="22770"/>
    <cellStyle name="style1422967614435 2 3 2 3 2" xfId="41891"/>
    <cellStyle name="style1422967614435 2 3 2 3 3" xfId="54679"/>
    <cellStyle name="style1422967614435 2 3 2 4" xfId="22771"/>
    <cellStyle name="style1422967614435 2 3 2 5" xfId="22772"/>
    <cellStyle name="style1422967614435 2 3 2 6" xfId="22773"/>
    <cellStyle name="style1422967614435 2 3 2 7" xfId="22774"/>
    <cellStyle name="style1422967614435 2 3 2 8" xfId="49298"/>
    <cellStyle name="style1422967614435 2 3 3" xfId="22775"/>
    <cellStyle name="style1422967614435 2 3 3 2" xfId="41892"/>
    <cellStyle name="style1422967614435 2 3 3 3" xfId="59583"/>
    <cellStyle name="style1422967614435 2 3 4" xfId="22776"/>
    <cellStyle name="style1422967614435 2 3 4 2" xfId="41893"/>
    <cellStyle name="style1422967614435 2 3 4 3" xfId="52109"/>
    <cellStyle name="style1422967614435 2 3 5" xfId="22777"/>
    <cellStyle name="style1422967614435 2 3 6" xfId="22778"/>
    <cellStyle name="style1422967614435 2 3 7" xfId="22779"/>
    <cellStyle name="style1422967614435 2 3 8" xfId="22780"/>
    <cellStyle name="style1422967614435 2 3 9" xfId="49297"/>
    <cellStyle name="style1422967614435 2 4" xfId="3233"/>
    <cellStyle name="style1422967614435 2 4 2" xfId="22781"/>
    <cellStyle name="style1422967614435 2 4 2 2" xfId="41894"/>
    <cellStyle name="style1422967614435 2 4 2 3" xfId="59585"/>
    <cellStyle name="style1422967614435 2 4 3" xfId="22782"/>
    <cellStyle name="style1422967614435 2 4 3 2" xfId="41895"/>
    <cellStyle name="style1422967614435 2 4 3 3" xfId="54677"/>
    <cellStyle name="style1422967614435 2 4 4" xfId="22783"/>
    <cellStyle name="style1422967614435 2 4 5" xfId="22784"/>
    <cellStyle name="style1422967614435 2 4 6" xfId="22785"/>
    <cellStyle name="style1422967614435 2 4 7" xfId="22786"/>
    <cellStyle name="style1422967614435 2 4 8" xfId="49299"/>
    <cellStyle name="style1422967614435 2 5" xfId="22787"/>
    <cellStyle name="style1422967614435 2 5 2" xfId="41896"/>
    <cellStyle name="style1422967614435 2 5 3" xfId="59580"/>
    <cellStyle name="style1422967614435 2 6" xfId="22788"/>
    <cellStyle name="style1422967614435 2 6 2" xfId="41897"/>
    <cellStyle name="style1422967614435 2 6 3" xfId="52107"/>
    <cellStyle name="style1422967614435 2 7" xfId="22789"/>
    <cellStyle name="style1422967614435 2 8" xfId="22790"/>
    <cellStyle name="style1422967614435 2 9" xfId="22791"/>
    <cellStyle name="style1422967614435 3" xfId="3234"/>
    <cellStyle name="style1422967614435 3 2" xfId="3235"/>
    <cellStyle name="style1422967614435 3 2 2" xfId="22792"/>
    <cellStyle name="style1422967614435 3 2 2 2" xfId="41898"/>
    <cellStyle name="style1422967614435 3 2 2 3" xfId="59587"/>
    <cellStyle name="style1422967614435 3 2 3" xfId="22793"/>
    <cellStyle name="style1422967614435 3 2 3 2" xfId="41899"/>
    <cellStyle name="style1422967614435 3 2 3 3" xfId="54680"/>
    <cellStyle name="style1422967614435 3 2 4" xfId="22794"/>
    <cellStyle name="style1422967614435 3 2 5" xfId="22795"/>
    <cellStyle name="style1422967614435 3 2 6" xfId="22796"/>
    <cellStyle name="style1422967614435 3 2 7" xfId="22797"/>
    <cellStyle name="style1422967614435 3 2 8" xfId="49301"/>
    <cellStyle name="style1422967614435 3 3" xfId="22798"/>
    <cellStyle name="style1422967614435 3 3 2" xfId="41900"/>
    <cellStyle name="style1422967614435 3 3 3" xfId="59586"/>
    <cellStyle name="style1422967614435 3 4" xfId="22799"/>
    <cellStyle name="style1422967614435 3 4 2" xfId="41901"/>
    <cellStyle name="style1422967614435 3 4 3" xfId="52110"/>
    <cellStyle name="style1422967614435 3 5" xfId="22800"/>
    <cellStyle name="style1422967614435 3 6" xfId="22801"/>
    <cellStyle name="style1422967614435 3 7" xfId="22802"/>
    <cellStyle name="style1422967614435 3 8" xfId="22803"/>
    <cellStyle name="style1422967614435 3 9" xfId="49300"/>
    <cellStyle name="style1422967614435 4" xfId="3236"/>
    <cellStyle name="style1422967614435 4 2" xfId="3237"/>
    <cellStyle name="style1422967614435 4 2 2" xfId="22804"/>
    <cellStyle name="style1422967614435 4 2 2 2" xfId="41902"/>
    <cellStyle name="style1422967614435 4 2 2 3" xfId="59589"/>
    <cellStyle name="style1422967614435 4 2 3" xfId="22805"/>
    <cellStyle name="style1422967614435 4 2 3 2" xfId="41903"/>
    <cellStyle name="style1422967614435 4 2 3 3" xfId="54681"/>
    <cellStyle name="style1422967614435 4 2 4" xfId="22806"/>
    <cellStyle name="style1422967614435 4 2 5" xfId="22807"/>
    <cellStyle name="style1422967614435 4 2 6" xfId="22808"/>
    <cellStyle name="style1422967614435 4 2 7" xfId="22809"/>
    <cellStyle name="style1422967614435 4 2 8" xfId="49303"/>
    <cellStyle name="style1422967614435 4 3" xfId="22810"/>
    <cellStyle name="style1422967614435 4 3 2" xfId="41904"/>
    <cellStyle name="style1422967614435 4 3 3" xfId="59588"/>
    <cellStyle name="style1422967614435 4 4" xfId="22811"/>
    <cellStyle name="style1422967614435 4 4 2" xfId="41905"/>
    <cellStyle name="style1422967614435 4 4 3" xfId="52111"/>
    <cellStyle name="style1422967614435 4 5" xfId="22812"/>
    <cellStyle name="style1422967614435 4 6" xfId="22813"/>
    <cellStyle name="style1422967614435 4 7" xfId="22814"/>
    <cellStyle name="style1422967614435 4 8" xfId="22815"/>
    <cellStyle name="style1422967614435 4 9" xfId="49302"/>
    <cellStyle name="style1422967614435 5" xfId="3238"/>
    <cellStyle name="style1422967614435 5 2" xfId="22816"/>
    <cellStyle name="style1422967614435 5 2 2" xfId="41906"/>
    <cellStyle name="style1422967614435 5 2 3" xfId="59590"/>
    <cellStyle name="style1422967614435 5 3" xfId="22817"/>
    <cellStyle name="style1422967614435 5 3 2" xfId="41907"/>
    <cellStyle name="style1422967614435 5 3 3" xfId="54676"/>
    <cellStyle name="style1422967614435 5 4" xfId="22818"/>
    <cellStyle name="style1422967614435 5 5" xfId="22819"/>
    <cellStyle name="style1422967614435 5 6" xfId="22820"/>
    <cellStyle name="style1422967614435 5 7" xfId="22821"/>
    <cellStyle name="style1422967614435 5 8" xfId="49304"/>
    <cellStyle name="style1422967614435 6" xfId="22822"/>
    <cellStyle name="style1422967614435 6 2" xfId="41908"/>
    <cellStyle name="style1422967614435 6 3" xfId="59579"/>
    <cellStyle name="style1422967614435 7" xfId="22823"/>
    <cellStyle name="style1422967614435 7 2" xfId="41909"/>
    <cellStyle name="style1422967614435 7 3" xfId="52106"/>
    <cellStyle name="style1422967614435 8" xfId="22824"/>
    <cellStyle name="style1422967614435 9" xfId="22825"/>
    <cellStyle name="style1422967614482" xfId="38"/>
    <cellStyle name="style1422967614482 10" xfId="22826"/>
    <cellStyle name="style1422967614482 11" xfId="22827"/>
    <cellStyle name="style1422967614482 12" xfId="49305"/>
    <cellStyle name="style1422967614482 2" xfId="271"/>
    <cellStyle name="style1422967614482 2 10" xfId="22828"/>
    <cellStyle name="style1422967614482 2 11" xfId="49306"/>
    <cellStyle name="style1422967614482 2 2" xfId="3239"/>
    <cellStyle name="style1422967614482 2 2 2" xfId="3240"/>
    <cellStyle name="style1422967614482 2 2 2 2" xfId="22829"/>
    <cellStyle name="style1422967614482 2 2 2 2 2" xfId="41910"/>
    <cellStyle name="style1422967614482 2 2 2 2 3" xfId="59594"/>
    <cellStyle name="style1422967614482 2 2 2 3" xfId="22830"/>
    <cellStyle name="style1422967614482 2 2 2 3 2" xfId="41911"/>
    <cellStyle name="style1422967614482 2 2 2 3 3" xfId="54684"/>
    <cellStyle name="style1422967614482 2 2 2 4" xfId="22831"/>
    <cellStyle name="style1422967614482 2 2 2 5" xfId="22832"/>
    <cellStyle name="style1422967614482 2 2 2 6" xfId="22833"/>
    <cellStyle name="style1422967614482 2 2 2 7" xfId="22834"/>
    <cellStyle name="style1422967614482 2 2 2 8" xfId="49308"/>
    <cellStyle name="style1422967614482 2 2 3" xfId="22835"/>
    <cellStyle name="style1422967614482 2 2 3 2" xfId="41912"/>
    <cellStyle name="style1422967614482 2 2 3 3" xfId="59593"/>
    <cellStyle name="style1422967614482 2 2 4" xfId="22836"/>
    <cellStyle name="style1422967614482 2 2 4 2" xfId="41913"/>
    <cellStyle name="style1422967614482 2 2 4 3" xfId="52114"/>
    <cellStyle name="style1422967614482 2 2 5" xfId="22837"/>
    <cellStyle name="style1422967614482 2 2 6" xfId="22838"/>
    <cellStyle name="style1422967614482 2 2 7" xfId="22839"/>
    <cellStyle name="style1422967614482 2 2 8" xfId="22840"/>
    <cellStyle name="style1422967614482 2 2 9" xfId="49307"/>
    <cellStyle name="style1422967614482 2 3" xfId="3241"/>
    <cellStyle name="style1422967614482 2 3 2" xfId="3242"/>
    <cellStyle name="style1422967614482 2 3 2 2" xfId="22841"/>
    <cellStyle name="style1422967614482 2 3 2 2 2" xfId="41914"/>
    <cellStyle name="style1422967614482 2 3 2 2 3" xfId="59596"/>
    <cellStyle name="style1422967614482 2 3 2 3" xfId="22842"/>
    <cellStyle name="style1422967614482 2 3 2 3 2" xfId="41915"/>
    <cellStyle name="style1422967614482 2 3 2 3 3" xfId="54685"/>
    <cellStyle name="style1422967614482 2 3 2 4" xfId="22843"/>
    <cellStyle name="style1422967614482 2 3 2 5" xfId="22844"/>
    <cellStyle name="style1422967614482 2 3 2 6" xfId="22845"/>
    <cellStyle name="style1422967614482 2 3 2 7" xfId="22846"/>
    <cellStyle name="style1422967614482 2 3 2 8" xfId="49310"/>
    <cellStyle name="style1422967614482 2 3 3" xfId="22847"/>
    <cellStyle name="style1422967614482 2 3 3 2" xfId="41916"/>
    <cellStyle name="style1422967614482 2 3 3 3" xfId="59595"/>
    <cellStyle name="style1422967614482 2 3 4" xfId="22848"/>
    <cellStyle name="style1422967614482 2 3 4 2" xfId="41917"/>
    <cellStyle name="style1422967614482 2 3 4 3" xfId="52115"/>
    <cellStyle name="style1422967614482 2 3 5" xfId="22849"/>
    <cellStyle name="style1422967614482 2 3 6" xfId="22850"/>
    <cellStyle name="style1422967614482 2 3 7" xfId="22851"/>
    <cellStyle name="style1422967614482 2 3 8" xfId="22852"/>
    <cellStyle name="style1422967614482 2 3 9" xfId="49309"/>
    <cellStyle name="style1422967614482 2 4" xfId="3243"/>
    <cellStyle name="style1422967614482 2 4 2" xfId="22853"/>
    <cellStyle name="style1422967614482 2 4 2 2" xfId="41918"/>
    <cellStyle name="style1422967614482 2 4 2 3" xfId="59597"/>
    <cellStyle name="style1422967614482 2 4 3" xfId="22854"/>
    <cellStyle name="style1422967614482 2 4 3 2" xfId="41919"/>
    <cellStyle name="style1422967614482 2 4 3 3" xfId="54683"/>
    <cellStyle name="style1422967614482 2 4 4" xfId="22855"/>
    <cellStyle name="style1422967614482 2 4 5" xfId="22856"/>
    <cellStyle name="style1422967614482 2 4 6" xfId="22857"/>
    <cellStyle name="style1422967614482 2 4 7" xfId="22858"/>
    <cellStyle name="style1422967614482 2 4 8" xfId="49311"/>
    <cellStyle name="style1422967614482 2 5" xfId="22859"/>
    <cellStyle name="style1422967614482 2 5 2" xfId="41920"/>
    <cellStyle name="style1422967614482 2 5 3" xfId="59592"/>
    <cellStyle name="style1422967614482 2 6" xfId="22860"/>
    <cellStyle name="style1422967614482 2 6 2" xfId="41921"/>
    <cellStyle name="style1422967614482 2 6 3" xfId="52113"/>
    <cellStyle name="style1422967614482 2 7" xfId="22861"/>
    <cellStyle name="style1422967614482 2 8" xfId="22862"/>
    <cellStyle name="style1422967614482 2 9" xfId="22863"/>
    <cellStyle name="style1422967614482 3" xfId="3244"/>
    <cellStyle name="style1422967614482 3 2" xfId="3245"/>
    <cellStyle name="style1422967614482 3 2 2" xfId="22864"/>
    <cellStyle name="style1422967614482 3 2 2 2" xfId="41922"/>
    <cellStyle name="style1422967614482 3 2 2 3" xfId="59599"/>
    <cellStyle name="style1422967614482 3 2 3" xfId="22865"/>
    <cellStyle name="style1422967614482 3 2 3 2" xfId="41923"/>
    <cellStyle name="style1422967614482 3 2 3 3" xfId="54686"/>
    <cellStyle name="style1422967614482 3 2 4" xfId="22866"/>
    <cellStyle name="style1422967614482 3 2 5" xfId="22867"/>
    <cellStyle name="style1422967614482 3 2 6" xfId="22868"/>
    <cellStyle name="style1422967614482 3 2 7" xfId="22869"/>
    <cellStyle name="style1422967614482 3 2 8" xfId="49313"/>
    <cellStyle name="style1422967614482 3 3" xfId="22870"/>
    <cellStyle name="style1422967614482 3 3 2" xfId="41924"/>
    <cellStyle name="style1422967614482 3 3 3" xfId="59598"/>
    <cellStyle name="style1422967614482 3 4" xfId="22871"/>
    <cellStyle name="style1422967614482 3 4 2" xfId="41925"/>
    <cellStyle name="style1422967614482 3 4 3" xfId="52116"/>
    <cellStyle name="style1422967614482 3 5" xfId="22872"/>
    <cellStyle name="style1422967614482 3 6" xfId="22873"/>
    <cellStyle name="style1422967614482 3 7" xfId="22874"/>
    <cellStyle name="style1422967614482 3 8" xfId="22875"/>
    <cellStyle name="style1422967614482 3 9" xfId="49312"/>
    <cellStyle name="style1422967614482 4" xfId="3246"/>
    <cellStyle name="style1422967614482 4 2" xfId="3247"/>
    <cellStyle name="style1422967614482 4 2 2" xfId="22876"/>
    <cellStyle name="style1422967614482 4 2 2 2" xfId="41926"/>
    <cellStyle name="style1422967614482 4 2 2 3" xfId="59601"/>
    <cellStyle name="style1422967614482 4 2 3" xfId="22877"/>
    <cellStyle name="style1422967614482 4 2 3 2" xfId="41927"/>
    <cellStyle name="style1422967614482 4 2 3 3" xfId="54687"/>
    <cellStyle name="style1422967614482 4 2 4" xfId="22878"/>
    <cellStyle name="style1422967614482 4 2 5" xfId="22879"/>
    <cellStyle name="style1422967614482 4 2 6" xfId="22880"/>
    <cellStyle name="style1422967614482 4 2 7" xfId="22881"/>
    <cellStyle name="style1422967614482 4 2 8" xfId="49315"/>
    <cellStyle name="style1422967614482 4 3" xfId="22882"/>
    <cellStyle name="style1422967614482 4 3 2" xfId="41928"/>
    <cellStyle name="style1422967614482 4 3 3" xfId="59600"/>
    <cellStyle name="style1422967614482 4 4" xfId="22883"/>
    <cellStyle name="style1422967614482 4 4 2" xfId="41929"/>
    <cellStyle name="style1422967614482 4 4 3" xfId="52117"/>
    <cellStyle name="style1422967614482 4 5" xfId="22884"/>
    <cellStyle name="style1422967614482 4 6" xfId="22885"/>
    <cellStyle name="style1422967614482 4 7" xfId="22886"/>
    <cellStyle name="style1422967614482 4 8" xfId="22887"/>
    <cellStyle name="style1422967614482 4 9" xfId="49314"/>
    <cellStyle name="style1422967614482 5" xfId="3248"/>
    <cellStyle name="style1422967614482 5 2" xfId="22888"/>
    <cellStyle name="style1422967614482 5 2 2" xfId="41930"/>
    <cellStyle name="style1422967614482 5 2 3" xfId="59602"/>
    <cellStyle name="style1422967614482 5 3" xfId="22889"/>
    <cellStyle name="style1422967614482 5 3 2" xfId="41931"/>
    <cellStyle name="style1422967614482 5 3 3" xfId="54682"/>
    <cellStyle name="style1422967614482 5 4" xfId="22890"/>
    <cellStyle name="style1422967614482 5 5" xfId="22891"/>
    <cellStyle name="style1422967614482 5 6" xfId="22892"/>
    <cellStyle name="style1422967614482 5 7" xfId="22893"/>
    <cellStyle name="style1422967614482 5 8" xfId="49316"/>
    <cellStyle name="style1422967614482 6" xfId="22894"/>
    <cellStyle name="style1422967614482 6 2" xfId="41932"/>
    <cellStyle name="style1422967614482 6 3" xfId="59591"/>
    <cellStyle name="style1422967614482 7" xfId="22895"/>
    <cellStyle name="style1422967614482 7 2" xfId="41933"/>
    <cellStyle name="style1422967614482 7 3" xfId="52112"/>
    <cellStyle name="style1422967614482 8" xfId="22896"/>
    <cellStyle name="style1422967614482 9" xfId="22897"/>
    <cellStyle name="style1422967614529" xfId="39"/>
    <cellStyle name="style1422967614529 10" xfId="22898"/>
    <cellStyle name="style1422967614529 11" xfId="22899"/>
    <cellStyle name="style1422967614529 12" xfId="49317"/>
    <cellStyle name="style1422967614529 2" xfId="272"/>
    <cellStyle name="style1422967614529 2 10" xfId="22900"/>
    <cellStyle name="style1422967614529 2 11" xfId="49318"/>
    <cellStyle name="style1422967614529 2 2" xfId="3249"/>
    <cellStyle name="style1422967614529 2 2 2" xfId="3250"/>
    <cellStyle name="style1422967614529 2 2 2 2" xfId="22901"/>
    <cellStyle name="style1422967614529 2 2 2 2 2" xfId="41934"/>
    <cellStyle name="style1422967614529 2 2 2 2 3" xfId="59606"/>
    <cellStyle name="style1422967614529 2 2 2 3" xfId="22902"/>
    <cellStyle name="style1422967614529 2 2 2 3 2" xfId="41935"/>
    <cellStyle name="style1422967614529 2 2 2 3 3" xfId="54690"/>
    <cellStyle name="style1422967614529 2 2 2 4" xfId="22903"/>
    <cellStyle name="style1422967614529 2 2 2 5" xfId="22904"/>
    <cellStyle name="style1422967614529 2 2 2 6" xfId="22905"/>
    <cellStyle name="style1422967614529 2 2 2 7" xfId="22906"/>
    <cellStyle name="style1422967614529 2 2 2 8" xfId="49320"/>
    <cellStyle name="style1422967614529 2 2 3" xfId="22907"/>
    <cellStyle name="style1422967614529 2 2 3 2" xfId="41936"/>
    <cellStyle name="style1422967614529 2 2 3 3" xfId="59605"/>
    <cellStyle name="style1422967614529 2 2 4" xfId="22908"/>
    <cellStyle name="style1422967614529 2 2 4 2" xfId="41937"/>
    <cellStyle name="style1422967614529 2 2 4 3" xfId="52120"/>
    <cellStyle name="style1422967614529 2 2 5" xfId="22909"/>
    <cellStyle name="style1422967614529 2 2 6" xfId="22910"/>
    <cellStyle name="style1422967614529 2 2 7" xfId="22911"/>
    <cellStyle name="style1422967614529 2 2 8" xfId="22912"/>
    <cellStyle name="style1422967614529 2 2 9" xfId="49319"/>
    <cellStyle name="style1422967614529 2 3" xfId="3251"/>
    <cellStyle name="style1422967614529 2 3 2" xfId="3252"/>
    <cellStyle name="style1422967614529 2 3 2 2" xfId="22913"/>
    <cellStyle name="style1422967614529 2 3 2 2 2" xfId="41938"/>
    <cellStyle name="style1422967614529 2 3 2 2 3" xfId="59608"/>
    <cellStyle name="style1422967614529 2 3 2 3" xfId="22914"/>
    <cellStyle name="style1422967614529 2 3 2 3 2" xfId="41939"/>
    <cellStyle name="style1422967614529 2 3 2 3 3" xfId="54691"/>
    <cellStyle name="style1422967614529 2 3 2 4" xfId="22915"/>
    <cellStyle name="style1422967614529 2 3 2 5" xfId="22916"/>
    <cellStyle name="style1422967614529 2 3 2 6" xfId="22917"/>
    <cellStyle name="style1422967614529 2 3 2 7" xfId="22918"/>
    <cellStyle name="style1422967614529 2 3 2 8" xfId="49322"/>
    <cellStyle name="style1422967614529 2 3 3" xfId="22919"/>
    <cellStyle name="style1422967614529 2 3 3 2" xfId="41940"/>
    <cellStyle name="style1422967614529 2 3 3 3" xfId="59607"/>
    <cellStyle name="style1422967614529 2 3 4" xfId="22920"/>
    <cellStyle name="style1422967614529 2 3 4 2" xfId="41941"/>
    <cellStyle name="style1422967614529 2 3 4 3" xfId="52121"/>
    <cellStyle name="style1422967614529 2 3 5" xfId="22921"/>
    <cellStyle name="style1422967614529 2 3 6" xfId="22922"/>
    <cellStyle name="style1422967614529 2 3 7" xfId="22923"/>
    <cellStyle name="style1422967614529 2 3 8" xfId="22924"/>
    <cellStyle name="style1422967614529 2 3 9" xfId="49321"/>
    <cellStyle name="style1422967614529 2 4" xfId="3253"/>
    <cellStyle name="style1422967614529 2 4 2" xfId="22925"/>
    <cellStyle name="style1422967614529 2 4 2 2" xfId="41942"/>
    <cellStyle name="style1422967614529 2 4 2 3" xfId="59609"/>
    <cellStyle name="style1422967614529 2 4 3" xfId="22926"/>
    <cellStyle name="style1422967614529 2 4 3 2" xfId="41943"/>
    <cellStyle name="style1422967614529 2 4 3 3" xfId="54689"/>
    <cellStyle name="style1422967614529 2 4 4" xfId="22927"/>
    <cellStyle name="style1422967614529 2 4 5" xfId="22928"/>
    <cellStyle name="style1422967614529 2 4 6" xfId="22929"/>
    <cellStyle name="style1422967614529 2 4 7" xfId="22930"/>
    <cellStyle name="style1422967614529 2 4 8" xfId="49323"/>
    <cellStyle name="style1422967614529 2 5" xfId="22931"/>
    <cellStyle name="style1422967614529 2 5 2" xfId="41944"/>
    <cellStyle name="style1422967614529 2 5 3" xfId="59604"/>
    <cellStyle name="style1422967614529 2 6" xfId="22932"/>
    <cellStyle name="style1422967614529 2 6 2" xfId="41945"/>
    <cellStyle name="style1422967614529 2 6 3" xfId="52119"/>
    <cellStyle name="style1422967614529 2 7" xfId="22933"/>
    <cellStyle name="style1422967614529 2 8" xfId="22934"/>
    <cellStyle name="style1422967614529 2 9" xfId="22935"/>
    <cellStyle name="style1422967614529 3" xfId="3254"/>
    <cellStyle name="style1422967614529 3 2" xfId="3255"/>
    <cellStyle name="style1422967614529 3 2 2" xfId="22936"/>
    <cellStyle name="style1422967614529 3 2 2 2" xfId="41946"/>
    <cellStyle name="style1422967614529 3 2 2 3" xfId="59611"/>
    <cellStyle name="style1422967614529 3 2 3" xfId="22937"/>
    <cellStyle name="style1422967614529 3 2 3 2" xfId="41947"/>
    <cellStyle name="style1422967614529 3 2 3 3" xfId="54692"/>
    <cellStyle name="style1422967614529 3 2 4" xfId="22938"/>
    <cellStyle name="style1422967614529 3 2 5" xfId="22939"/>
    <cellStyle name="style1422967614529 3 2 6" xfId="22940"/>
    <cellStyle name="style1422967614529 3 2 7" xfId="22941"/>
    <cellStyle name="style1422967614529 3 2 8" xfId="49325"/>
    <cellStyle name="style1422967614529 3 3" xfId="22942"/>
    <cellStyle name="style1422967614529 3 3 2" xfId="41948"/>
    <cellStyle name="style1422967614529 3 3 3" xfId="59610"/>
    <cellStyle name="style1422967614529 3 4" xfId="22943"/>
    <cellStyle name="style1422967614529 3 4 2" xfId="41949"/>
    <cellStyle name="style1422967614529 3 4 3" xfId="52122"/>
    <cellStyle name="style1422967614529 3 5" xfId="22944"/>
    <cellStyle name="style1422967614529 3 6" xfId="22945"/>
    <cellStyle name="style1422967614529 3 7" xfId="22946"/>
    <cellStyle name="style1422967614529 3 8" xfId="22947"/>
    <cellStyle name="style1422967614529 3 9" xfId="49324"/>
    <cellStyle name="style1422967614529 4" xfId="3256"/>
    <cellStyle name="style1422967614529 4 2" xfId="3257"/>
    <cellStyle name="style1422967614529 4 2 2" xfId="22948"/>
    <cellStyle name="style1422967614529 4 2 2 2" xfId="41950"/>
    <cellStyle name="style1422967614529 4 2 2 3" xfId="59613"/>
    <cellStyle name="style1422967614529 4 2 3" xfId="22949"/>
    <cellStyle name="style1422967614529 4 2 3 2" xfId="41951"/>
    <cellStyle name="style1422967614529 4 2 3 3" xfId="54693"/>
    <cellStyle name="style1422967614529 4 2 4" xfId="22950"/>
    <cellStyle name="style1422967614529 4 2 5" xfId="22951"/>
    <cellStyle name="style1422967614529 4 2 6" xfId="22952"/>
    <cellStyle name="style1422967614529 4 2 7" xfId="22953"/>
    <cellStyle name="style1422967614529 4 2 8" xfId="49327"/>
    <cellStyle name="style1422967614529 4 3" xfId="22954"/>
    <cellStyle name="style1422967614529 4 3 2" xfId="41952"/>
    <cellStyle name="style1422967614529 4 3 3" xfId="59612"/>
    <cellStyle name="style1422967614529 4 4" xfId="22955"/>
    <cellStyle name="style1422967614529 4 4 2" xfId="41953"/>
    <cellStyle name="style1422967614529 4 4 3" xfId="52123"/>
    <cellStyle name="style1422967614529 4 5" xfId="22956"/>
    <cellStyle name="style1422967614529 4 6" xfId="22957"/>
    <cellStyle name="style1422967614529 4 7" xfId="22958"/>
    <cellStyle name="style1422967614529 4 8" xfId="22959"/>
    <cellStyle name="style1422967614529 4 9" xfId="49326"/>
    <cellStyle name="style1422967614529 5" xfId="3258"/>
    <cellStyle name="style1422967614529 5 2" xfId="22960"/>
    <cellStyle name="style1422967614529 5 2 2" xfId="41954"/>
    <cellStyle name="style1422967614529 5 2 3" xfId="59614"/>
    <cellStyle name="style1422967614529 5 3" xfId="22961"/>
    <cellStyle name="style1422967614529 5 3 2" xfId="41955"/>
    <cellStyle name="style1422967614529 5 3 3" xfId="54688"/>
    <cellStyle name="style1422967614529 5 4" xfId="22962"/>
    <cellStyle name="style1422967614529 5 5" xfId="22963"/>
    <cellStyle name="style1422967614529 5 6" xfId="22964"/>
    <cellStyle name="style1422967614529 5 7" xfId="22965"/>
    <cellStyle name="style1422967614529 5 8" xfId="49328"/>
    <cellStyle name="style1422967614529 6" xfId="22966"/>
    <cellStyle name="style1422967614529 6 2" xfId="41956"/>
    <cellStyle name="style1422967614529 6 3" xfId="59603"/>
    <cellStyle name="style1422967614529 7" xfId="22967"/>
    <cellStyle name="style1422967614529 7 2" xfId="41957"/>
    <cellStyle name="style1422967614529 7 3" xfId="52118"/>
    <cellStyle name="style1422967614529 8" xfId="22968"/>
    <cellStyle name="style1422967614529 9" xfId="22969"/>
    <cellStyle name="style1422967614576" xfId="40"/>
    <cellStyle name="style1422967614576 10" xfId="22970"/>
    <cellStyle name="style1422967614576 11" xfId="22971"/>
    <cellStyle name="style1422967614576 12" xfId="49329"/>
    <cellStyle name="style1422967614576 2" xfId="273"/>
    <cellStyle name="style1422967614576 2 10" xfId="22972"/>
    <cellStyle name="style1422967614576 2 11" xfId="49330"/>
    <cellStyle name="style1422967614576 2 2" xfId="3259"/>
    <cellStyle name="style1422967614576 2 2 2" xfId="3260"/>
    <cellStyle name="style1422967614576 2 2 2 2" xfId="22973"/>
    <cellStyle name="style1422967614576 2 2 2 2 2" xfId="41958"/>
    <cellStyle name="style1422967614576 2 2 2 2 3" xfId="59618"/>
    <cellStyle name="style1422967614576 2 2 2 3" xfId="22974"/>
    <cellStyle name="style1422967614576 2 2 2 3 2" xfId="41959"/>
    <cellStyle name="style1422967614576 2 2 2 3 3" xfId="54696"/>
    <cellStyle name="style1422967614576 2 2 2 4" xfId="22975"/>
    <cellStyle name="style1422967614576 2 2 2 5" xfId="22976"/>
    <cellStyle name="style1422967614576 2 2 2 6" xfId="22977"/>
    <cellStyle name="style1422967614576 2 2 2 7" xfId="22978"/>
    <cellStyle name="style1422967614576 2 2 2 8" xfId="49332"/>
    <cellStyle name="style1422967614576 2 2 3" xfId="22979"/>
    <cellStyle name="style1422967614576 2 2 3 2" xfId="41960"/>
    <cellStyle name="style1422967614576 2 2 3 3" xfId="59617"/>
    <cellStyle name="style1422967614576 2 2 4" xfId="22980"/>
    <cellStyle name="style1422967614576 2 2 4 2" xfId="41961"/>
    <cellStyle name="style1422967614576 2 2 4 3" xfId="52126"/>
    <cellStyle name="style1422967614576 2 2 5" xfId="22981"/>
    <cellStyle name="style1422967614576 2 2 6" xfId="22982"/>
    <cellStyle name="style1422967614576 2 2 7" xfId="22983"/>
    <cellStyle name="style1422967614576 2 2 8" xfId="22984"/>
    <cellStyle name="style1422967614576 2 2 9" xfId="49331"/>
    <cellStyle name="style1422967614576 2 3" xfId="3261"/>
    <cellStyle name="style1422967614576 2 3 2" xfId="3262"/>
    <cellStyle name="style1422967614576 2 3 2 2" xfId="22985"/>
    <cellStyle name="style1422967614576 2 3 2 2 2" xfId="41962"/>
    <cellStyle name="style1422967614576 2 3 2 2 3" xfId="59620"/>
    <cellStyle name="style1422967614576 2 3 2 3" xfId="22986"/>
    <cellStyle name="style1422967614576 2 3 2 3 2" xfId="41963"/>
    <cellStyle name="style1422967614576 2 3 2 3 3" xfId="54697"/>
    <cellStyle name="style1422967614576 2 3 2 4" xfId="22987"/>
    <cellStyle name="style1422967614576 2 3 2 5" xfId="22988"/>
    <cellStyle name="style1422967614576 2 3 2 6" xfId="22989"/>
    <cellStyle name="style1422967614576 2 3 2 7" xfId="22990"/>
    <cellStyle name="style1422967614576 2 3 2 8" xfId="49334"/>
    <cellStyle name="style1422967614576 2 3 3" xfId="22991"/>
    <cellStyle name="style1422967614576 2 3 3 2" xfId="41964"/>
    <cellStyle name="style1422967614576 2 3 3 3" xfId="59619"/>
    <cellStyle name="style1422967614576 2 3 4" xfId="22992"/>
    <cellStyle name="style1422967614576 2 3 4 2" xfId="41965"/>
    <cellStyle name="style1422967614576 2 3 4 3" xfId="52127"/>
    <cellStyle name="style1422967614576 2 3 5" xfId="22993"/>
    <cellStyle name="style1422967614576 2 3 6" xfId="22994"/>
    <cellStyle name="style1422967614576 2 3 7" xfId="22995"/>
    <cellStyle name="style1422967614576 2 3 8" xfId="22996"/>
    <cellStyle name="style1422967614576 2 3 9" xfId="49333"/>
    <cellStyle name="style1422967614576 2 4" xfId="3263"/>
    <cellStyle name="style1422967614576 2 4 2" xfId="22997"/>
    <cellStyle name="style1422967614576 2 4 2 2" xfId="41966"/>
    <cellStyle name="style1422967614576 2 4 2 3" xfId="59621"/>
    <cellStyle name="style1422967614576 2 4 3" xfId="22998"/>
    <cellStyle name="style1422967614576 2 4 3 2" xfId="41967"/>
    <cellStyle name="style1422967614576 2 4 3 3" xfId="54695"/>
    <cellStyle name="style1422967614576 2 4 4" xfId="22999"/>
    <cellStyle name="style1422967614576 2 4 5" xfId="23000"/>
    <cellStyle name="style1422967614576 2 4 6" xfId="23001"/>
    <cellStyle name="style1422967614576 2 4 7" xfId="23002"/>
    <cellStyle name="style1422967614576 2 4 8" xfId="49335"/>
    <cellStyle name="style1422967614576 2 5" xfId="23003"/>
    <cellStyle name="style1422967614576 2 5 2" xfId="41968"/>
    <cellStyle name="style1422967614576 2 5 3" xfId="59616"/>
    <cellStyle name="style1422967614576 2 6" xfId="23004"/>
    <cellStyle name="style1422967614576 2 6 2" xfId="41969"/>
    <cellStyle name="style1422967614576 2 6 3" xfId="52125"/>
    <cellStyle name="style1422967614576 2 7" xfId="23005"/>
    <cellStyle name="style1422967614576 2 8" xfId="23006"/>
    <cellStyle name="style1422967614576 2 9" xfId="23007"/>
    <cellStyle name="style1422967614576 3" xfId="3264"/>
    <cellStyle name="style1422967614576 3 2" xfId="3265"/>
    <cellStyle name="style1422967614576 3 2 2" xfId="23008"/>
    <cellStyle name="style1422967614576 3 2 2 2" xfId="41970"/>
    <cellStyle name="style1422967614576 3 2 2 3" xfId="59623"/>
    <cellStyle name="style1422967614576 3 2 3" xfId="23009"/>
    <cellStyle name="style1422967614576 3 2 3 2" xfId="41971"/>
    <cellStyle name="style1422967614576 3 2 3 3" xfId="54698"/>
    <cellStyle name="style1422967614576 3 2 4" xfId="23010"/>
    <cellStyle name="style1422967614576 3 2 5" xfId="23011"/>
    <cellStyle name="style1422967614576 3 2 6" xfId="23012"/>
    <cellStyle name="style1422967614576 3 2 7" xfId="23013"/>
    <cellStyle name="style1422967614576 3 2 8" xfId="49337"/>
    <cellStyle name="style1422967614576 3 3" xfId="23014"/>
    <cellStyle name="style1422967614576 3 3 2" xfId="41972"/>
    <cellStyle name="style1422967614576 3 3 3" xfId="59622"/>
    <cellStyle name="style1422967614576 3 4" xfId="23015"/>
    <cellStyle name="style1422967614576 3 4 2" xfId="41973"/>
    <cellStyle name="style1422967614576 3 4 3" xfId="52128"/>
    <cellStyle name="style1422967614576 3 5" xfId="23016"/>
    <cellStyle name="style1422967614576 3 6" xfId="23017"/>
    <cellStyle name="style1422967614576 3 7" xfId="23018"/>
    <cellStyle name="style1422967614576 3 8" xfId="23019"/>
    <cellStyle name="style1422967614576 3 9" xfId="49336"/>
    <cellStyle name="style1422967614576 4" xfId="3266"/>
    <cellStyle name="style1422967614576 4 2" xfId="3267"/>
    <cellStyle name="style1422967614576 4 2 2" xfId="23020"/>
    <cellStyle name="style1422967614576 4 2 2 2" xfId="41974"/>
    <cellStyle name="style1422967614576 4 2 2 3" xfId="59625"/>
    <cellStyle name="style1422967614576 4 2 3" xfId="23021"/>
    <cellStyle name="style1422967614576 4 2 3 2" xfId="41975"/>
    <cellStyle name="style1422967614576 4 2 3 3" xfId="54699"/>
    <cellStyle name="style1422967614576 4 2 4" xfId="23022"/>
    <cellStyle name="style1422967614576 4 2 5" xfId="23023"/>
    <cellStyle name="style1422967614576 4 2 6" xfId="23024"/>
    <cellStyle name="style1422967614576 4 2 7" xfId="23025"/>
    <cellStyle name="style1422967614576 4 2 8" xfId="49339"/>
    <cellStyle name="style1422967614576 4 3" xfId="23026"/>
    <cellStyle name="style1422967614576 4 3 2" xfId="41976"/>
    <cellStyle name="style1422967614576 4 3 3" xfId="59624"/>
    <cellStyle name="style1422967614576 4 4" xfId="23027"/>
    <cellStyle name="style1422967614576 4 4 2" xfId="41977"/>
    <cellStyle name="style1422967614576 4 4 3" xfId="52129"/>
    <cellStyle name="style1422967614576 4 5" xfId="23028"/>
    <cellStyle name="style1422967614576 4 6" xfId="23029"/>
    <cellStyle name="style1422967614576 4 7" xfId="23030"/>
    <cellStyle name="style1422967614576 4 8" xfId="23031"/>
    <cellStyle name="style1422967614576 4 9" xfId="49338"/>
    <cellStyle name="style1422967614576 5" xfId="3268"/>
    <cellStyle name="style1422967614576 5 2" xfId="23032"/>
    <cellStyle name="style1422967614576 5 2 2" xfId="41978"/>
    <cellStyle name="style1422967614576 5 2 3" xfId="59626"/>
    <cellStyle name="style1422967614576 5 3" xfId="23033"/>
    <cellStyle name="style1422967614576 5 3 2" xfId="41979"/>
    <cellStyle name="style1422967614576 5 3 3" xfId="54694"/>
    <cellStyle name="style1422967614576 5 4" xfId="23034"/>
    <cellStyle name="style1422967614576 5 5" xfId="23035"/>
    <cellStyle name="style1422967614576 5 6" xfId="23036"/>
    <cellStyle name="style1422967614576 5 7" xfId="23037"/>
    <cellStyle name="style1422967614576 5 8" xfId="49340"/>
    <cellStyle name="style1422967614576 6" xfId="23038"/>
    <cellStyle name="style1422967614576 6 2" xfId="41980"/>
    <cellStyle name="style1422967614576 6 3" xfId="59615"/>
    <cellStyle name="style1422967614576 7" xfId="23039"/>
    <cellStyle name="style1422967614576 7 2" xfId="41981"/>
    <cellStyle name="style1422967614576 7 3" xfId="52124"/>
    <cellStyle name="style1422967614576 8" xfId="23040"/>
    <cellStyle name="style1422967614576 9" xfId="23041"/>
    <cellStyle name="style1422967614623" xfId="41"/>
    <cellStyle name="style1422967614623 10" xfId="23042"/>
    <cellStyle name="style1422967614623 11" xfId="23043"/>
    <cellStyle name="style1422967614623 12" xfId="49341"/>
    <cellStyle name="style1422967614623 2" xfId="274"/>
    <cellStyle name="style1422967614623 2 10" xfId="23044"/>
    <cellStyle name="style1422967614623 2 11" xfId="49342"/>
    <cellStyle name="style1422967614623 2 2" xfId="3269"/>
    <cellStyle name="style1422967614623 2 2 2" xfId="3270"/>
    <cellStyle name="style1422967614623 2 2 2 2" xfId="23045"/>
    <cellStyle name="style1422967614623 2 2 2 2 2" xfId="41982"/>
    <cellStyle name="style1422967614623 2 2 2 2 3" xfId="59630"/>
    <cellStyle name="style1422967614623 2 2 2 3" xfId="23046"/>
    <cellStyle name="style1422967614623 2 2 2 3 2" xfId="41983"/>
    <cellStyle name="style1422967614623 2 2 2 3 3" xfId="54702"/>
    <cellStyle name="style1422967614623 2 2 2 4" xfId="23047"/>
    <cellStyle name="style1422967614623 2 2 2 5" xfId="23048"/>
    <cellStyle name="style1422967614623 2 2 2 6" xfId="23049"/>
    <cellStyle name="style1422967614623 2 2 2 7" xfId="23050"/>
    <cellStyle name="style1422967614623 2 2 2 8" xfId="49344"/>
    <cellStyle name="style1422967614623 2 2 3" xfId="23051"/>
    <cellStyle name="style1422967614623 2 2 3 2" xfId="41984"/>
    <cellStyle name="style1422967614623 2 2 3 3" xfId="59629"/>
    <cellStyle name="style1422967614623 2 2 4" xfId="23052"/>
    <cellStyle name="style1422967614623 2 2 4 2" xfId="41985"/>
    <cellStyle name="style1422967614623 2 2 4 3" xfId="52132"/>
    <cellStyle name="style1422967614623 2 2 5" xfId="23053"/>
    <cellStyle name="style1422967614623 2 2 6" xfId="23054"/>
    <cellStyle name="style1422967614623 2 2 7" xfId="23055"/>
    <cellStyle name="style1422967614623 2 2 8" xfId="23056"/>
    <cellStyle name="style1422967614623 2 2 9" xfId="49343"/>
    <cellStyle name="style1422967614623 2 3" xfId="3271"/>
    <cellStyle name="style1422967614623 2 3 2" xfId="3272"/>
    <cellStyle name="style1422967614623 2 3 2 2" xfId="23057"/>
    <cellStyle name="style1422967614623 2 3 2 2 2" xfId="41986"/>
    <cellStyle name="style1422967614623 2 3 2 2 3" xfId="59632"/>
    <cellStyle name="style1422967614623 2 3 2 3" xfId="23058"/>
    <cellStyle name="style1422967614623 2 3 2 3 2" xfId="41987"/>
    <cellStyle name="style1422967614623 2 3 2 3 3" xfId="54703"/>
    <cellStyle name="style1422967614623 2 3 2 4" xfId="23059"/>
    <cellStyle name="style1422967614623 2 3 2 5" xfId="23060"/>
    <cellStyle name="style1422967614623 2 3 2 6" xfId="23061"/>
    <cellStyle name="style1422967614623 2 3 2 7" xfId="23062"/>
    <cellStyle name="style1422967614623 2 3 2 8" xfId="49346"/>
    <cellStyle name="style1422967614623 2 3 3" xfId="23063"/>
    <cellStyle name="style1422967614623 2 3 3 2" xfId="41988"/>
    <cellStyle name="style1422967614623 2 3 3 3" xfId="59631"/>
    <cellStyle name="style1422967614623 2 3 4" xfId="23064"/>
    <cellStyle name="style1422967614623 2 3 4 2" xfId="41989"/>
    <cellStyle name="style1422967614623 2 3 4 3" xfId="52133"/>
    <cellStyle name="style1422967614623 2 3 5" xfId="23065"/>
    <cellStyle name="style1422967614623 2 3 6" xfId="23066"/>
    <cellStyle name="style1422967614623 2 3 7" xfId="23067"/>
    <cellStyle name="style1422967614623 2 3 8" xfId="23068"/>
    <cellStyle name="style1422967614623 2 3 9" xfId="49345"/>
    <cellStyle name="style1422967614623 2 4" xfId="3273"/>
    <cellStyle name="style1422967614623 2 4 2" xfId="23069"/>
    <cellStyle name="style1422967614623 2 4 2 2" xfId="41990"/>
    <cellStyle name="style1422967614623 2 4 2 3" xfId="59633"/>
    <cellStyle name="style1422967614623 2 4 3" xfId="23070"/>
    <cellStyle name="style1422967614623 2 4 3 2" xfId="41991"/>
    <cellStyle name="style1422967614623 2 4 3 3" xfId="54701"/>
    <cellStyle name="style1422967614623 2 4 4" xfId="23071"/>
    <cellStyle name="style1422967614623 2 4 5" xfId="23072"/>
    <cellStyle name="style1422967614623 2 4 6" xfId="23073"/>
    <cellStyle name="style1422967614623 2 4 7" xfId="23074"/>
    <cellStyle name="style1422967614623 2 4 8" xfId="49347"/>
    <cellStyle name="style1422967614623 2 5" xfId="23075"/>
    <cellStyle name="style1422967614623 2 5 2" xfId="41992"/>
    <cellStyle name="style1422967614623 2 5 3" xfId="59628"/>
    <cellStyle name="style1422967614623 2 6" xfId="23076"/>
    <cellStyle name="style1422967614623 2 6 2" xfId="41993"/>
    <cellStyle name="style1422967614623 2 6 3" xfId="52131"/>
    <cellStyle name="style1422967614623 2 7" xfId="23077"/>
    <cellStyle name="style1422967614623 2 8" xfId="23078"/>
    <cellStyle name="style1422967614623 2 9" xfId="23079"/>
    <cellStyle name="style1422967614623 3" xfId="3274"/>
    <cellStyle name="style1422967614623 3 2" xfId="3275"/>
    <cellStyle name="style1422967614623 3 2 2" xfId="23080"/>
    <cellStyle name="style1422967614623 3 2 2 2" xfId="41994"/>
    <cellStyle name="style1422967614623 3 2 2 3" xfId="59635"/>
    <cellStyle name="style1422967614623 3 2 3" xfId="23081"/>
    <cellStyle name="style1422967614623 3 2 3 2" xfId="41995"/>
    <cellStyle name="style1422967614623 3 2 3 3" xfId="54704"/>
    <cellStyle name="style1422967614623 3 2 4" xfId="23082"/>
    <cellStyle name="style1422967614623 3 2 5" xfId="23083"/>
    <cellStyle name="style1422967614623 3 2 6" xfId="23084"/>
    <cellStyle name="style1422967614623 3 2 7" xfId="23085"/>
    <cellStyle name="style1422967614623 3 2 8" xfId="49349"/>
    <cellStyle name="style1422967614623 3 3" xfId="23086"/>
    <cellStyle name="style1422967614623 3 3 2" xfId="41996"/>
    <cellStyle name="style1422967614623 3 3 3" xfId="59634"/>
    <cellStyle name="style1422967614623 3 4" xfId="23087"/>
    <cellStyle name="style1422967614623 3 4 2" xfId="41997"/>
    <cellStyle name="style1422967614623 3 4 3" xfId="52134"/>
    <cellStyle name="style1422967614623 3 5" xfId="23088"/>
    <cellStyle name="style1422967614623 3 6" xfId="23089"/>
    <cellStyle name="style1422967614623 3 7" xfId="23090"/>
    <cellStyle name="style1422967614623 3 8" xfId="23091"/>
    <cellStyle name="style1422967614623 3 9" xfId="49348"/>
    <cellStyle name="style1422967614623 4" xfId="3276"/>
    <cellStyle name="style1422967614623 4 2" xfId="3277"/>
    <cellStyle name="style1422967614623 4 2 2" xfId="23092"/>
    <cellStyle name="style1422967614623 4 2 2 2" xfId="41998"/>
    <cellStyle name="style1422967614623 4 2 2 3" xfId="59637"/>
    <cellStyle name="style1422967614623 4 2 3" xfId="23093"/>
    <cellStyle name="style1422967614623 4 2 3 2" xfId="41999"/>
    <cellStyle name="style1422967614623 4 2 3 3" xfId="54705"/>
    <cellStyle name="style1422967614623 4 2 4" xfId="23094"/>
    <cellStyle name="style1422967614623 4 2 5" xfId="23095"/>
    <cellStyle name="style1422967614623 4 2 6" xfId="23096"/>
    <cellStyle name="style1422967614623 4 2 7" xfId="23097"/>
    <cellStyle name="style1422967614623 4 2 8" xfId="49351"/>
    <cellStyle name="style1422967614623 4 3" xfId="23098"/>
    <cellStyle name="style1422967614623 4 3 2" xfId="42000"/>
    <cellStyle name="style1422967614623 4 3 3" xfId="59636"/>
    <cellStyle name="style1422967614623 4 4" xfId="23099"/>
    <cellStyle name="style1422967614623 4 4 2" xfId="42001"/>
    <cellStyle name="style1422967614623 4 4 3" xfId="52135"/>
    <cellStyle name="style1422967614623 4 5" xfId="23100"/>
    <cellStyle name="style1422967614623 4 6" xfId="23101"/>
    <cellStyle name="style1422967614623 4 7" xfId="23102"/>
    <cellStyle name="style1422967614623 4 8" xfId="23103"/>
    <cellStyle name="style1422967614623 4 9" xfId="49350"/>
    <cellStyle name="style1422967614623 5" xfId="3278"/>
    <cellStyle name="style1422967614623 5 2" xfId="23104"/>
    <cellStyle name="style1422967614623 5 2 2" xfId="42002"/>
    <cellStyle name="style1422967614623 5 2 3" xfId="59638"/>
    <cellStyle name="style1422967614623 5 3" xfId="23105"/>
    <cellStyle name="style1422967614623 5 3 2" xfId="42003"/>
    <cellStyle name="style1422967614623 5 3 3" xfId="54700"/>
    <cellStyle name="style1422967614623 5 4" xfId="23106"/>
    <cellStyle name="style1422967614623 5 5" xfId="23107"/>
    <cellStyle name="style1422967614623 5 6" xfId="23108"/>
    <cellStyle name="style1422967614623 5 7" xfId="23109"/>
    <cellStyle name="style1422967614623 5 8" xfId="49352"/>
    <cellStyle name="style1422967614623 6" xfId="23110"/>
    <cellStyle name="style1422967614623 6 2" xfId="42004"/>
    <cellStyle name="style1422967614623 6 3" xfId="59627"/>
    <cellStyle name="style1422967614623 7" xfId="23111"/>
    <cellStyle name="style1422967614623 7 2" xfId="42005"/>
    <cellStyle name="style1422967614623 7 3" xfId="52130"/>
    <cellStyle name="style1422967614623 8" xfId="23112"/>
    <cellStyle name="style1422967614623 9" xfId="23113"/>
    <cellStyle name="style1422967614669" xfId="42"/>
    <cellStyle name="style1422967614669 10" xfId="23114"/>
    <cellStyle name="style1422967614669 11" xfId="23115"/>
    <cellStyle name="style1422967614669 12" xfId="49353"/>
    <cellStyle name="style1422967614669 2" xfId="275"/>
    <cellStyle name="style1422967614669 2 10" xfId="23116"/>
    <cellStyle name="style1422967614669 2 11" xfId="49354"/>
    <cellStyle name="style1422967614669 2 2" xfId="3279"/>
    <cellStyle name="style1422967614669 2 2 2" xfId="3280"/>
    <cellStyle name="style1422967614669 2 2 2 2" xfId="23117"/>
    <cellStyle name="style1422967614669 2 2 2 2 2" xfId="42006"/>
    <cellStyle name="style1422967614669 2 2 2 2 3" xfId="59642"/>
    <cellStyle name="style1422967614669 2 2 2 3" xfId="23118"/>
    <cellStyle name="style1422967614669 2 2 2 3 2" xfId="42007"/>
    <cellStyle name="style1422967614669 2 2 2 3 3" xfId="54708"/>
    <cellStyle name="style1422967614669 2 2 2 4" xfId="23119"/>
    <cellStyle name="style1422967614669 2 2 2 5" xfId="23120"/>
    <cellStyle name="style1422967614669 2 2 2 6" xfId="23121"/>
    <cellStyle name="style1422967614669 2 2 2 7" xfId="23122"/>
    <cellStyle name="style1422967614669 2 2 2 8" xfId="49356"/>
    <cellStyle name="style1422967614669 2 2 3" xfId="23123"/>
    <cellStyle name="style1422967614669 2 2 3 2" xfId="42008"/>
    <cellStyle name="style1422967614669 2 2 3 3" xfId="59641"/>
    <cellStyle name="style1422967614669 2 2 4" xfId="23124"/>
    <cellStyle name="style1422967614669 2 2 4 2" xfId="42009"/>
    <cellStyle name="style1422967614669 2 2 4 3" xfId="52138"/>
    <cellStyle name="style1422967614669 2 2 5" xfId="23125"/>
    <cellStyle name="style1422967614669 2 2 6" xfId="23126"/>
    <cellStyle name="style1422967614669 2 2 7" xfId="23127"/>
    <cellStyle name="style1422967614669 2 2 8" xfId="23128"/>
    <cellStyle name="style1422967614669 2 2 9" xfId="49355"/>
    <cellStyle name="style1422967614669 2 3" xfId="3281"/>
    <cellStyle name="style1422967614669 2 3 2" xfId="3282"/>
    <cellStyle name="style1422967614669 2 3 2 2" xfId="23129"/>
    <cellStyle name="style1422967614669 2 3 2 2 2" xfId="42010"/>
    <cellStyle name="style1422967614669 2 3 2 2 3" xfId="59644"/>
    <cellStyle name="style1422967614669 2 3 2 3" xfId="23130"/>
    <cellStyle name="style1422967614669 2 3 2 3 2" xfId="42011"/>
    <cellStyle name="style1422967614669 2 3 2 3 3" xfId="54709"/>
    <cellStyle name="style1422967614669 2 3 2 4" xfId="23131"/>
    <cellStyle name="style1422967614669 2 3 2 5" xfId="23132"/>
    <cellStyle name="style1422967614669 2 3 2 6" xfId="23133"/>
    <cellStyle name="style1422967614669 2 3 2 7" xfId="23134"/>
    <cellStyle name="style1422967614669 2 3 2 8" xfId="49358"/>
    <cellStyle name="style1422967614669 2 3 3" xfId="23135"/>
    <cellStyle name="style1422967614669 2 3 3 2" xfId="42012"/>
    <cellStyle name="style1422967614669 2 3 3 3" xfId="59643"/>
    <cellStyle name="style1422967614669 2 3 4" xfId="23136"/>
    <cellStyle name="style1422967614669 2 3 4 2" xfId="42013"/>
    <cellStyle name="style1422967614669 2 3 4 3" xfId="52139"/>
    <cellStyle name="style1422967614669 2 3 5" xfId="23137"/>
    <cellStyle name="style1422967614669 2 3 6" xfId="23138"/>
    <cellStyle name="style1422967614669 2 3 7" xfId="23139"/>
    <cellStyle name="style1422967614669 2 3 8" xfId="23140"/>
    <cellStyle name="style1422967614669 2 3 9" xfId="49357"/>
    <cellStyle name="style1422967614669 2 4" xfId="3283"/>
    <cellStyle name="style1422967614669 2 4 2" xfId="23141"/>
    <cellStyle name="style1422967614669 2 4 2 2" xfId="42014"/>
    <cellStyle name="style1422967614669 2 4 2 3" xfId="59645"/>
    <cellStyle name="style1422967614669 2 4 3" xfId="23142"/>
    <cellStyle name="style1422967614669 2 4 3 2" xfId="42015"/>
    <cellStyle name="style1422967614669 2 4 3 3" xfId="54707"/>
    <cellStyle name="style1422967614669 2 4 4" xfId="23143"/>
    <cellStyle name="style1422967614669 2 4 5" xfId="23144"/>
    <cellStyle name="style1422967614669 2 4 6" xfId="23145"/>
    <cellStyle name="style1422967614669 2 4 7" xfId="23146"/>
    <cellStyle name="style1422967614669 2 4 8" xfId="49359"/>
    <cellStyle name="style1422967614669 2 5" xfId="23147"/>
    <cellStyle name="style1422967614669 2 5 2" xfId="42016"/>
    <cellStyle name="style1422967614669 2 5 3" xfId="59640"/>
    <cellStyle name="style1422967614669 2 6" xfId="23148"/>
    <cellStyle name="style1422967614669 2 6 2" xfId="42017"/>
    <cellStyle name="style1422967614669 2 6 3" xfId="52137"/>
    <cellStyle name="style1422967614669 2 7" xfId="23149"/>
    <cellStyle name="style1422967614669 2 8" xfId="23150"/>
    <cellStyle name="style1422967614669 2 9" xfId="23151"/>
    <cellStyle name="style1422967614669 3" xfId="3284"/>
    <cellStyle name="style1422967614669 3 2" xfId="3285"/>
    <cellStyle name="style1422967614669 3 2 2" xfId="23152"/>
    <cellStyle name="style1422967614669 3 2 2 2" xfId="42018"/>
    <cellStyle name="style1422967614669 3 2 2 3" xfId="59647"/>
    <cellStyle name="style1422967614669 3 2 3" xfId="23153"/>
    <cellStyle name="style1422967614669 3 2 3 2" xfId="42019"/>
    <cellStyle name="style1422967614669 3 2 3 3" xfId="54710"/>
    <cellStyle name="style1422967614669 3 2 4" xfId="23154"/>
    <cellStyle name="style1422967614669 3 2 5" xfId="23155"/>
    <cellStyle name="style1422967614669 3 2 6" xfId="23156"/>
    <cellStyle name="style1422967614669 3 2 7" xfId="23157"/>
    <cellStyle name="style1422967614669 3 2 8" xfId="49361"/>
    <cellStyle name="style1422967614669 3 3" xfId="23158"/>
    <cellStyle name="style1422967614669 3 3 2" xfId="42020"/>
    <cellStyle name="style1422967614669 3 3 3" xfId="59646"/>
    <cellStyle name="style1422967614669 3 4" xfId="23159"/>
    <cellStyle name="style1422967614669 3 4 2" xfId="42021"/>
    <cellStyle name="style1422967614669 3 4 3" xfId="52140"/>
    <cellStyle name="style1422967614669 3 5" xfId="23160"/>
    <cellStyle name="style1422967614669 3 6" xfId="23161"/>
    <cellStyle name="style1422967614669 3 7" xfId="23162"/>
    <cellStyle name="style1422967614669 3 8" xfId="23163"/>
    <cellStyle name="style1422967614669 3 9" xfId="49360"/>
    <cellStyle name="style1422967614669 4" xfId="3286"/>
    <cellStyle name="style1422967614669 4 2" xfId="3287"/>
    <cellStyle name="style1422967614669 4 2 2" xfId="23164"/>
    <cellStyle name="style1422967614669 4 2 2 2" xfId="42022"/>
    <cellStyle name="style1422967614669 4 2 2 3" xfId="59649"/>
    <cellStyle name="style1422967614669 4 2 3" xfId="23165"/>
    <cellStyle name="style1422967614669 4 2 3 2" xfId="42023"/>
    <cellStyle name="style1422967614669 4 2 3 3" xfId="54711"/>
    <cellStyle name="style1422967614669 4 2 4" xfId="23166"/>
    <cellStyle name="style1422967614669 4 2 5" xfId="23167"/>
    <cellStyle name="style1422967614669 4 2 6" xfId="23168"/>
    <cellStyle name="style1422967614669 4 2 7" xfId="23169"/>
    <cellStyle name="style1422967614669 4 2 8" xfId="49363"/>
    <cellStyle name="style1422967614669 4 3" xfId="23170"/>
    <cellStyle name="style1422967614669 4 3 2" xfId="42024"/>
    <cellStyle name="style1422967614669 4 3 3" xfId="59648"/>
    <cellStyle name="style1422967614669 4 4" xfId="23171"/>
    <cellStyle name="style1422967614669 4 4 2" xfId="42025"/>
    <cellStyle name="style1422967614669 4 4 3" xfId="52141"/>
    <cellStyle name="style1422967614669 4 5" xfId="23172"/>
    <cellStyle name="style1422967614669 4 6" xfId="23173"/>
    <cellStyle name="style1422967614669 4 7" xfId="23174"/>
    <cellStyle name="style1422967614669 4 8" xfId="23175"/>
    <cellStyle name="style1422967614669 4 9" xfId="49362"/>
    <cellStyle name="style1422967614669 5" xfId="3288"/>
    <cellStyle name="style1422967614669 5 2" xfId="23176"/>
    <cellStyle name="style1422967614669 5 2 2" xfId="42026"/>
    <cellStyle name="style1422967614669 5 2 3" xfId="59650"/>
    <cellStyle name="style1422967614669 5 3" xfId="23177"/>
    <cellStyle name="style1422967614669 5 3 2" xfId="42027"/>
    <cellStyle name="style1422967614669 5 3 3" xfId="54706"/>
    <cellStyle name="style1422967614669 5 4" xfId="23178"/>
    <cellStyle name="style1422967614669 5 5" xfId="23179"/>
    <cellStyle name="style1422967614669 5 6" xfId="23180"/>
    <cellStyle name="style1422967614669 5 7" xfId="23181"/>
    <cellStyle name="style1422967614669 5 8" xfId="49364"/>
    <cellStyle name="style1422967614669 6" xfId="23182"/>
    <cellStyle name="style1422967614669 6 2" xfId="42028"/>
    <cellStyle name="style1422967614669 6 3" xfId="59639"/>
    <cellStyle name="style1422967614669 7" xfId="23183"/>
    <cellStyle name="style1422967614669 7 2" xfId="42029"/>
    <cellStyle name="style1422967614669 7 3" xfId="52136"/>
    <cellStyle name="style1422967614669 8" xfId="23184"/>
    <cellStyle name="style1422967614669 9" xfId="23185"/>
    <cellStyle name="style1422967614716" xfId="43"/>
    <cellStyle name="style1422967614716 10" xfId="23186"/>
    <cellStyle name="style1422967614716 11" xfId="23187"/>
    <cellStyle name="style1422967614716 12" xfId="49365"/>
    <cellStyle name="style1422967614716 2" xfId="276"/>
    <cellStyle name="style1422967614716 2 10" xfId="23188"/>
    <cellStyle name="style1422967614716 2 11" xfId="49366"/>
    <cellStyle name="style1422967614716 2 2" xfId="3289"/>
    <cellStyle name="style1422967614716 2 2 2" xfId="3290"/>
    <cellStyle name="style1422967614716 2 2 2 2" xfId="23189"/>
    <cellStyle name="style1422967614716 2 2 2 2 2" xfId="42030"/>
    <cellStyle name="style1422967614716 2 2 2 2 3" xfId="59654"/>
    <cellStyle name="style1422967614716 2 2 2 3" xfId="23190"/>
    <cellStyle name="style1422967614716 2 2 2 3 2" xfId="42031"/>
    <cellStyle name="style1422967614716 2 2 2 3 3" xfId="54714"/>
    <cellStyle name="style1422967614716 2 2 2 4" xfId="23191"/>
    <cellStyle name="style1422967614716 2 2 2 5" xfId="23192"/>
    <cellStyle name="style1422967614716 2 2 2 6" xfId="23193"/>
    <cellStyle name="style1422967614716 2 2 2 7" xfId="23194"/>
    <cellStyle name="style1422967614716 2 2 2 8" xfId="49368"/>
    <cellStyle name="style1422967614716 2 2 3" xfId="23195"/>
    <cellStyle name="style1422967614716 2 2 3 2" xfId="42032"/>
    <cellStyle name="style1422967614716 2 2 3 3" xfId="59653"/>
    <cellStyle name="style1422967614716 2 2 4" xfId="23196"/>
    <cellStyle name="style1422967614716 2 2 4 2" xfId="42033"/>
    <cellStyle name="style1422967614716 2 2 4 3" xfId="52144"/>
    <cellStyle name="style1422967614716 2 2 5" xfId="23197"/>
    <cellStyle name="style1422967614716 2 2 6" xfId="23198"/>
    <cellStyle name="style1422967614716 2 2 7" xfId="23199"/>
    <cellStyle name="style1422967614716 2 2 8" xfId="23200"/>
    <cellStyle name="style1422967614716 2 2 9" xfId="49367"/>
    <cellStyle name="style1422967614716 2 3" xfId="3291"/>
    <cellStyle name="style1422967614716 2 3 2" xfId="3292"/>
    <cellStyle name="style1422967614716 2 3 2 2" xfId="23201"/>
    <cellStyle name="style1422967614716 2 3 2 2 2" xfId="42034"/>
    <cellStyle name="style1422967614716 2 3 2 2 3" xfId="59656"/>
    <cellStyle name="style1422967614716 2 3 2 3" xfId="23202"/>
    <cellStyle name="style1422967614716 2 3 2 3 2" xfId="42035"/>
    <cellStyle name="style1422967614716 2 3 2 3 3" xfId="54715"/>
    <cellStyle name="style1422967614716 2 3 2 4" xfId="23203"/>
    <cellStyle name="style1422967614716 2 3 2 5" xfId="23204"/>
    <cellStyle name="style1422967614716 2 3 2 6" xfId="23205"/>
    <cellStyle name="style1422967614716 2 3 2 7" xfId="23206"/>
    <cellStyle name="style1422967614716 2 3 2 8" xfId="49370"/>
    <cellStyle name="style1422967614716 2 3 3" xfId="23207"/>
    <cellStyle name="style1422967614716 2 3 3 2" xfId="42036"/>
    <cellStyle name="style1422967614716 2 3 3 3" xfId="59655"/>
    <cellStyle name="style1422967614716 2 3 4" xfId="23208"/>
    <cellStyle name="style1422967614716 2 3 4 2" xfId="42037"/>
    <cellStyle name="style1422967614716 2 3 4 3" xfId="52145"/>
    <cellStyle name="style1422967614716 2 3 5" xfId="23209"/>
    <cellStyle name="style1422967614716 2 3 6" xfId="23210"/>
    <cellStyle name="style1422967614716 2 3 7" xfId="23211"/>
    <cellStyle name="style1422967614716 2 3 8" xfId="23212"/>
    <cellStyle name="style1422967614716 2 3 9" xfId="49369"/>
    <cellStyle name="style1422967614716 2 4" xfId="3293"/>
    <cellStyle name="style1422967614716 2 4 2" xfId="23213"/>
    <cellStyle name="style1422967614716 2 4 2 2" xfId="42038"/>
    <cellStyle name="style1422967614716 2 4 2 3" xfId="59657"/>
    <cellStyle name="style1422967614716 2 4 3" xfId="23214"/>
    <cellStyle name="style1422967614716 2 4 3 2" xfId="42039"/>
    <cellStyle name="style1422967614716 2 4 3 3" xfId="54713"/>
    <cellStyle name="style1422967614716 2 4 4" xfId="23215"/>
    <cellStyle name="style1422967614716 2 4 5" xfId="23216"/>
    <cellStyle name="style1422967614716 2 4 6" xfId="23217"/>
    <cellStyle name="style1422967614716 2 4 7" xfId="23218"/>
    <cellStyle name="style1422967614716 2 4 8" xfId="49371"/>
    <cellStyle name="style1422967614716 2 5" xfId="23219"/>
    <cellStyle name="style1422967614716 2 5 2" xfId="42040"/>
    <cellStyle name="style1422967614716 2 5 3" xfId="59652"/>
    <cellStyle name="style1422967614716 2 6" xfId="23220"/>
    <cellStyle name="style1422967614716 2 6 2" xfId="42041"/>
    <cellStyle name="style1422967614716 2 6 3" xfId="52143"/>
    <cellStyle name="style1422967614716 2 7" xfId="23221"/>
    <cellStyle name="style1422967614716 2 8" xfId="23222"/>
    <cellStyle name="style1422967614716 2 9" xfId="23223"/>
    <cellStyle name="style1422967614716 3" xfId="3294"/>
    <cellStyle name="style1422967614716 3 2" xfId="3295"/>
    <cellStyle name="style1422967614716 3 2 2" xfId="23224"/>
    <cellStyle name="style1422967614716 3 2 2 2" xfId="42042"/>
    <cellStyle name="style1422967614716 3 2 2 3" xfId="59659"/>
    <cellStyle name="style1422967614716 3 2 3" xfId="23225"/>
    <cellStyle name="style1422967614716 3 2 3 2" xfId="42043"/>
    <cellStyle name="style1422967614716 3 2 3 3" xfId="54716"/>
    <cellStyle name="style1422967614716 3 2 4" xfId="23226"/>
    <cellStyle name="style1422967614716 3 2 5" xfId="23227"/>
    <cellStyle name="style1422967614716 3 2 6" xfId="23228"/>
    <cellStyle name="style1422967614716 3 2 7" xfId="23229"/>
    <cellStyle name="style1422967614716 3 2 8" xfId="49373"/>
    <cellStyle name="style1422967614716 3 3" xfId="23230"/>
    <cellStyle name="style1422967614716 3 3 2" xfId="42044"/>
    <cellStyle name="style1422967614716 3 3 3" xfId="59658"/>
    <cellStyle name="style1422967614716 3 4" xfId="23231"/>
    <cellStyle name="style1422967614716 3 4 2" xfId="42045"/>
    <cellStyle name="style1422967614716 3 4 3" xfId="52146"/>
    <cellStyle name="style1422967614716 3 5" xfId="23232"/>
    <cellStyle name="style1422967614716 3 6" xfId="23233"/>
    <cellStyle name="style1422967614716 3 7" xfId="23234"/>
    <cellStyle name="style1422967614716 3 8" xfId="23235"/>
    <cellStyle name="style1422967614716 3 9" xfId="49372"/>
    <cellStyle name="style1422967614716 4" xfId="3296"/>
    <cellStyle name="style1422967614716 4 2" xfId="3297"/>
    <cellStyle name="style1422967614716 4 2 2" xfId="23236"/>
    <cellStyle name="style1422967614716 4 2 2 2" xfId="42046"/>
    <cellStyle name="style1422967614716 4 2 2 3" xfId="59661"/>
    <cellStyle name="style1422967614716 4 2 3" xfId="23237"/>
    <cellStyle name="style1422967614716 4 2 3 2" xfId="42047"/>
    <cellStyle name="style1422967614716 4 2 3 3" xfId="54717"/>
    <cellStyle name="style1422967614716 4 2 4" xfId="23238"/>
    <cellStyle name="style1422967614716 4 2 5" xfId="23239"/>
    <cellStyle name="style1422967614716 4 2 6" xfId="23240"/>
    <cellStyle name="style1422967614716 4 2 7" xfId="23241"/>
    <cellStyle name="style1422967614716 4 2 8" xfId="49375"/>
    <cellStyle name="style1422967614716 4 3" xfId="23242"/>
    <cellStyle name="style1422967614716 4 3 2" xfId="42048"/>
    <cellStyle name="style1422967614716 4 3 3" xfId="59660"/>
    <cellStyle name="style1422967614716 4 4" xfId="23243"/>
    <cellStyle name="style1422967614716 4 4 2" xfId="42049"/>
    <cellStyle name="style1422967614716 4 4 3" xfId="52147"/>
    <cellStyle name="style1422967614716 4 5" xfId="23244"/>
    <cellStyle name="style1422967614716 4 6" xfId="23245"/>
    <cellStyle name="style1422967614716 4 7" xfId="23246"/>
    <cellStyle name="style1422967614716 4 8" xfId="23247"/>
    <cellStyle name="style1422967614716 4 9" xfId="49374"/>
    <cellStyle name="style1422967614716 5" xfId="3298"/>
    <cellStyle name="style1422967614716 5 2" xfId="23248"/>
    <cellStyle name="style1422967614716 5 2 2" xfId="42050"/>
    <cellStyle name="style1422967614716 5 2 3" xfId="59662"/>
    <cellStyle name="style1422967614716 5 3" xfId="23249"/>
    <cellStyle name="style1422967614716 5 3 2" xfId="42051"/>
    <cellStyle name="style1422967614716 5 3 3" xfId="54712"/>
    <cellStyle name="style1422967614716 5 4" xfId="23250"/>
    <cellStyle name="style1422967614716 5 5" xfId="23251"/>
    <cellStyle name="style1422967614716 5 6" xfId="23252"/>
    <cellStyle name="style1422967614716 5 7" xfId="23253"/>
    <cellStyle name="style1422967614716 5 8" xfId="49376"/>
    <cellStyle name="style1422967614716 6" xfId="23254"/>
    <cellStyle name="style1422967614716 6 2" xfId="42052"/>
    <cellStyle name="style1422967614716 6 3" xfId="59651"/>
    <cellStyle name="style1422967614716 7" xfId="23255"/>
    <cellStyle name="style1422967614716 7 2" xfId="42053"/>
    <cellStyle name="style1422967614716 7 3" xfId="52142"/>
    <cellStyle name="style1422967614716 8" xfId="23256"/>
    <cellStyle name="style1422967614716 9" xfId="23257"/>
    <cellStyle name="style1422967614841" xfId="44"/>
    <cellStyle name="style1422967614841 10" xfId="23258"/>
    <cellStyle name="style1422967614841 11" xfId="23259"/>
    <cellStyle name="style1422967614841 12" xfId="49377"/>
    <cellStyle name="style1422967614841 2" xfId="277"/>
    <cellStyle name="style1422967614841 2 10" xfId="23260"/>
    <cellStyle name="style1422967614841 2 11" xfId="49378"/>
    <cellStyle name="style1422967614841 2 2" xfId="3299"/>
    <cellStyle name="style1422967614841 2 2 2" xfId="3300"/>
    <cellStyle name="style1422967614841 2 2 2 2" xfId="23261"/>
    <cellStyle name="style1422967614841 2 2 2 2 2" xfId="42054"/>
    <cellStyle name="style1422967614841 2 2 2 2 3" xfId="59666"/>
    <cellStyle name="style1422967614841 2 2 2 3" xfId="23262"/>
    <cellStyle name="style1422967614841 2 2 2 3 2" xfId="42055"/>
    <cellStyle name="style1422967614841 2 2 2 3 3" xfId="54720"/>
    <cellStyle name="style1422967614841 2 2 2 4" xfId="23263"/>
    <cellStyle name="style1422967614841 2 2 2 5" xfId="23264"/>
    <cellStyle name="style1422967614841 2 2 2 6" xfId="23265"/>
    <cellStyle name="style1422967614841 2 2 2 7" xfId="23266"/>
    <cellStyle name="style1422967614841 2 2 2 8" xfId="49380"/>
    <cellStyle name="style1422967614841 2 2 3" xfId="23267"/>
    <cellStyle name="style1422967614841 2 2 3 2" xfId="42056"/>
    <cellStyle name="style1422967614841 2 2 3 3" xfId="59665"/>
    <cellStyle name="style1422967614841 2 2 4" xfId="23268"/>
    <cellStyle name="style1422967614841 2 2 4 2" xfId="42057"/>
    <cellStyle name="style1422967614841 2 2 4 3" xfId="52150"/>
    <cellStyle name="style1422967614841 2 2 5" xfId="23269"/>
    <cellStyle name="style1422967614841 2 2 6" xfId="23270"/>
    <cellStyle name="style1422967614841 2 2 7" xfId="23271"/>
    <cellStyle name="style1422967614841 2 2 8" xfId="23272"/>
    <cellStyle name="style1422967614841 2 2 9" xfId="49379"/>
    <cellStyle name="style1422967614841 2 3" xfId="3301"/>
    <cellStyle name="style1422967614841 2 3 2" xfId="3302"/>
    <cellStyle name="style1422967614841 2 3 2 2" xfId="23273"/>
    <cellStyle name="style1422967614841 2 3 2 2 2" xfId="42058"/>
    <cellStyle name="style1422967614841 2 3 2 2 3" xfId="59668"/>
    <cellStyle name="style1422967614841 2 3 2 3" xfId="23274"/>
    <cellStyle name="style1422967614841 2 3 2 3 2" xfId="42059"/>
    <cellStyle name="style1422967614841 2 3 2 3 3" xfId="54721"/>
    <cellStyle name="style1422967614841 2 3 2 4" xfId="23275"/>
    <cellStyle name="style1422967614841 2 3 2 5" xfId="23276"/>
    <cellStyle name="style1422967614841 2 3 2 6" xfId="23277"/>
    <cellStyle name="style1422967614841 2 3 2 7" xfId="23278"/>
    <cellStyle name="style1422967614841 2 3 2 8" xfId="49382"/>
    <cellStyle name="style1422967614841 2 3 3" xfId="23279"/>
    <cellStyle name="style1422967614841 2 3 3 2" xfId="42060"/>
    <cellStyle name="style1422967614841 2 3 3 3" xfId="59667"/>
    <cellStyle name="style1422967614841 2 3 4" xfId="23280"/>
    <cellStyle name="style1422967614841 2 3 4 2" xfId="42061"/>
    <cellStyle name="style1422967614841 2 3 4 3" xfId="52151"/>
    <cellStyle name="style1422967614841 2 3 5" xfId="23281"/>
    <cellStyle name="style1422967614841 2 3 6" xfId="23282"/>
    <cellStyle name="style1422967614841 2 3 7" xfId="23283"/>
    <cellStyle name="style1422967614841 2 3 8" xfId="23284"/>
    <cellStyle name="style1422967614841 2 3 9" xfId="49381"/>
    <cellStyle name="style1422967614841 2 4" xfId="3303"/>
    <cellStyle name="style1422967614841 2 4 2" xfId="23285"/>
    <cellStyle name="style1422967614841 2 4 2 2" xfId="42062"/>
    <cellStyle name="style1422967614841 2 4 2 3" xfId="59669"/>
    <cellStyle name="style1422967614841 2 4 3" xfId="23286"/>
    <cellStyle name="style1422967614841 2 4 3 2" xfId="42063"/>
    <cellStyle name="style1422967614841 2 4 3 3" xfId="54719"/>
    <cellStyle name="style1422967614841 2 4 4" xfId="23287"/>
    <cellStyle name="style1422967614841 2 4 5" xfId="23288"/>
    <cellStyle name="style1422967614841 2 4 6" xfId="23289"/>
    <cellStyle name="style1422967614841 2 4 7" xfId="23290"/>
    <cellStyle name="style1422967614841 2 4 8" xfId="49383"/>
    <cellStyle name="style1422967614841 2 5" xfId="23291"/>
    <cellStyle name="style1422967614841 2 5 2" xfId="42064"/>
    <cellStyle name="style1422967614841 2 5 3" xfId="59664"/>
    <cellStyle name="style1422967614841 2 6" xfId="23292"/>
    <cellStyle name="style1422967614841 2 6 2" xfId="42065"/>
    <cellStyle name="style1422967614841 2 6 3" xfId="52149"/>
    <cellStyle name="style1422967614841 2 7" xfId="23293"/>
    <cellStyle name="style1422967614841 2 8" xfId="23294"/>
    <cellStyle name="style1422967614841 2 9" xfId="23295"/>
    <cellStyle name="style1422967614841 3" xfId="3304"/>
    <cellStyle name="style1422967614841 3 2" xfId="3305"/>
    <cellStyle name="style1422967614841 3 2 2" xfId="23296"/>
    <cellStyle name="style1422967614841 3 2 2 2" xfId="42066"/>
    <cellStyle name="style1422967614841 3 2 2 3" xfId="59671"/>
    <cellStyle name="style1422967614841 3 2 3" xfId="23297"/>
    <cellStyle name="style1422967614841 3 2 3 2" xfId="42067"/>
    <cellStyle name="style1422967614841 3 2 3 3" xfId="54722"/>
    <cellStyle name="style1422967614841 3 2 4" xfId="23298"/>
    <cellStyle name="style1422967614841 3 2 5" xfId="23299"/>
    <cellStyle name="style1422967614841 3 2 6" xfId="23300"/>
    <cellStyle name="style1422967614841 3 2 7" xfId="23301"/>
    <cellStyle name="style1422967614841 3 2 8" xfId="49385"/>
    <cellStyle name="style1422967614841 3 3" xfId="23302"/>
    <cellStyle name="style1422967614841 3 3 2" xfId="42068"/>
    <cellStyle name="style1422967614841 3 3 3" xfId="59670"/>
    <cellStyle name="style1422967614841 3 4" xfId="23303"/>
    <cellStyle name="style1422967614841 3 4 2" xfId="42069"/>
    <cellStyle name="style1422967614841 3 4 3" xfId="52152"/>
    <cellStyle name="style1422967614841 3 5" xfId="23304"/>
    <cellStyle name="style1422967614841 3 6" xfId="23305"/>
    <cellStyle name="style1422967614841 3 7" xfId="23306"/>
    <cellStyle name="style1422967614841 3 8" xfId="23307"/>
    <cellStyle name="style1422967614841 3 9" xfId="49384"/>
    <cellStyle name="style1422967614841 4" xfId="3306"/>
    <cellStyle name="style1422967614841 4 2" xfId="3307"/>
    <cellStyle name="style1422967614841 4 2 2" xfId="23308"/>
    <cellStyle name="style1422967614841 4 2 2 2" xfId="42070"/>
    <cellStyle name="style1422967614841 4 2 2 3" xfId="59673"/>
    <cellStyle name="style1422967614841 4 2 3" xfId="23309"/>
    <cellStyle name="style1422967614841 4 2 3 2" xfId="42071"/>
    <cellStyle name="style1422967614841 4 2 3 3" xfId="54723"/>
    <cellStyle name="style1422967614841 4 2 4" xfId="23310"/>
    <cellStyle name="style1422967614841 4 2 5" xfId="23311"/>
    <cellStyle name="style1422967614841 4 2 6" xfId="23312"/>
    <cellStyle name="style1422967614841 4 2 7" xfId="23313"/>
    <cellStyle name="style1422967614841 4 2 8" xfId="49387"/>
    <cellStyle name="style1422967614841 4 3" xfId="23314"/>
    <cellStyle name="style1422967614841 4 3 2" xfId="42072"/>
    <cellStyle name="style1422967614841 4 3 3" xfId="59672"/>
    <cellStyle name="style1422967614841 4 4" xfId="23315"/>
    <cellStyle name="style1422967614841 4 4 2" xfId="42073"/>
    <cellStyle name="style1422967614841 4 4 3" xfId="52153"/>
    <cellStyle name="style1422967614841 4 5" xfId="23316"/>
    <cellStyle name="style1422967614841 4 6" xfId="23317"/>
    <cellStyle name="style1422967614841 4 7" xfId="23318"/>
    <cellStyle name="style1422967614841 4 8" xfId="23319"/>
    <cellStyle name="style1422967614841 4 9" xfId="49386"/>
    <cellStyle name="style1422967614841 5" xfId="3308"/>
    <cellStyle name="style1422967614841 5 2" xfId="23320"/>
    <cellStyle name="style1422967614841 5 2 2" xfId="42074"/>
    <cellStyle name="style1422967614841 5 2 3" xfId="59674"/>
    <cellStyle name="style1422967614841 5 3" xfId="23321"/>
    <cellStyle name="style1422967614841 5 3 2" xfId="42075"/>
    <cellStyle name="style1422967614841 5 3 3" xfId="54718"/>
    <cellStyle name="style1422967614841 5 4" xfId="23322"/>
    <cellStyle name="style1422967614841 5 5" xfId="23323"/>
    <cellStyle name="style1422967614841 5 6" xfId="23324"/>
    <cellStyle name="style1422967614841 5 7" xfId="23325"/>
    <cellStyle name="style1422967614841 5 8" xfId="49388"/>
    <cellStyle name="style1422967614841 6" xfId="23326"/>
    <cellStyle name="style1422967614841 6 2" xfId="42076"/>
    <cellStyle name="style1422967614841 6 3" xfId="59663"/>
    <cellStyle name="style1422967614841 7" xfId="23327"/>
    <cellStyle name="style1422967614841 7 2" xfId="42077"/>
    <cellStyle name="style1422967614841 7 3" xfId="52148"/>
    <cellStyle name="style1422967614841 8" xfId="23328"/>
    <cellStyle name="style1422967614841 9" xfId="23329"/>
    <cellStyle name="style1422967614872" xfId="45"/>
    <cellStyle name="style1422967614872 10" xfId="23330"/>
    <cellStyle name="style1422967614872 11" xfId="23331"/>
    <cellStyle name="style1422967614872 12" xfId="49389"/>
    <cellStyle name="style1422967614872 2" xfId="278"/>
    <cellStyle name="style1422967614872 2 10" xfId="23332"/>
    <cellStyle name="style1422967614872 2 11" xfId="49390"/>
    <cellStyle name="style1422967614872 2 2" xfId="3309"/>
    <cellStyle name="style1422967614872 2 2 2" xfId="3310"/>
    <cellStyle name="style1422967614872 2 2 2 2" xfId="23333"/>
    <cellStyle name="style1422967614872 2 2 2 2 2" xfId="42078"/>
    <cellStyle name="style1422967614872 2 2 2 2 3" xfId="59678"/>
    <cellStyle name="style1422967614872 2 2 2 3" xfId="23334"/>
    <cellStyle name="style1422967614872 2 2 2 3 2" xfId="42079"/>
    <cellStyle name="style1422967614872 2 2 2 3 3" xfId="54726"/>
    <cellStyle name="style1422967614872 2 2 2 4" xfId="23335"/>
    <cellStyle name="style1422967614872 2 2 2 5" xfId="23336"/>
    <cellStyle name="style1422967614872 2 2 2 6" xfId="23337"/>
    <cellStyle name="style1422967614872 2 2 2 7" xfId="23338"/>
    <cellStyle name="style1422967614872 2 2 2 8" xfId="49392"/>
    <cellStyle name="style1422967614872 2 2 3" xfId="23339"/>
    <cellStyle name="style1422967614872 2 2 3 2" xfId="42080"/>
    <cellStyle name="style1422967614872 2 2 3 3" xfId="59677"/>
    <cellStyle name="style1422967614872 2 2 4" xfId="23340"/>
    <cellStyle name="style1422967614872 2 2 4 2" xfId="42081"/>
    <cellStyle name="style1422967614872 2 2 4 3" xfId="52156"/>
    <cellStyle name="style1422967614872 2 2 5" xfId="23341"/>
    <cellStyle name="style1422967614872 2 2 6" xfId="23342"/>
    <cellStyle name="style1422967614872 2 2 7" xfId="23343"/>
    <cellStyle name="style1422967614872 2 2 8" xfId="23344"/>
    <cellStyle name="style1422967614872 2 2 9" xfId="49391"/>
    <cellStyle name="style1422967614872 2 3" xfId="3311"/>
    <cellStyle name="style1422967614872 2 3 2" xfId="3312"/>
    <cellStyle name="style1422967614872 2 3 2 2" xfId="23345"/>
    <cellStyle name="style1422967614872 2 3 2 2 2" xfId="42082"/>
    <cellStyle name="style1422967614872 2 3 2 2 3" xfId="59680"/>
    <cellStyle name="style1422967614872 2 3 2 3" xfId="23346"/>
    <cellStyle name="style1422967614872 2 3 2 3 2" xfId="42083"/>
    <cellStyle name="style1422967614872 2 3 2 3 3" xfId="54727"/>
    <cellStyle name="style1422967614872 2 3 2 4" xfId="23347"/>
    <cellStyle name="style1422967614872 2 3 2 5" xfId="23348"/>
    <cellStyle name="style1422967614872 2 3 2 6" xfId="23349"/>
    <cellStyle name="style1422967614872 2 3 2 7" xfId="23350"/>
    <cellStyle name="style1422967614872 2 3 2 8" xfId="49394"/>
    <cellStyle name="style1422967614872 2 3 3" xfId="23351"/>
    <cellStyle name="style1422967614872 2 3 3 2" xfId="42084"/>
    <cellStyle name="style1422967614872 2 3 3 3" xfId="59679"/>
    <cellStyle name="style1422967614872 2 3 4" xfId="23352"/>
    <cellStyle name="style1422967614872 2 3 4 2" xfId="42085"/>
    <cellStyle name="style1422967614872 2 3 4 3" xfId="52157"/>
    <cellStyle name="style1422967614872 2 3 5" xfId="23353"/>
    <cellStyle name="style1422967614872 2 3 6" xfId="23354"/>
    <cellStyle name="style1422967614872 2 3 7" xfId="23355"/>
    <cellStyle name="style1422967614872 2 3 8" xfId="23356"/>
    <cellStyle name="style1422967614872 2 3 9" xfId="49393"/>
    <cellStyle name="style1422967614872 2 4" xfId="3313"/>
    <cellStyle name="style1422967614872 2 4 2" xfId="23357"/>
    <cellStyle name="style1422967614872 2 4 2 2" xfId="42086"/>
    <cellStyle name="style1422967614872 2 4 2 3" xfId="59681"/>
    <cellStyle name="style1422967614872 2 4 3" xfId="23358"/>
    <cellStyle name="style1422967614872 2 4 3 2" xfId="42087"/>
    <cellStyle name="style1422967614872 2 4 3 3" xfId="54725"/>
    <cellStyle name="style1422967614872 2 4 4" xfId="23359"/>
    <cellStyle name="style1422967614872 2 4 5" xfId="23360"/>
    <cellStyle name="style1422967614872 2 4 6" xfId="23361"/>
    <cellStyle name="style1422967614872 2 4 7" xfId="23362"/>
    <cellStyle name="style1422967614872 2 4 8" xfId="49395"/>
    <cellStyle name="style1422967614872 2 5" xfId="23363"/>
    <cellStyle name="style1422967614872 2 5 2" xfId="42088"/>
    <cellStyle name="style1422967614872 2 5 3" xfId="59676"/>
    <cellStyle name="style1422967614872 2 6" xfId="23364"/>
    <cellStyle name="style1422967614872 2 6 2" xfId="42089"/>
    <cellStyle name="style1422967614872 2 6 3" xfId="52155"/>
    <cellStyle name="style1422967614872 2 7" xfId="23365"/>
    <cellStyle name="style1422967614872 2 8" xfId="23366"/>
    <cellStyle name="style1422967614872 2 9" xfId="23367"/>
    <cellStyle name="style1422967614872 3" xfId="3314"/>
    <cellStyle name="style1422967614872 3 2" xfId="3315"/>
    <cellStyle name="style1422967614872 3 2 2" xfId="23368"/>
    <cellStyle name="style1422967614872 3 2 2 2" xfId="42090"/>
    <cellStyle name="style1422967614872 3 2 2 3" xfId="59683"/>
    <cellStyle name="style1422967614872 3 2 3" xfId="23369"/>
    <cellStyle name="style1422967614872 3 2 3 2" xfId="42091"/>
    <cellStyle name="style1422967614872 3 2 3 3" xfId="54728"/>
    <cellStyle name="style1422967614872 3 2 4" xfId="23370"/>
    <cellStyle name="style1422967614872 3 2 5" xfId="23371"/>
    <cellStyle name="style1422967614872 3 2 6" xfId="23372"/>
    <cellStyle name="style1422967614872 3 2 7" xfId="23373"/>
    <cellStyle name="style1422967614872 3 2 8" xfId="49397"/>
    <cellStyle name="style1422967614872 3 3" xfId="23374"/>
    <cellStyle name="style1422967614872 3 3 2" xfId="42092"/>
    <cellStyle name="style1422967614872 3 3 3" xfId="59682"/>
    <cellStyle name="style1422967614872 3 4" xfId="23375"/>
    <cellStyle name="style1422967614872 3 4 2" xfId="42093"/>
    <cellStyle name="style1422967614872 3 4 3" xfId="52158"/>
    <cellStyle name="style1422967614872 3 5" xfId="23376"/>
    <cellStyle name="style1422967614872 3 6" xfId="23377"/>
    <cellStyle name="style1422967614872 3 7" xfId="23378"/>
    <cellStyle name="style1422967614872 3 8" xfId="23379"/>
    <cellStyle name="style1422967614872 3 9" xfId="49396"/>
    <cellStyle name="style1422967614872 4" xfId="3316"/>
    <cellStyle name="style1422967614872 4 2" xfId="3317"/>
    <cellStyle name="style1422967614872 4 2 2" xfId="23380"/>
    <cellStyle name="style1422967614872 4 2 2 2" xfId="42094"/>
    <cellStyle name="style1422967614872 4 2 2 3" xfId="59685"/>
    <cellStyle name="style1422967614872 4 2 3" xfId="23381"/>
    <cellStyle name="style1422967614872 4 2 3 2" xfId="42095"/>
    <cellStyle name="style1422967614872 4 2 3 3" xfId="54729"/>
    <cellStyle name="style1422967614872 4 2 4" xfId="23382"/>
    <cellStyle name="style1422967614872 4 2 5" xfId="23383"/>
    <cellStyle name="style1422967614872 4 2 6" xfId="23384"/>
    <cellStyle name="style1422967614872 4 2 7" xfId="23385"/>
    <cellStyle name="style1422967614872 4 2 8" xfId="49399"/>
    <cellStyle name="style1422967614872 4 3" xfId="23386"/>
    <cellStyle name="style1422967614872 4 3 2" xfId="42096"/>
    <cellStyle name="style1422967614872 4 3 3" xfId="59684"/>
    <cellStyle name="style1422967614872 4 4" xfId="23387"/>
    <cellStyle name="style1422967614872 4 4 2" xfId="42097"/>
    <cellStyle name="style1422967614872 4 4 3" xfId="52159"/>
    <cellStyle name="style1422967614872 4 5" xfId="23388"/>
    <cellStyle name="style1422967614872 4 6" xfId="23389"/>
    <cellStyle name="style1422967614872 4 7" xfId="23390"/>
    <cellStyle name="style1422967614872 4 8" xfId="23391"/>
    <cellStyle name="style1422967614872 4 9" xfId="49398"/>
    <cellStyle name="style1422967614872 5" xfId="3318"/>
    <cellStyle name="style1422967614872 5 2" xfId="23392"/>
    <cellStyle name="style1422967614872 5 2 2" xfId="42098"/>
    <cellStyle name="style1422967614872 5 2 3" xfId="59686"/>
    <cellStyle name="style1422967614872 5 3" xfId="23393"/>
    <cellStyle name="style1422967614872 5 3 2" xfId="42099"/>
    <cellStyle name="style1422967614872 5 3 3" xfId="54724"/>
    <cellStyle name="style1422967614872 5 4" xfId="23394"/>
    <cellStyle name="style1422967614872 5 5" xfId="23395"/>
    <cellStyle name="style1422967614872 5 6" xfId="23396"/>
    <cellStyle name="style1422967614872 5 7" xfId="23397"/>
    <cellStyle name="style1422967614872 5 8" xfId="49400"/>
    <cellStyle name="style1422967614872 6" xfId="23398"/>
    <cellStyle name="style1422967614872 6 2" xfId="42100"/>
    <cellStyle name="style1422967614872 6 3" xfId="59675"/>
    <cellStyle name="style1422967614872 7" xfId="23399"/>
    <cellStyle name="style1422967614872 7 2" xfId="42101"/>
    <cellStyle name="style1422967614872 7 3" xfId="52154"/>
    <cellStyle name="style1422967614872 8" xfId="23400"/>
    <cellStyle name="style1422967614872 9" xfId="23401"/>
    <cellStyle name="style1422967614903" xfId="46"/>
    <cellStyle name="style1422967614903 10" xfId="23402"/>
    <cellStyle name="style1422967614903 11" xfId="23403"/>
    <cellStyle name="style1422967614903 12" xfId="49401"/>
    <cellStyle name="style1422967614903 2" xfId="279"/>
    <cellStyle name="style1422967614903 2 10" xfId="23404"/>
    <cellStyle name="style1422967614903 2 11" xfId="49402"/>
    <cellStyle name="style1422967614903 2 2" xfId="3319"/>
    <cellStyle name="style1422967614903 2 2 2" xfId="3320"/>
    <cellStyle name="style1422967614903 2 2 2 2" xfId="23405"/>
    <cellStyle name="style1422967614903 2 2 2 2 2" xfId="42102"/>
    <cellStyle name="style1422967614903 2 2 2 2 3" xfId="59690"/>
    <cellStyle name="style1422967614903 2 2 2 3" xfId="23406"/>
    <cellStyle name="style1422967614903 2 2 2 3 2" xfId="42103"/>
    <cellStyle name="style1422967614903 2 2 2 3 3" xfId="54732"/>
    <cellStyle name="style1422967614903 2 2 2 4" xfId="23407"/>
    <cellStyle name="style1422967614903 2 2 2 5" xfId="23408"/>
    <cellStyle name="style1422967614903 2 2 2 6" xfId="23409"/>
    <cellStyle name="style1422967614903 2 2 2 7" xfId="23410"/>
    <cellStyle name="style1422967614903 2 2 2 8" xfId="49404"/>
    <cellStyle name="style1422967614903 2 2 3" xfId="23411"/>
    <cellStyle name="style1422967614903 2 2 3 2" xfId="42104"/>
    <cellStyle name="style1422967614903 2 2 3 3" xfId="59689"/>
    <cellStyle name="style1422967614903 2 2 4" xfId="23412"/>
    <cellStyle name="style1422967614903 2 2 4 2" xfId="42105"/>
    <cellStyle name="style1422967614903 2 2 4 3" xfId="52162"/>
    <cellStyle name="style1422967614903 2 2 5" xfId="23413"/>
    <cellStyle name="style1422967614903 2 2 6" xfId="23414"/>
    <cellStyle name="style1422967614903 2 2 7" xfId="23415"/>
    <cellStyle name="style1422967614903 2 2 8" xfId="23416"/>
    <cellStyle name="style1422967614903 2 2 9" xfId="49403"/>
    <cellStyle name="style1422967614903 2 3" xfId="3321"/>
    <cellStyle name="style1422967614903 2 3 2" xfId="3322"/>
    <cellStyle name="style1422967614903 2 3 2 2" xfId="23417"/>
    <cellStyle name="style1422967614903 2 3 2 2 2" xfId="42106"/>
    <cellStyle name="style1422967614903 2 3 2 2 3" xfId="59692"/>
    <cellStyle name="style1422967614903 2 3 2 3" xfId="23418"/>
    <cellStyle name="style1422967614903 2 3 2 3 2" xfId="42107"/>
    <cellStyle name="style1422967614903 2 3 2 3 3" xfId="54733"/>
    <cellStyle name="style1422967614903 2 3 2 4" xfId="23419"/>
    <cellStyle name="style1422967614903 2 3 2 5" xfId="23420"/>
    <cellStyle name="style1422967614903 2 3 2 6" xfId="23421"/>
    <cellStyle name="style1422967614903 2 3 2 7" xfId="23422"/>
    <cellStyle name="style1422967614903 2 3 2 8" xfId="49406"/>
    <cellStyle name="style1422967614903 2 3 3" xfId="23423"/>
    <cellStyle name="style1422967614903 2 3 3 2" xfId="42108"/>
    <cellStyle name="style1422967614903 2 3 3 3" xfId="59691"/>
    <cellStyle name="style1422967614903 2 3 4" xfId="23424"/>
    <cellStyle name="style1422967614903 2 3 4 2" xfId="42109"/>
    <cellStyle name="style1422967614903 2 3 4 3" xfId="52163"/>
    <cellStyle name="style1422967614903 2 3 5" xfId="23425"/>
    <cellStyle name="style1422967614903 2 3 6" xfId="23426"/>
    <cellStyle name="style1422967614903 2 3 7" xfId="23427"/>
    <cellStyle name="style1422967614903 2 3 8" xfId="23428"/>
    <cellStyle name="style1422967614903 2 3 9" xfId="49405"/>
    <cellStyle name="style1422967614903 2 4" xfId="3323"/>
    <cellStyle name="style1422967614903 2 4 2" xfId="23429"/>
    <cellStyle name="style1422967614903 2 4 2 2" xfId="42110"/>
    <cellStyle name="style1422967614903 2 4 2 3" xfId="59693"/>
    <cellStyle name="style1422967614903 2 4 3" xfId="23430"/>
    <cellStyle name="style1422967614903 2 4 3 2" xfId="42111"/>
    <cellStyle name="style1422967614903 2 4 3 3" xfId="54731"/>
    <cellStyle name="style1422967614903 2 4 4" xfId="23431"/>
    <cellStyle name="style1422967614903 2 4 5" xfId="23432"/>
    <cellStyle name="style1422967614903 2 4 6" xfId="23433"/>
    <cellStyle name="style1422967614903 2 4 7" xfId="23434"/>
    <cellStyle name="style1422967614903 2 4 8" xfId="49407"/>
    <cellStyle name="style1422967614903 2 5" xfId="23435"/>
    <cellStyle name="style1422967614903 2 5 2" xfId="42112"/>
    <cellStyle name="style1422967614903 2 5 3" xfId="59688"/>
    <cellStyle name="style1422967614903 2 6" xfId="23436"/>
    <cellStyle name="style1422967614903 2 6 2" xfId="42113"/>
    <cellStyle name="style1422967614903 2 6 3" xfId="52161"/>
    <cellStyle name="style1422967614903 2 7" xfId="23437"/>
    <cellStyle name="style1422967614903 2 8" xfId="23438"/>
    <cellStyle name="style1422967614903 2 9" xfId="23439"/>
    <cellStyle name="style1422967614903 3" xfId="3324"/>
    <cellStyle name="style1422967614903 3 2" xfId="3325"/>
    <cellStyle name="style1422967614903 3 2 2" xfId="23440"/>
    <cellStyle name="style1422967614903 3 2 2 2" xfId="42114"/>
    <cellStyle name="style1422967614903 3 2 2 3" xfId="59695"/>
    <cellStyle name="style1422967614903 3 2 3" xfId="23441"/>
    <cellStyle name="style1422967614903 3 2 3 2" xfId="42115"/>
    <cellStyle name="style1422967614903 3 2 3 3" xfId="54734"/>
    <cellStyle name="style1422967614903 3 2 4" xfId="23442"/>
    <cellStyle name="style1422967614903 3 2 5" xfId="23443"/>
    <cellStyle name="style1422967614903 3 2 6" xfId="23444"/>
    <cellStyle name="style1422967614903 3 2 7" xfId="23445"/>
    <cellStyle name="style1422967614903 3 2 8" xfId="49409"/>
    <cellStyle name="style1422967614903 3 3" xfId="23446"/>
    <cellStyle name="style1422967614903 3 3 2" xfId="42116"/>
    <cellStyle name="style1422967614903 3 3 3" xfId="59694"/>
    <cellStyle name="style1422967614903 3 4" xfId="23447"/>
    <cellStyle name="style1422967614903 3 4 2" xfId="42117"/>
    <cellStyle name="style1422967614903 3 4 3" xfId="52164"/>
    <cellStyle name="style1422967614903 3 5" xfId="23448"/>
    <cellStyle name="style1422967614903 3 6" xfId="23449"/>
    <cellStyle name="style1422967614903 3 7" xfId="23450"/>
    <cellStyle name="style1422967614903 3 8" xfId="23451"/>
    <cellStyle name="style1422967614903 3 9" xfId="49408"/>
    <cellStyle name="style1422967614903 4" xfId="3326"/>
    <cellStyle name="style1422967614903 4 2" xfId="3327"/>
    <cellStyle name="style1422967614903 4 2 2" xfId="23452"/>
    <cellStyle name="style1422967614903 4 2 2 2" xfId="42118"/>
    <cellStyle name="style1422967614903 4 2 2 3" xfId="59697"/>
    <cellStyle name="style1422967614903 4 2 3" xfId="23453"/>
    <cellStyle name="style1422967614903 4 2 3 2" xfId="42119"/>
    <cellStyle name="style1422967614903 4 2 3 3" xfId="54735"/>
    <cellStyle name="style1422967614903 4 2 4" xfId="23454"/>
    <cellStyle name="style1422967614903 4 2 5" xfId="23455"/>
    <cellStyle name="style1422967614903 4 2 6" xfId="23456"/>
    <cellStyle name="style1422967614903 4 2 7" xfId="23457"/>
    <cellStyle name="style1422967614903 4 2 8" xfId="49411"/>
    <cellStyle name="style1422967614903 4 3" xfId="23458"/>
    <cellStyle name="style1422967614903 4 3 2" xfId="42120"/>
    <cellStyle name="style1422967614903 4 3 3" xfId="59696"/>
    <cellStyle name="style1422967614903 4 4" xfId="23459"/>
    <cellStyle name="style1422967614903 4 4 2" xfId="42121"/>
    <cellStyle name="style1422967614903 4 4 3" xfId="52165"/>
    <cellStyle name="style1422967614903 4 5" xfId="23460"/>
    <cellStyle name="style1422967614903 4 6" xfId="23461"/>
    <cellStyle name="style1422967614903 4 7" xfId="23462"/>
    <cellStyle name="style1422967614903 4 8" xfId="23463"/>
    <cellStyle name="style1422967614903 4 9" xfId="49410"/>
    <cellStyle name="style1422967614903 5" xfId="3328"/>
    <cellStyle name="style1422967614903 5 2" xfId="23464"/>
    <cellStyle name="style1422967614903 5 2 2" xfId="42122"/>
    <cellStyle name="style1422967614903 5 2 3" xfId="59698"/>
    <cellStyle name="style1422967614903 5 3" xfId="23465"/>
    <cellStyle name="style1422967614903 5 3 2" xfId="42123"/>
    <cellStyle name="style1422967614903 5 3 3" xfId="54730"/>
    <cellStyle name="style1422967614903 5 4" xfId="23466"/>
    <cellStyle name="style1422967614903 5 5" xfId="23467"/>
    <cellStyle name="style1422967614903 5 6" xfId="23468"/>
    <cellStyle name="style1422967614903 5 7" xfId="23469"/>
    <cellStyle name="style1422967614903 5 8" xfId="49412"/>
    <cellStyle name="style1422967614903 6" xfId="23470"/>
    <cellStyle name="style1422967614903 6 2" xfId="42124"/>
    <cellStyle name="style1422967614903 6 3" xfId="59687"/>
    <cellStyle name="style1422967614903 7" xfId="23471"/>
    <cellStyle name="style1422967614903 7 2" xfId="42125"/>
    <cellStyle name="style1422967614903 7 3" xfId="52160"/>
    <cellStyle name="style1422967614903 8" xfId="23472"/>
    <cellStyle name="style1422967614903 9" xfId="23473"/>
    <cellStyle name="style1422967614935" xfId="47"/>
    <cellStyle name="style1422967614935 10" xfId="23474"/>
    <cellStyle name="style1422967614935 11" xfId="23475"/>
    <cellStyle name="style1422967614935 12" xfId="49413"/>
    <cellStyle name="style1422967614935 2" xfId="280"/>
    <cellStyle name="style1422967614935 2 10" xfId="23476"/>
    <cellStyle name="style1422967614935 2 11" xfId="49414"/>
    <cellStyle name="style1422967614935 2 2" xfId="3329"/>
    <cellStyle name="style1422967614935 2 2 2" xfId="3330"/>
    <cellStyle name="style1422967614935 2 2 2 2" xfId="23477"/>
    <cellStyle name="style1422967614935 2 2 2 2 2" xfId="42126"/>
    <cellStyle name="style1422967614935 2 2 2 2 3" xfId="59702"/>
    <cellStyle name="style1422967614935 2 2 2 3" xfId="23478"/>
    <cellStyle name="style1422967614935 2 2 2 3 2" xfId="42127"/>
    <cellStyle name="style1422967614935 2 2 2 3 3" xfId="54738"/>
    <cellStyle name="style1422967614935 2 2 2 4" xfId="23479"/>
    <cellStyle name="style1422967614935 2 2 2 5" xfId="23480"/>
    <cellStyle name="style1422967614935 2 2 2 6" xfId="23481"/>
    <cellStyle name="style1422967614935 2 2 2 7" xfId="23482"/>
    <cellStyle name="style1422967614935 2 2 2 8" xfId="49416"/>
    <cellStyle name="style1422967614935 2 2 3" xfId="23483"/>
    <cellStyle name="style1422967614935 2 2 3 2" xfId="42128"/>
    <cellStyle name="style1422967614935 2 2 3 3" xfId="59701"/>
    <cellStyle name="style1422967614935 2 2 4" xfId="23484"/>
    <cellStyle name="style1422967614935 2 2 4 2" xfId="42129"/>
    <cellStyle name="style1422967614935 2 2 4 3" xfId="52168"/>
    <cellStyle name="style1422967614935 2 2 5" xfId="23485"/>
    <cellStyle name="style1422967614935 2 2 6" xfId="23486"/>
    <cellStyle name="style1422967614935 2 2 7" xfId="23487"/>
    <cellStyle name="style1422967614935 2 2 8" xfId="23488"/>
    <cellStyle name="style1422967614935 2 2 9" xfId="49415"/>
    <cellStyle name="style1422967614935 2 3" xfId="3331"/>
    <cellStyle name="style1422967614935 2 3 2" xfId="3332"/>
    <cellStyle name="style1422967614935 2 3 2 2" xfId="23489"/>
    <cellStyle name="style1422967614935 2 3 2 2 2" xfId="42130"/>
    <cellStyle name="style1422967614935 2 3 2 2 3" xfId="59704"/>
    <cellStyle name="style1422967614935 2 3 2 3" xfId="23490"/>
    <cellStyle name="style1422967614935 2 3 2 3 2" xfId="42131"/>
    <cellStyle name="style1422967614935 2 3 2 3 3" xfId="54739"/>
    <cellStyle name="style1422967614935 2 3 2 4" xfId="23491"/>
    <cellStyle name="style1422967614935 2 3 2 5" xfId="23492"/>
    <cellStyle name="style1422967614935 2 3 2 6" xfId="23493"/>
    <cellStyle name="style1422967614935 2 3 2 7" xfId="23494"/>
    <cellStyle name="style1422967614935 2 3 2 8" xfId="49418"/>
    <cellStyle name="style1422967614935 2 3 3" xfId="23495"/>
    <cellStyle name="style1422967614935 2 3 3 2" xfId="42132"/>
    <cellStyle name="style1422967614935 2 3 3 3" xfId="59703"/>
    <cellStyle name="style1422967614935 2 3 4" xfId="23496"/>
    <cellStyle name="style1422967614935 2 3 4 2" xfId="42133"/>
    <cellStyle name="style1422967614935 2 3 4 3" xfId="52169"/>
    <cellStyle name="style1422967614935 2 3 5" xfId="23497"/>
    <cellStyle name="style1422967614935 2 3 6" xfId="23498"/>
    <cellStyle name="style1422967614935 2 3 7" xfId="23499"/>
    <cellStyle name="style1422967614935 2 3 8" xfId="23500"/>
    <cellStyle name="style1422967614935 2 3 9" xfId="49417"/>
    <cellStyle name="style1422967614935 2 4" xfId="3333"/>
    <cellStyle name="style1422967614935 2 4 2" xfId="23501"/>
    <cellStyle name="style1422967614935 2 4 2 2" xfId="42134"/>
    <cellStyle name="style1422967614935 2 4 2 3" xfId="59705"/>
    <cellStyle name="style1422967614935 2 4 3" xfId="23502"/>
    <cellStyle name="style1422967614935 2 4 3 2" xfId="42135"/>
    <cellStyle name="style1422967614935 2 4 3 3" xfId="54737"/>
    <cellStyle name="style1422967614935 2 4 4" xfId="23503"/>
    <cellStyle name="style1422967614935 2 4 5" xfId="23504"/>
    <cellStyle name="style1422967614935 2 4 6" xfId="23505"/>
    <cellStyle name="style1422967614935 2 4 7" xfId="23506"/>
    <cellStyle name="style1422967614935 2 4 8" xfId="49419"/>
    <cellStyle name="style1422967614935 2 5" xfId="23507"/>
    <cellStyle name="style1422967614935 2 5 2" xfId="42136"/>
    <cellStyle name="style1422967614935 2 5 3" xfId="59700"/>
    <cellStyle name="style1422967614935 2 6" xfId="23508"/>
    <cellStyle name="style1422967614935 2 6 2" xfId="42137"/>
    <cellStyle name="style1422967614935 2 6 3" xfId="52167"/>
    <cellStyle name="style1422967614935 2 7" xfId="23509"/>
    <cellStyle name="style1422967614935 2 8" xfId="23510"/>
    <cellStyle name="style1422967614935 2 9" xfId="23511"/>
    <cellStyle name="style1422967614935 3" xfId="3334"/>
    <cellStyle name="style1422967614935 3 2" xfId="3335"/>
    <cellStyle name="style1422967614935 3 2 2" xfId="23512"/>
    <cellStyle name="style1422967614935 3 2 2 2" xfId="42138"/>
    <cellStyle name="style1422967614935 3 2 2 3" xfId="59707"/>
    <cellStyle name="style1422967614935 3 2 3" xfId="23513"/>
    <cellStyle name="style1422967614935 3 2 3 2" xfId="42139"/>
    <cellStyle name="style1422967614935 3 2 3 3" xfId="54740"/>
    <cellStyle name="style1422967614935 3 2 4" xfId="23514"/>
    <cellStyle name="style1422967614935 3 2 5" xfId="23515"/>
    <cellStyle name="style1422967614935 3 2 6" xfId="23516"/>
    <cellStyle name="style1422967614935 3 2 7" xfId="23517"/>
    <cellStyle name="style1422967614935 3 2 8" xfId="49421"/>
    <cellStyle name="style1422967614935 3 3" xfId="23518"/>
    <cellStyle name="style1422967614935 3 3 2" xfId="42140"/>
    <cellStyle name="style1422967614935 3 3 3" xfId="59706"/>
    <cellStyle name="style1422967614935 3 4" xfId="23519"/>
    <cellStyle name="style1422967614935 3 4 2" xfId="42141"/>
    <cellStyle name="style1422967614935 3 4 3" xfId="52170"/>
    <cellStyle name="style1422967614935 3 5" xfId="23520"/>
    <cellStyle name="style1422967614935 3 6" xfId="23521"/>
    <cellStyle name="style1422967614935 3 7" xfId="23522"/>
    <cellStyle name="style1422967614935 3 8" xfId="23523"/>
    <cellStyle name="style1422967614935 3 9" xfId="49420"/>
    <cellStyle name="style1422967614935 4" xfId="3336"/>
    <cellStyle name="style1422967614935 4 2" xfId="3337"/>
    <cellStyle name="style1422967614935 4 2 2" xfId="23524"/>
    <cellStyle name="style1422967614935 4 2 2 2" xfId="42142"/>
    <cellStyle name="style1422967614935 4 2 2 3" xfId="59709"/>
    <cellStyle name="style1422967614935 4 2 3" xfId="23525"/>
    <cellStyle name="style1422967614935 4 2 3 2" xfId="42143"/>
    <cellStyle name="style1422967614935 4 2 3 3" xfId="54741"/>
    <cellStyle name="style1422967614935 4 2 4" xfId="23526"/>
    <cellStyle name="style1422967614935 4 2 5" xfId="23527"/>
    <cellStyle name="style1422967614935 4 2 6" xfId="23528"/>
    <cellStyle name="style1422967614935 4 2 7" xfId="23529"/>
    <cellStyle name="style1422967614935 4 2 8" xfId="49423"/>
    <cellStyle name="style1422967614935 4 3" xfId="23530"/>
    <cellStyle name="style1422967614935 4 3 2" xfId="42144"/>
    <cellStyle name="style1422967614935 4 3 3" xfId="59708"/>
    <cellStyle name="style1422967614935 4 4" xfId="23531"/>
    <cellStyle name="style1422967614935 4 4 2" xfId="42145"/>
    <cellStyle name="style1422967614935 4 4 3" xfId="52171"/>
    <cellStyle name="style1422967614935 4 5" xfId="23532"/>
    <cellStyle name="style1422967614935 4 6" xfId="23533"/>
    <cellStyle name="style1422967614935 4 7" xfId="23534"/>
    <cellStyle name="style1422967614935 4 8" xfId="23535"/>
    <cellStyle name="style1422967614935 4 9" xfId="49422"/>
    <cellStyle name="style1422967614935 5" xfId="3338"/>
    <cellStyle name="style1422967614935 5 2" xfId="23536"/>
    <cellStyle name="style1422967614935 5 2 2" xfId="42146"/>
    <cellStyle name="style1422967614935 5 2 3" xfId="59710"/>
    <cellStyle name="style1422967614935 5 3" xfId="23537"/>
    <cellStyle name="style1422967614935 5 3 2" xfId="42147"/>
    <cellStyle name="style1422967614935 5 3 3" xfId="54736"/>
    <cellStyle name="style1422967614935 5 4" xfId="23538"/>
    <cellStyle name="style1422967614935 5 5" xfId="23539"/>
    <cellStyle name="style1422967614935 5 6" xfId="23540"/>
    <cellStyle name="style1422967614935 5 7" xfId="23541"/>
    <cellStyle name="style1422967614935 5 8" xfId="49424"/>
    <cellStyle name="style1422967614935 6" xfId="23542"/>
    <cellStyle name="style1422967614935 6 2" xfId="42148"/>
    <cellStyle name="style1422967614935 6 3" xfId="59699"/>
    <cellStyle name="style1422967614935 7" xfId="23543"/>
    <cellStyle name="style1422967614935 7 2" xfId="42149"/>
    <cellStyle name="style1422967614935 7 3" xfId="52166"/>
    <cellStyle name="style1422967614935 8" xfId="23544"/>
    <cellStyle name="style1422967614935 9" xfId="23545"/>
    <cellStyle name="style1422967615059" xfId="48"/>
    <cellStyle name="style1422967615059 10" xfId="23546"/>
    <cellStyle name="style1422967615059 11" xfId="23547"/>
    <cellStyle name="style1422967615059 12" xfId="49425"/>
    <cellStyle name="style1422967615059 2" xfId="281"/>
    <cellStyle name="style1422967615059 2 10" xfId="23548"/>
    <cellStyle name="style1422967615059 2 11" xfId="49426"/>
    <cellStyle name="style1422967615059 2 2" xfId="3339"/>
    <cellStyle name="style1422967615059 2 2 2" xfId="3340"/>
    <cellStyle name="style1422967615059 2 2 2 2" xfId="23549"/>
    <cellStyle name="style1422967615059 2 2 2 2 2" xfId="42150"/>
    <cellStyle name="style1422967615059 2 2 2 2 3" xfId="59714"/>
    <cellStyle name="style1422967615059 2 2 2 3" xfId="23550"/>
    <cellStyle name="style1422967615059 2 2 2 3 2" xfId="42151"/>
    <cellStyle name="style1422967615059 2 2 2 3 3" xfId="54744"/>
    <cellStyle name="style1422967615059 2 2 2 4" xfId="23551"/>
    <cellStyle name="style1422967615059 2 2 2 5" xfId="23552"/>
    <cellStyle name="style1422967615059 2 2 2 6" xfId="23553"/>
    <cellStyle name="style1422967615059 2 2 2 7" xfId="23554"/>
    <cellStyle name="style1422967615059 2 2 2 8" xfId="49428"/>
    <cellStyle name="style1422967615059 2 2 3" xfId="23555"/>
    <cellStyle name="style1422967615059 2 2 3 2" xfId="42152"/>
    <cellStyle name="style1422967615059 2 2 3 3" xfId="59713"/>
    <cellStyle name="style1422967615059 2 2 4" xfId="23556"/>
    <cellStyle name="style1422967615059 2 2 4 2" xfId="42153"/>
    <cellStyle name="style1422967615059 2 2 4 3" xfId="52174"/>
    <cellStyle name="style1422967615059 2 2 5" xfId="23557"/>
    <cellStyle name="style1422967615059 2 2 6" xfId="23558"/>
    <cellStyle name="style1422967615059 2 2 7" xfId="23559"/>
    <cellStyle name="style1422967615059 2 2 8" xfId="23560"/>
    <cellStyle name="style1422967615059 2 2 9" xfId="49427"/>
    <cellStyle name="style1422967615059 2 3" xfId="3341"/>
    <cellStyle name="style1422967615059 2 3 2" xfId="3342"/>
    <cellStyle name="style1422967615059 2 3 2 2" xfId="23561"/>
    <cellStyle name="style1422967615059 2 3 2 2 2" xfId="42154"/>
    <cellStyle name="style1422967615059 2 3 2 2 3" xfId="59716"/>
    <cellStyle name="style1422967615059 2 3 2 3" xfId="23562"/>
    <cellStyle name="style1422967615059 2 3 2 3 2" xfId="42155"/>
    <cellStyle name="style1422967615059 2 3 2 3 3" xfId="54745"/>
    <cellStyle name="style1422967615059 2 3 2 4" xfId="23563"/>
    <cellStyle name="style1422967615059 2 3 2 5" xfId="23564"/>
    <cellStyle name="style1422967615059 2 3 2 6" xfId="23565"/>
    <cellStyle name="style1422967615059 2 3 2 7" xfId="23566"/>
    <cellStyle name="style1422967615059 2 3 2 8" xfId="49430"/>
    <cellStyle name="style1422967615059 2 3 3" xfId="23567"/>
    <cellStyle name="style1422967615059 2 3 3 2" xfId="42156"/>
    <cellStyle name="style1422967615059 2 3 3 3" xfId="59715"/>
    <cellStyle name="style1422967615059 2 3 4" xfId="23568"/>
    <cellStyle name="style1422967615059 2 3 4 2" xfId="42157"/>
    <cellStyle name="style1422967615059 2 3 4 3" xfId="52175"/>
    <cellStyle name="style1422967615059 2 3 5" xfId="23569"/>
    <cellStyle name="style1422967615059 2 3 6" xfId="23570"/>
    <cellStyle name="style1422967615059 2 3 7" xfId="23571"/>
    <cellStyle name="style1422967615059 2 3 8" xfId="23572"/>
    <cellStyle name="style1422967615059 2 3 9" xfId="49429"/>
    <cellStyle name="style1422967615059 2 4" xfId="3343"/>
    <cellStyle name="style1422967615059 2 4 2" xfId="23573"/>
    <cellStyle name="style1422967615059 2 4 2 2" xfId="42158"/>
    <cellStyle name="style1422967615059 2 4 2 3" xfId="59717"/>
    <cellStyle name="style1422967615059 2 4 3" xfId="23574"/>
    <cellStyle name="style1422967615059 2 4 3 2" xfId="42159"/>
    <cellStyle name="style1422967615059 2 4 3 3" xfId="54743"/>
    <cellStyle name="style1422967615059 2 4 4" xfId="23575"/>
    <cellStyle name="style1422967615059 2 4 5" xfId="23576"/>
    <cellStyle name="style1422967615059 2 4 6" xfId="23577"/>
    <cellStyle name="style1422967615059 2 4 7" xfId="23578"/>
    <cellStyle name="style1422967615059 2 4 8" xfId="49431"/>
    <cellStyle name="style1422967615059 2 5" xfId="23579"/>
    <cellStyle name="style1422967615059 2 5 2" xfId="42160"/>
    <cellStyle name="style1422967615059 2 5 3" xfId="59712"/>
    <cellStyle name="style1422967615059 2 6" xfId="23580"/>
    <cellStyle name="style1422967615059 2 6 2" xfId="42161"/>
    <cellStyle name="style1422967615059 2 6 3" xfId="52173"/>
    <cellStyle name="style1422967615059 2 7" xfId="23581"/>
    <cellStyle name="style1422967615059 2 8" xfId="23582"/>
    <cellStyle name="style1422967615059 2 9" xfId="23583"/>
    <cellStyle name="style1422967615059 3" xfId="3344"/>
    <cellStyle name="style1422967615059 3 2" xfId="3345"/>
    <cellStyle name="style1422967615059 3 2 2" xfId="23584"/>
    <cellStyle name="style1422967615059 3 2 2 2" xfId="42162"/>
    <cellStyle name="style1422967615059 3 2 2 3" xfId="59719"/>
    <cellStyle name="style1422967615059 3 2 3" xfId="23585"/>
    <cellStyle name="style1422967615059 3 2 3 2" xfId="42163"/>
    <cellStyle name="style1422967615059 3 2 3 3" xfId="54746"/>
    <cellStyle name="style1422967615059 3 2 4" xfId="23586"/>
    <cellStyle name="style1422967615059 3 2 5" xfId="23587"/>
    <cellStyle name="style1422967615059 3 2 6" xfId="23588"/>
    <cellStyle name="style1422967615059 3 2 7" xfId="23589"/>
    <cellStyle name="style1422967615059 3 2 8" xfId="49433"/>
    <cellStyle name="style1422967615059 3 3" xfId="23590"/>
    <cellStyle name="style1422967615059 3 3 2" xfId="42164"/>
    <cellStyle name="style1422967615059 3 3 3" xfId="59718"/>
    <cellStyle name="style1422967615059 3 4" xfId="23591"/>
    <cellStyle name="style1422967615059 3 4 2" xfId="42165"/>
    <cellStyle name="style1422967615059 3 4 3" xfId="52176"/>
    <cellStyle name="style1422967615059 3 5" xfId="23592"/>
    <cellStyle name="style1422967615059 3 6" xfId="23593"/>
    <cellStyle name="style1422967615059 3 7" xfId="23594"/>
    <cellStyle name="style1422967615059 3 8" xfId="23595"/>
    <cellStyle name="style1422967615059 3 9" xfId="49432"/>
    <cellStyle name="style1422967615059 4" xfId="3346"/>
    <cellStyle name="style1422967615059 4 2" xfId="3347"/>
    <cellStyle name="style1422967615059 4 2 2" xfId="23596"/>
    <cellStyle name="style1422967615059 4 2 2 2" xfId="42166"/>
    <cellStyle name="style1422967615059 4 2 2 3" xfId="59721"/>
    <cellStyle name="style1422967615059 4 2 3" xfId="23597"/>
    <cellStyle name="style1422967615059 4 2 3 2" xfId="42167"/>
    <cellStyle name="style1422967615059 4 2 3 3" xfId="54747"/>
    <cellStyle name="style1422967615059 4 2 4" xfId="23598"/>
    <cellStyle name="style1422967615059 4 2 5" xfId="23599"/>
    <cellStyle name="style1422967615059 4 2 6" xfId="23600"/>
    <cellStyle name="style1422967615059 4 2 7" xfId="23601"/>
    <cellStyle name="style1422967615059 4 2 8" xfId="49435"/>
    <cellStyle name="style1422967615059 4 3" xfId="23602"/>
    <cellStyle name="style1422967615059 4 3 2" xfId="42168"/>
    <cellStyle name="style1422967615059 4 3 3" xfId="59720"/>
    <cellStyle name="style1422967615059 4 4" xfId="23603"/>
    <cellStyle name="style1422967615059 4 4 2" xfId="42169"/>
    <cellStyle name="style1422967615059 4 4 3" xfId="52177"/>
    <cellStyle name="style1422967615059 4 5" xfId="23604"/>
    <cellStyle name="style1422967615059 4 6" xfId="23605"/>
    <cellStyle name="style1422967615059 4 7" xfId="23606"/>
    <cellStyle name="style1422967615059 4 8" xfId="23607"/>
    <cellStyle name="style1422967615059 4 9" xfId="49434"/>
    <cellStyle name="style1422967615059 5" xfId="3348"/>
    <cellStyle name="style1422967615059 5 2" xfId="23608"/>
    <cellStyle name="style1422967615059 5 2 2" xfId="42170"/>
    <cellStyle name="style1422967615059 5 2 3" xfId="59722"/>
    <cellStyle name="style1422967615059 5 3" xfId="23609"/>
    <cellStyle name="style1422967615059 5 3 2" xfId="42171"/>
    <cellStyle name="style1422967615059 5 3 3" xfId="54742"/>
    <cellStyle name="style1422967615059 5 4" xfId="23610"/>
    <cellStyle name="style1422967615059 5 5" xfId="23611"/>
    <cellStyle name="style1422967615059 5 6" xfId="23612"/>
    <cellStyle name="style1422967615059 5 7" xfId="23613"/>
    <cellStyle name="style1422967615059 5 8" xfId="49436"/>
    <cellStyle name="style1422967615059 6" xfId="23614"/>
    <cellStyle name="style1422967615059 6 2" xfId="42172"/>
    <cellStyle name="style1422967615059 6 3" xfId="59711"/>
    <cellStyle name="style1422967615059 7" xfId="23615"/>
    <cellStyle name="style1422967615059 7 2" xfId="42173"/>
    <cellStyle name="style1422967615059 7 3" xfId="52172"/>
    <cellStyle name="style1422967615059 8" xfId="23616"/>
    <cellStyle name="style1422967615059 9" xfId="23617"/>
    <cellStyle name="style1422967615091" xfId="49"/>
    <cellStyle name="style1422967615091 10" xfId="23618"/>
    <cellStyle name="style1422967615091 11" xfId="23619"/>
    <cellStyle name="style1422967615091 12" xfId="49437"/>
    <cellStyle name="style1422967615091 2" xfId="282"/>
    <cellStyle name="style1422967615091 2 10" xfId="23620"/>
    <cellStyle name="style1422967615091 2 11" xfId="49438"/>
    <cellStyle name="style1422967615091 2 2" xfId="3349"/>
    <cellStyle name="style1422967615091 2 2 2" xfId="3350"/>
    <cellStyle name="style1422967615091 2 2 2 2" xfId="23621"/>
    <cellStyle name="style1422967615091 2 2 2 2 2" xfId="42174"/>
    <cellStyle name="style1422967615091 2 2 2 2 3" xfId="59726"/>
    <cellStyle name="style1422967615091 2 2 2 3" xfId="23622"/>
    <cellStyle name="style1422967615091 2 2 2 3 2" xfId="42175"/>
    <cellStyle name="style1422967615091 2 2 2 3 3" xfId="54750"/>
    <cellStyle name="style1422967615091 2 2 2 4" xfId="23623"/>
    <cellStyle name="style1422967615091 2 2 2 5" xfId="23624"/>
    <cellStyle name="style1422967615091 2 2 2 6" xfId="23625"/>
    <cellStyle name="style1422967615091 2 2 2 7" xfId="23626"/>
    <cellStyle name="style1422967615091 2 2 2 8" xfId="49440"/>
    <cellStyle name="style1422967615091 2 2 3" xfId="23627"/>
    <cellStyle name="style1422967615091 2 2 3 2" xfId="42176"/>
    <cellStyle name="style1422967615091 2 2 3 3" xfId="59725"/>
    <cellStyle name="style1422967615091 2 2 4" xfId="23628"/>
    <cellStyle name="style1422967615091 2 2 4 2" xfId="42177"/>
    <cellStyle name="style1422967615091 2 2 4 3" xfId="52180"/>
    <cellStyle name="style1422967615091 2 2 5" xfId="23629"/>
    <cellStyle name="style1422967615091 2 2 6" xfId="23630"/>
    <cellStyle name="style1422967615091 2 2 7" xfId="23631"/>
    <cellStyle name="style1422967615091 2 2 8" xfId="23632"/>
    <cellStyle name="style1422967615091 2 2 9" xfId="49439"/>
    <cellStyle name="style1422967615091 2 3" xfId="3351"/>
    <cellStyle name="style1422967615091 2 3 2" xfId="3352"/>
    <cellStyle name="style1422967615091 2 3 2 2" xfId="23633"/>
    <cellStyle name="style1422967615091 2 3 2 2 2" xfId="42178"/>
    <cellStyle name="style1422967615091 2 3 2 2 3" xfId="59728"/>
    <cellStyle name="style1422967615091 2 3 2 3" xfId="23634"/>
    <cellStyle name="style1422967615091 2 3 2 3 2" xfId="42179"/>
    <cellStyle name="style1422967615091 2 3 2 3 3" xfId="54751"/>
    <cellStyle name="style1422967615091 2 3 2 4" xfId="23635"/>
    <cellStyle name="style1422967615091 2 3 2 5" xfId="23636"/>
    <cellStyle name="style1422967615091 2 3 2 6" xfId="23637"/>
    <cellStyle name="style1422967615091 2 3 2 7" xfId="23638"/>
    <cellStyle name="style1422967615091 2 3 2 8" xfId="49442"/>
    <cellStyle name="style1422967615091 2 3 3" xfId="23639"/>
    <cellStyle name="style1422967615091 2 3 3 2" xfId="42180"/>
    <cellStyle name="style1422967615091 2 3 3 3" xfId="59727"/>
    <cellStyle name="style1422967615091 2 3 4" xfId="23640"/>
    <cellStyle name="style1422967615091 2 3 4 2" xfId="42181"/>
    <cellStyle name="style1422967615091 2 3 4 3" xfId="52181"/>
    <cellStyle name="style1422967615091 2 3 5" xfId="23641"/>
    <cellStyle name="style1422967615091 2 3 6" xfId="23642"/>
    <cellStyle name="style1422967615091 2 3 7" xfId="23643"/>
    <cellStyle name="style1422967615091 2 3 8" xfId="23644"/>
    <cellStyle name="style1422967615091 2 3 9" xfId="49441"/>
    <cellStyle name="style1422967615091 2 4" xfId="3353"/>
    <cellStyle name="style1422967615091 2 4 2" xfId="23645"/>
    <cellStyle name="style1422967615091 2 4 2 2" xfId="42182"/>
    <cellStyle name="style1422967615091 2 4 2 3" xfId="59729"/>
    <cellStyle name="style1422967615091 2 4 3" xfId="23646"/>
    <cellStyle name="style1422967615091 2 4 3 2" xfId="42183"/>
    <cellStyle name="style1422967615091 2 4 3 3" xfId="54749"/>
    <cellStyle name="style1422967615091 2 4 4" xfId="23647"/>
    <cellStyle name="style1422967615091 2 4 5" xfId="23648"/>
    <cellStyle name="style1422967615091 2 4 6" xfId="23649"/>
    <cellStyle name="style1422967615091 2 4 7" xfId="23650"/>
    <cellStyle name="style1422967615091 2 4 8" xfId="49443"/>
    <cellStyle name="style1422967615091 2 5" xfId="23651"/>
    <cellStyle name="style1422967615091 2 5 2" xfId="42184"/>
    <cellStyle name="style1422967615091 2 5 3" xfId="59724"/>
    <cellStyle name="style1422967615091 2 6" xfId="23652"/>
    <cellStyle name="style1422967615091 2 6 2" xfId="42185"/>
    <cellStyle name="style1422967615091 2 6 3" xfId="52179"/>
    <cellStyle name="style1422967615091 2 7" xfId="23653"/>
    <cellStyle name="style1422967615091 2 8" xfId="23654"/>
    <cellStyle name="style1422967615091 2 9" xfId="23655"/>
    <cellStyle name="style1422967615091 3" xfId="3354"/>
    <cellStyle name="style1422967615091 3 2" xfId="3355"/>
    <cellStyle name="style1422967615091 3 2 2" xfId="23656"/>
    <cellStyle name="style1422967615091 3 2 2 2" xfId="42186"/>
    <cellStyle name="style1422967615091 3 2 2 3" xfId="59731"/>
    <cellStyle name="style1422967615091 3 2 3" xfId="23657"/>
    <cellStyle name="style1422967615091 3 2 3 2" xfId="42187"/>
    <cellStyle name="style1422967615091 3 2 3 3" xfId="54752"/>
    <cellStyle name="style1422967615091 3 2 4" xfId="23658"/>
    <cellStyle name="style1422967615091 3 2 5" xfId="23659"/>
    <cellStyle name="style1422967615091 3 2 6" xfId="23660"/>
    <cellStyle name="style1422967615091 3 2 7" xfId="23661"/>
    <cellStyle name="style1422967615091 3 2 8" xfId="49445"/>
    <cellStyle name="style1422967615091 3 3" xfId="23662"/>
    <cellStyle name="style1422967615091 3 3 2" xfId="42188"/>
    <cellStyle name="style1422967615091 3 3 3" xfId="59730"/>
    <cellStyle name="style1422967615091 3 4" xfId="23663"/>
    <cellStyle name="style1422967615091 3 4 2" xfId="42189"/>
    <cellStyle name="style1422967615091 3 4 3" xfId="52182"/>
    <cellStyle name="style1422967615091 3 5" xfId="23664"/>
    <cellStyle name="style1422967615091 3 6" xfId="23665"/>
    <cellStyle name="style1422967615091 3 7" xfId="23666"/>
    <cellStyle name="style1422967615091 3 8" xfId="23667"/>
    <cellStyle name="style1422967615091 3 9" xfId="49444"/>
    <cellStyle name="style1422967615091 4" xfId="3356"/>
    <cellStyle name="style1422967615091 4 2" xfId="3357"/>
    <cellStyle name="style1422967615091 4 2 2" xfId="23668"/>
    <cellStyle name="style1422967615091 4 2 2 2" xfId="42190"/>
    <cellStyle name="style1422967615091 4 2 2 3" xfId="59733"/>
    <cellStyle name="style1422967615091 4 2 3" xfId="23669"/>
    <cellStyle name="style1422967615091 4 2 3 2" xfId="42191"/>
    <cellStyle name="style1422967615091 4 2 3 3" xfId="54753"/>
    <cellStyle name="style1422967615091 4 2 4" xfId="23670"/>
    <cellStyle name="style1422967615091 4 2 5" xfId="23671"/>
    <cellStyle name="style1422967615091 4 2 6" xfId="23672"/>
    <cellStyle name="style1422967615091 4 2 7" xfId="23673"/>
    <cellStyle name="style1422967615091 4 2 8" xfId="49447"/>
    <cellStyle name="style1422967615091 4 3" xfId="23674"/>
    <cellStyle name="style1422967615091 4 3 2" xfId="42192"/>
    <cellStyle name="style1422967615091 4 3 3" xfId="59732"/>
    <cellStyle name="style1422967615091 4 4" xfId="23675"/>
    <cellStyle name="style1422967615091 4 4 2" xfId="42193"/>
    <cellStyle name="style1422967615091 4 4 3" xfId="52183"/>
    <cellStyle name="style1422967615091 4 5" xfId="23676"/>
    <cellStyle name="style1422967615091 4 6" xfId="23677"/>
    <cellStyle name="style1422967615091 4 7" xfId="23678"/>
    <cellStyle name="style1422967615091 4 8" xfId="23679"/>
    <cellStyle name="style1422967615091 4 9" xfId="49446"/>
    <cellStyle name="style1422967615091 5" xfId="3358"/>
    <cellStyle name="style1422967615091 5 2" xfId="23680"/>
    <cellStyle name="style1422967615091 5 2 2" xfId="42194"/>
    <cellStyle name="style1422967615091 5 2 3" xfId="59734"/>
    <cellStyle name="style1422967615091 5 3" xfId="23681"/>
    <cellStyle name="style1422967615091 5 3 2" xfId="42195"/>
    <cellStyle name="style1422967615091 5 3 3" xfId="54748"/>
    <cellStyle name="style1422967615091 5 4" xfId="23682"/>
    <cellStyle name="style1422967615091 5 5" xfId="23683"/>
    <cellStyle name="style1422967615091 5 6" xfId="23684"/>
    <cellStyle name="style1422967615091 5 7" xfId="23685"/>
    <cellStyle name="style1422967615091 5 8" xfId="49448"/>
    <cellStyle name="style1422967615091 6" xfId="23686"/>
    <cellStyle name="style1422967615091 6 2" xfId="42196"/>
    <cellStyle name="style1422967615091 6 3" xfId="59723"/>
    <cellStyle name="style1422967615091 7" xfId="23687"/>
    <cellStyle name="style1422967615091 7 2" xfId="42197"/>
    <cellStyle name="style1422967615091 7 3" xfId="52178"/>
    <cellStyle name="style1422967615091 8" xfId="23688"/>
    <cellStyle name="style1422967615091 9" xfId="23689"/>
    <cellStyle name="style1422967615122" xfId="50"/>
    <cellStyle name="style1422967615122 10" xfId="23690"/>
    <cellStyle name="style1422967615122 11" xfId="23691"/>
    <cellStyle name="style1422967615122 12" xfId="49449"/>
    <cellStyle name="style1422967615122 2" xfId="283"/>
    <cellStyle name="style1422967615122 2 10" xfId="23692"/>
    <cellStyle name="style1422967615122 2 11" xfId="49450"/>
    <cellStyle name="style1422967615122 2 2" xfId="3359"/>
    <cellStyle name="style1422967615122 2 2 2" xfId="3360"/>
    <cellStyle name="style1422967615122 2 2 2 2" xfId="23693"/>
    <cellStyle name="style1422967615122 2 2 2 2 2" xfId="42198"/>
    <cellStyle name="style1422967615122 2 2 2 2 3" xfId="59738"/>
    <cellStyle name="style1422967615122 2 2 2 3" xfId="23694"/>
    <cellStyle name="style1422967615122 2 2 2 3 2" xfId="42199"/>
    <cellStyle name="style1422967615122 2 2 2 3 3" xfId="54756"/>
    <cellStyle name="style1422967615122 2 2 2 4" xfId="23695"/>
    <cellStyle name="style1422967615122 2 2 2 5" xfId="23696"/>
    <cellStyle name="style1422967615122 2 2 2 6" xfId="23697"/>
    <cellStyle name="style1422967615122 2 2 2 7" xfId="23698"/>
    <cellStyle name="style1422967615122 2 2 2 8" xfId="49452"/>
    <cellStyle name="style1422967615122 2 2 3" xfId="23699"/>
    <cellStyle name="style1422967615122 2 2 3 2" xfId="42200"/>
    <cellStyle name="style1422967615122 2 2 3 3" xfId="59737"/>
    <cellStyle name="style1422967615122 2 2 4" xfId="23700"/>
    <cellStyle name="style1422967615122 2 2 4 2" xfId="42201"/>
    <cellStyle name="style1422967615122 2 2 4 3" xfId="52186"/>
    <cellStyle name="style1422967615122 2 2 5" xfId="23701"/>
    <cellStyle name="style1422967615122 2 2 6" xfId="23702"/>
    <cellStyle name="style1422967615122 2 2 7" xfId="23703"/>
    <cellStyle name="style1422967615122 2 2 8" xfId="23704"/>
    <cellStyle name="style1422967615122 2 2 9" xfId="49451"/>
    <cellStyle name="style1422967615122 2 3" xfId="3361"/>
    <cellStyle name="style1422967615122 2 3 2" xfId="3362"/>
    <cellStyle name="style1422967615122 2 3 2 2" xfId="23705"/>
    <cellStyle name="style1422967615122 2 3 2 2 2" xfId="42202"/>
    <cellStyle name="style1422967615122 2 3 2 2 3" xfId="59740"/>
    <cellStyle name="style1422967615122 2 3 2 3" xfId="23706"/>
    <cellStyle name="style1422967615122 2 3 2 3 2" xfId="42203"/>
    <cellStyle name="style1422967615122 2 3 2 3 3" xfId="54757"/>
    <cellStyle name="style1422967615122 2 3 2 4" xfId="23707"/>
    <cellStyle name="style1422967615122 2 3 2 5" xfId="23708"/>
    <cellStyle name="style1422967615122 2 3 2 6" xfId="23709"/>
    <cellStyle name="style1422967615122 2 3 2 7" xfId="23710"/>
    <cellStyle name="style1422967615122 2 3 2 8" xfId="49454"/>
    <cellStyle name="style1422967615122 2 3 3" xfId="23711"/>
    <cellStyle name="style1422967615122 2 3 3 2" xfId="42204"/>
    <cellStyle name="style1422967615122 2 3 3 3" xfId="59739"/>
    <cellStyle name="style1422967615122 2 3 4" xfId="23712"/>
    <cellStyle name="style1422967615122 2 3 4 2" xfId="42205"/>
    <cellStyle name="style1422967615122 2 3 4 3" xfId="52187"/>
    <cellStyle name="style1422967615122 2 3 5" xfId="23713"/>
    <cellStyle name="style1422967615122 2 3 6" xfId="23714"/>
    <cellStyle name="style1422967615122 2 3 7" xfId="23715"/>
    <cellStyle name="style1422967615122 2 3 8" xfId="23716"/>
    <cellStyle name="style1422967615122 2 3 9" xfId="49453"/>
    <cellStyle name="style1422967615122 2 4" xfId="3363"/>
    <cellStyle name="style1422967615122 2 4 2" xfId="23717"/>
    <cellStyle name="style1422967615122 2 4 2 2" xfId="42206"/>
    <cellStyle name="style1422967615122 2 4 2 3" xfId="59741"/>
    <cellStyle name="style1422967615122 2 4 3" xfId="23718"/>
    <cellStyle name="style1422967615122 2 4 3 2" xfId="42207"/>
    <cellStyle name="style1422967615122 2 4 3 3" xfId="54755"/>
    <cellStyle name="style1422967615122 2 4 4" xfId="23719"/>
    <cellStyle name="style1422967615122 2 4 5" xfId="23720"/>
    <cellStyle name="style1422967615122 2 4 6" xfId="23721"/>
    <cellStyle name="style1422967615122 2 4 7" xfId="23722"/>
    <cellStyle name="style1422967615122 2 4 8" xfId="49455"/>
    <cellStyle name="style1422967615122 2 5" xfId="23723"/>
    <cellStyle name="style1422967615122 2 5 2" xfId="42208"/>
    <cellStyle name="style1422967615122 2 5 3" xfId="59736"/>
    <cellStyle name="style1422967615122 2 6" xfId="23724"/>
    <cellStyle name="style1422967615122 2 6 2" xfId="42209"/>
    <cellStyle name="style1422967615122 2 6 3" xfId="52185"/>
    <cellStyle name="style1422967615122 2 7" xfId="23725"/>
    <cellStyle name="style1422967615122 2 8" xfId="23726"/>
    <cellStyle name="style1422967615122 2 9" xfId="23727"/>
    <cellStyle name="style1422967615122 3" xfId="3364"/>
    <cellStyle name="style1422967615122 3 2" xfId="3365"/>
    <cellStyle name="style1422967615122 3 2 2" xfId="23728"/>
    <cellStyle name="style1422967615122 3 2 2 2" xfId="42210"/>
    <cellStyle name="style1422967615122 3 2 2 3" xfId="59743"/>
    <cellStyle name="style1422967615122 3 2 3" xfId="23729"/>
    <cellStyle name="style1422967615122 3 2 3 2" xfId="42211"/>
    <cellStyle name="style1422967615122 3 2 3 3" xfId="54758"/>
    <cellStyle name="style1422967615122 3 2 4" xfId="23730"/>
    <cellStyle name="style1422967615122 3 2 5" xfId="23731"/>
    <cellStyle name="style1422967615122 3 2 6" xfId="23732"/>
    <cellStyle name="style1422967615122 3 2 7" xfId="23733"/>
    <cellStyle name="style1422967615122 3 2 8" xfId="49457"/>
    <cellStyle name="style1422967615122 3 3" xfId="23734"/>
    <cellStyle name="style1422967615122 3 3 2" xfId="42212"/>
    <cellStyle name="style1422967615122 3 3 3" xfId="59742"/>
    <cellStyle name="style1422967615122 3 4" xfId="23735"/>
    <cellStyle name="style1422967615122 3 4 2" xfId="42213"/>
    <cellStyle name="style1422967615122 3 4 3" xfId="52188"/>
    <cellStyle name="style1422967615122 3 5" xfId="23736"/>
    <cellStyle name="style1422967615122 3 6" xfId="23737"/>
    <cellStyle name="style1422967615122 3 7" xfId="23738"/>
    <cellStyle name="style1422967615122 3 8" xfId="23739"/>
    <cellStyle name="style1422967615122 3 9" xfId="49456"/>
    <cellStyle name="style1422967615122 4" xfId="3366"/>
    <cellStyle name="style1422967615122 4 2" xfId="3367"/>
    <cellStyle name="style1422967615122 4 2 2" xfId="23740"/>
    <cellStyle name="style1422967615122 4 2 2 2" xfId="42214"/>
    <cellStyle name="style1422967615122 4 2 2 3" xfId="59745"/>
    <cellStyle name="style1422967615122 4 2 3" xfId="23741"/>
    <cellStyle name="style1422967615122 4 2 3 2" xfId="42215"/>
    <cellStyle name="style1422967615122 4 2 3 3" xfId="54759"/>
    <cellStyle name="style1422967615122 4 2 4" xfId="23742"/>
    <cellStyle name="style1422967615122 4 2 5" xfId="23743"/>
    <cellStyle name="style1422967615122 4 2 6" xfId="23744"/>
    <cellStyle name="style1422967615122 4 2 7" xfId="23745"/>
    <cellStyle name="style1422967615122 4 2 8" xfId="49459"/>
    <cellStyle name="style1422967615122 4 3" xfId="23746"/>
    <cellStyle name="style1422967615122 4 3 2" xfId="42216"/>
    <cellStyle name="style1422967615122 4 3 3" xfId="59744"/>
    <cellStyle name="style1422967615122 4 4" xfId="23747"/>
    <cellStyle name="style1422967615122 4 4 2" xfId="42217"/>
    <cellStyle name="style1422967615122 4 4 3" xfId="52189"/>
    <cellStyle name="style1422967615122 4 5" xfId="23748"/>
    <cellStyle name="style1422967615122 4 6" xfId="23749"/>
    <cellStyle name="style1422967615122 4 7" xfId="23750"/>
    <cellStyle name="style1422967615122 4 8" xfId="23751"/>
    <cellStyle name="style1422967615122 4 9" xfId="49458"/>
    <cellStyle name="style1422967615122 5" xfId="3368"/>
    <cellStyle name="style1422967615122 5 2" xfId="23752"/>
    <cellStyle name="style1422967615122 5 2 2" xfId="42218"/>
    <cellStyle name="style1422967615122 5 2 3" xfId="59746"/>
    <cellStyle name="style1422967615122 5 3" xfId="23753"/>
    <cellStyle name="style1422967615122 5 3 2" xfId="42219"/>
    <cellStyle name="style1422967615122 5 3 3" xfId="54754"/>
    <cellStyle name="style1422967615122 5 4" xfId="23754"/>
    <cellStyle name="style1422967615122 5 5" xfId="23755"/>
    <cellStyle name="style1422967615122 5 6" xfId="23756"/>
    <cellStyle name="style1422967615122 5 7" xfId="23757"/>
    <cellStyle name="style1422967615122 5 8" xfId="49460"/>
    <cellStyle name="style1422967615122 6" xfId="23758"/>
    <cellStyle name="style1422967615122 6 2" xfId="42220"/>
    <cellStyle name="style1422967615122 6 3" xfId="59735"/>
    <cellStyle name="style1422967615122 7" xfId="23759"/>
    <cellStyle name="style1422967615122 7 2" xfId="42221"/>
    <cellStyle name="style1422967615122 7 3" xfId="52184"/>
    <cellStyle name="style1422967615122 8" xfId="23760"/>
    <cellStyle name="style1422967615122 9" xfId="23761"/>
    <cellStyle name="style1422967615153" xfId="51"/>
    <cellStyle name="style1422967615153 10" xfId="23762"/>
    <cellStyle name="style1422967615153 11" xfId="23763"/>
    <cellStyle name="style1422967615153 12" xfId="49461"/>
    <cellStyle name="style1422967615153 2" xfId="284"/>
    <cellStyle name="style1422967615153 2 10" xfId="23764"/>
    <cellStyle name="style1422967615153 2 11" xfId="49462"/>
    <cellStyle name="style1422967615153 2 2" xfId="3369"/>
    <cellStyle name="style1422967615153 2 2 2" xfId="3370"/>
    <cellStyle name="style1422967615153 2 2 2 2" xfId="23765"/>
    <cellStyle name="style1422967615153 2 2 2 2 2" xfId="42222"/>
    <cellStyle name="style1422967615153 2 2 2 2 3" xfId="59750"/>
    <cellStyle name="style1422967615153 2 2 2 3" xfId="23766"/>
    <cellStyle name="style1422967615153 2 2 2 3 2" xfId="42223"/>
    <cellStyle name="style1422967615153 2 2 2 3 3" xfId="54762"/>
    <cellStyle name="style1422967615153 2 2 2 4" xfId="23767"/>
    <cellStyle name="style1422967615153 2 2 2 5" xfId="23768"/>
    <cellStyle name="style1422967615153 2 2 2 6" xfId="23769"/>
    <cellStyle name="style1422967615153 2 2 2 7" xfId="23770"/>
    <cellStyle name="style1422967615153 2 2 2 8" xfId="49464"/>
    <cellStyle name="style1422967615153 2 2 3" xfId="23771"/>
    <cellStyle name="style1422967615153 2 2 3 2" xfId="42224"/>
    <cellStyle name="style1422967615153 2 2 3 3" xfId="59749"/>
    <cellStyle name="style1422967615153 2 2 4" xfId="23772"/>
    <cellStyle name="style1422967615153 2 2 4 2" xfId="42225"/>
    <cellStyle name="style1422967615153 2 2 4 3" xfId="52192"/>
    <cellStyle name="style1422967615153 2 2 5" xfId="23773"/>
    <cellStyle name="style1422967615153 2 2 6" xfId="23774"/>
    <cellStyle name="style1422967615153 2 2 7" xfId="23775"/>
    <cellStyle name="style1422967615153 2 2 8" xfId="23776"/>
    <cellStyle name="style1422967615153 2 2 9" xfId="49463"/>
    <cellStyle name="style1422967615153 2 3" xfId="3371"/>
    <cellStyle name="style1422967615153 2 3 2" xfId="3372"/>
    <cellStyle name="style1422967615153 2 3 2 2" xfId="23777"/>
    <cellStyle name="style1422967615153 2 3 2 2 2" xfId="42226"/>
    <cellStyle name="style1422967615153 2 3 2 2 3" xfId="59752"/>
    <cellStyle name="style1422967615153 2 3 2 3" xfId="23778"/>
    <cellStyle name="style1422967615153 2 3 2 3 2" xfId="42227"/>
    <cellStyle name="style1422967615153 2 3 2 3 3" xfId="54763"/>
    <cellStyle name="style1422967615153 2 3 2 4" xfId="23779"/>
    <cellStyle name="style1422967615153 2 3 2 5" xfId="23780"/>
    <cellStyle name="style1422967615153 2 3 2 6" xfId="23781"/>
    <cellStyle name="style1422967615153 2 3 2 7" xfId="23782"/>
    <cellStyle name="style1422967615153 2 3 2 8" xfId="49466"/>
    <cellStyle name="style1422967615153 2 3 3" xfId="23783"/>
    <cellStyle name="style1422967615153 2 3 3 2" xfId="42228"/>
    <cellStyle name="style1422967615153 2 3 3 3" xfId="59751"/>
    <cellStyle name="style1422967615153 2 3 4" xfId="23784"/>
    <cellStyle name="style1422967615153 2 3 4 2" xfId="42229"/>
    <cellStyle name="style1422967615153 2 3 4 3" xfId="52193"/>
    <cellStyle name="style1422967615153 2 3 5" xfId="23785"/>
    <cellStyle name="style1422967615153 2 3 6" xfId="23786"/>
    <cellStyle name="style1422967615153 2 3 7" xfId="23787"/>
    <cellStyle name="style1422967615153 2 3 8" xfId="23788"/>
    <cellStyle name="style1422967615153 2 3 9" xfId="49465"/>
    <cellStyle name="style1422967615153 2 4" xfId="3373"/>
    <cellStyle name="style1422967615153 2 4 2" xfId="23789"/>
    <cellStyle name="style1422967615153 2 4 2 2" xfId="42230"/>
    <cellStyle name="style1422967615153 2 4 2 3" xfId="59753"/>
    <cellStyle name="style1422967615153 2 4 3" xfId="23790"/>
    <cellStyle name="style1422967615153 2 4 3 2" xfId="42231"/>
    <cellStyle name="style1422967615153 2 4 3 3" xfId="54761"/>
    <cellStyle name="style1422967615153 2 4 4" xfId="23791"/>
    <cellStyle name="style1422967615153 2 4 5" xfId="23792"/>
    <cellStyle name="style1422967615153 2 4 6" xfId="23793"/>
    <cellStyle name="style1422967615153 2 4 7" xfId="23794"/>
    <cellStyle name="style1422967615153 2 4 8" xfId="49467"/>
    <cellStyle name="style1422967615153 2 5" xfId="23795"/>
    <cellStyle name="style1422967615153 2 5 2" xfId="42232"/>
    <cellStyle name="style1422967615153 2 5 3" xfId="59748"/>
    <cellStyle name="style1422967615153 2 6" xfId="23796"/>
    <cellStyle name="style1422967615153 2 6 2" xfId="42233"/>
    <cellStyle name="style1422967615153 2 6 3" xfId="52191"/>
    <cellStyle name="style1422967615153 2 7" xfId="23797"/>
    <cellStyle name="style1422967615153 2 8" xfId="23798"/>
    <cellStyle name="style1422967615153 2 9" xfId="23799"/>
    <cellStyle name="style1422967615153 3" xfId="3374"/>
    <cellStyle name="style1422967615153 3 2" xfId="3375"/>
    <cellStyle name="style1422967615153 3 2 2" xfId="23800"/>
    <cellStyle name="style1422967615153 3 2 2 2" xfId="42234"/>
    <cellStyle name="style1422967615153 3 2 2 3" xfId="59755"/>
    <cellStyle name="style1422967615153 3 2 3" xfId="23801"/>
    <cellStyle name="style1422967615153 3 2 3 2" xfId="42235"/>
    <cellStyle name="style1422967615153 3 2 3 3" xfId="54764"/>
    <cellStyle name="style1422967615153 3 2 4" xfId="23802"/>
    <cellStyle name="style1422967615153 3 2 5" xfId="23803"/>
    <cellStyle name="style1422967615153 3 2 6" xfId="23804"/>
    <cellStyle name="style1422967615153 3 2 7" xfId="23805"/>
    <cellStyle name="style1422967615153 3 2 8" xfId="49469"/>
    <cellStyle name="style1422967615153 3 3" xfId="23806"/>
    <cellStyle name="style1422967615153 3 3 2" xfId="42236"/>
    <cellStyle name="style1422967615153 3 3 3" xfId="59754"/>
    <cellStyle name="style1422967615153 3 4" xfId="23807"/>
    <cellStyle name="style1422967615153 3 4 2" xfId="42237"/>
    <cellStyle name="style1422967615153 3 4 3" xfId="52194"/>
    <cellStyle name="style1422967615153 3 5" xfId="23808"/>
    <cellStyle name="style1422967615153 3 6" xfId="23809"/>
    <cellStyle name="style1422967615153 3 7" xfId="23810"/>
    <cellStyle name="style1422967615153 3 8" xfId="23811"/>
    <cellStyle name="style1422967615153 3 9" xfId="49468"/>
    <cellStyle name="style1422967615153 4" xfId="3376"/>
    <cellStyle name="style1422967615153 4 2" xfId="3377"/>
    <cellStyle name="style1422967615153 4 2 2" xfId="23812"/>
    <cellStyle name="style1422967615153 4 2 2 2" xfId="42238"/>
    <cellStyle name="style1422967615153 4 2 2 3" xfId="59757"/>
    <cellStyle name="style1422967615153 4 2 3" xfId="23813"/>
    <cellStyle name="style1422967615153 4 2 3 2" xfId="42239"/>
    <cellStyle name="style1422967615153 4 2 3 3" xfId="54765"/>
    <cellStyle name="style1422967615153 4 2 4" xfId="23814"/>
    <cellStyle name="style1422967615153 4 2 5" xfId="23815"/>
    <cellStyle name="style1422967615153 4 2 6" xfId="23816"/>
    <cellStyle name="style1422967615153 4 2 7" xfId="23817"/>
    <cellStyle name="style1422967615153 4 2 8" xfId="49471"/>
    <cellStyle name="style1422967615153 4 3" xfId="23818"/>
    <cellStyle name="style1422967615153 4 3 2" xfId="42240"/>
    <cellStyle name="style1422967615153 4 3 3" xfId="59756"/>
    <cellStyle name="style1422967615153 4 4" xfId="23819"/>
    <cellStyle name="style1422967615153 4 4 2" xfId="42241"/>
    <cellStyle name="style1422967615153 4 4 3" xfId="52195"/>
    <cellStyle name="style1422967615153 4 5" xfId="23820"/>
    <cellStyle name="style1422967615153 4 6" xfId="23821"/>
    <cellStyle name="style1422967615153 4 7" xfId="23822"/>
    <cellStyle name="style1422967615153 4 8" xfId="23823"/>
    <cellStyle name="style1422967615153 4 9" xfId="49470"/>
    <cellStyle name="style1422967615153 5" xfId="3378"/>
    <cellStyle name="style1422967615153 5 2" xfId="23824"/>
    <cellStyle name="style1422967615153 5 2 2" xfId="42242"/>
    <cellStyle name="style1422967615153 5 2 3" xfId="59758"/>
    <cellStyle name="style1422967615153 5 3" xfId="23825"/>
    <cellStyle name="style1422967615153 5 3 2" xfId="42243"/>
    <cellStyle name="style1422967615153 5 3 3" xfId="54760"/>
    <cellStyle name="style1422967615153 5 4" xfId="23826"/>
    <cellStyle name="style1422967615153 5 5" xfId="23827"/>
    <cellStyle name="style1422967615153 5 6" xfId="23828"/>
    <cellStyle name="style1422967615153 5 7" xfId="23829"/>
    <cellStyle name="style1422967615153 5 8" xfId="49472"/>
    <cellStyle name="style1422967615153 6" xfId="23830"/>
    <cellStyle name="style1422967615153 6 2" xfId="42244"/>
    <cellStyle name="style1422967615153 6 3" xfId="59747"/>
    <cellStyle name="style1422967615153 7" xfId="23831"/>
    <cellStyle name="style1422967615153 7 2" xfId="42245"/>
    <cellStyle name="style1422967615153 7 3" xfId="52190"/>
    <cellStyle name="style1422967615153 8" xfId="23832"/>
    <cellStyle name="style1422967615153 9" xfId="23833"/>
    <cellStyle name="style1422967615200" xfId="52"/>
    <cellStyle name="style1422967615200 10" xfId="23834"/>
    <cellStyle name="style1422967615200 11" xfId="23835"/>
    <cellStyle name="style1422967615200 12" xfId="49473"/>
    <cellStyle name="style1422967615200 2" xfId="285"/>
    <cellStyle name="style1422967615200 2 10" xfId="23836"/>
    <cellStyle name="style1422967615200 2 11" xfId="49474"/>
    <cellStyle name="style1422967615200 2 2" xfId="3379"/>
    <cellStyle name="style1422967615200 2 2 2" xfId="3380"/>
    <cellStyle name="style1422967615200 2 2 2 2" xfId="23837"/>
    <cellStyle name="style1422967615200 2 2 2 2 2" xfId="42246"/>
    <cellStyle name="style1422967615200 2 2 2 2 3" xfId="59762"/>
    <cellStyle name="style1422967615200 2 2 2 3" xfId="23838"/>
    <cellStyle name="style1422967615200 2 2 2 3 2" xfId="42247"/>
    <cellStyle name="style1422967615200 2 2 2 3 3" xfId="54768"/>
    <cellStyle name="style1422967615200 2 2 2 4" xfId="23839"/>
    <cellStyle name="style1422967615200 2 2 2 5" xfId="23840"/>
    <cellStyle name="style1422967615200 2 2 2 6" xfId="23841"/>
    <cellStyle name="style1422967615200 2 2 2 7" xfId="23842"/>
    <cellStyle name="style1422967615200 2 2 2 8" xfId="49476"/>
    <cellStyle name="style1422967615200 2 2 3" xfId="23843"/>
    <cellStyle name="style1422967615200 2 2 3 2" xfId="42248"/>
    <cellStyle name="style1422967615200 2 2 3 3" xfId="59761"/>
    <cellStyle name="style1422967615200 2 2 4" xfId="23844"/>
    <cellStyle name="style1422967615200 2 2 4 2" xfId="42249"/>
    <cellStyle name="style1422967615200 2 2 4 3" xfId="52198"/>
    <cellStyle name="style1422967615200 2 2 5" xfId="23845"/>
    <cellStyle name="style1422967615200 2 2 6" xfId="23846"/>
    <cellStyle name="style1422967615200 2 2 7" xfId="23847"/>
    <cellStyle name="style1422967615200 2 2 8" xfId="23848"/>
    <cellStyle name="style1422967615200 2 2 9" xfId="49475"/>
    <cellStyle name="style1422967615200 2 3" xfId="3381"/>
    <cellStyle name="style1422967615200 2 3 2" xfId="3382"/>
    <cellStyle name="style1422967615200 2 3 2 2" xfId="23849"/>
    <cellStyle name="style1422967615200 2 3 2 2 2" xfId="42250"/>
    <cellStyle name="style1422967615200 2 3 2 2 3" xfId="59764"/>
    <cellStyle name="style1422967615200 2 3 2 3" xfId="23850"/>
    <cellStyle name="style1422967615200 2 3 2 3 2" xfId="42251"/>
    <cellStyle name="style1422967615200 2 3 2 3 3" xfId="54769"/>
    <cellStyle name="style1422967615200 2 3 2 4" xfId="23851"/>
    <cellStyle name="style1422967615200 2 3 2 5" xfId="23852"/>
    <cellStyle name="style1422967615200 2 3 2 6" xfId="23853"/>
    <cellStyle name="style1422967615200 2 3 2 7" xfId="23854"/>
    <cellStyle name="style1422967615200 2 3 2 8" xfId="49478"/>
    <cellStyle name="style1422967615200 2 3 3" xfId="23855"/>
    <cellStyle name="style1422967615200 2 3 3 2" xfId="42252"/>
    <cellStyle name="style1422967615200 2 3 3 3" xfId="59763"/>
    <cellStyle name="style1422967615200 2 3 4" xfId="23856"/>
    <cellStyle name="style1422967615200 2 3 4 2" xfId="42253"/>
    <cellStyle name="style1422967615200 2 3 4 3" xfId="52199"/>
    <cellStyle name="style1422967615200 2 3 5" xfId="23857"/>
    <cellStyle name="style1422967615200 2 3 6" xfId="23858"/>
    <cellStyle name="style1422967615200 2 3 7" xfId="23859"/>
    <cellStyle name="style1422967615200 2 3 8" xfId="23860"/>
    <cellStyle name="style1422967615200 2 3 9" xfId="49477"/>
    <cellStyle name="style1422967615200 2 4" xfId="3383"/>
    <cellStyle name="style1422967615200 2 4 2" xfId="23861"/>
    <cellStyle name="style1422967615200 2 4 2 2" xfId="42254"/>
    <cellStyle name="style1422967615200 2 4 2 3" xfId="59765"/>
    <cellStyle name="style1422967615200 2 4 3" xfId="23862"/>
    <cellStyle name="style1422967615200 2 4 3 2" xfId="42255"/>
    <cellStyle name="style1422967615200 2 4 3 3" xfId="54767"/>
    <cellStyle name="style1422967615200 2 4 4" xfId="23863"/>
    <cellStyle name="style1422967615200 2 4 5" xfId="23864"/>
    <cellStyle name="style1422967615200 2 4 6" xfId="23865"/>
    <cellStyle name="style1422967615200 2 4 7" xfId="23866"/>
    <cellStyle name="style1422967615200 2 4 8" xfId="49479"/>
    <cellStyle name="style1422967615200 2 5" xfId="23867"/>
    <cellStyle name="style1422967615200 2 5 2" xfId="42256"/>
    <cellStyle name="style1422967615200 2 5 3" xfId="59760"/>
    <cellStyle name="style1422967615200 2 6" xfId="23868"/>
    <cellStyle name="style1422967615200 2 6 2" xfId="42257"/>
    <cellStyle name="style1422967615200 2 6 3" xfId="52197"/>
    <cellStyle name="style1422967615200 2 7" xfId="23869"/>
    <cellStyle name="style1422967615200 2 8" xfId="23870"/>
    <cellStyle name="style1422967615200 2 9" xfId="23871"/>
    <cellStyle name="style1422967615200 3" xfId="3384"/>
    <cellStyle name="style1422967615200 3 2" xfId="3385"/>
    <cellStyle name="style1422967615200 3 2 2" xfId="23872"/>
    <cellStyle name="style1422967615200 3 2 2 2" xfId="42258"/>
    <cellStyle name="style1422967615200 3 2 2 3" xfId="59767"/>
    <cellStyle name="style1422967615200 3 2 3" xfId="23873"/>
    <cellStyle name="style1422967615200 3 2 3 2" xfId="42259"/>
    <cellStyle name="style1422967615200 3 2 3 3" xfId="54770"/>
    <cellStyle name="style1422967615200 3 2 4" xfId="23874"/>
    <cellStyle name="style1422967615200 3 2 5" xfId="23875"/>
    <cellStyle name="style1422967615200 3 2 6" xfId="23876"/>
    <cellStyle name="style1422967615200 3 2 7" xfId="23877"/>
    <cellStyle name="style1422967615200 3 2 8" xfId="49481"/>
    <cellStyle name="style1422967615200 3 3" xfId="23878"/>
    <cellStyle name="style1422967615200 3 3 2" xfId="42260"/>
    <cellStyle name="style1422967615200 3 3 3" xfId="59766"/>
    <cellStyle name="style1422967615200 3 4" xfId="23879"/>
    <cellStyle name="style1422967615200 3 4 2" xfId="42261"/>
    <cellStyle name="style1422967615200 3 4 3" xfId="52200"/>
    <cellStyle name="style1422967615200 3 5" xfId="23880"/>
    <cellStyle name="style1422967615200 3 6" xfId="23881"/>
    <cellStyle name="style1422967615200 3 7" xfId="23882"/>
    <cellStyle name="style1422967615200 3 8" xfId="23883"/>
    <cellStyle name="style1422967615200 3 9" xfId="49480"/>
    <cellStyle name="style1422967615200 4" xfId="3386"/>
    <cellStyle name="style1422967615200 4 2" xfId="3387"/>
    <cellStyle name="style1422967615200 4 2 2" xfId="23884"/>
    <cellStyle name="style1422967615200 4 2 2 2" xfId="42262"/>
    <cellStyle name="style1422967615200 4 2 2 3" xfId="59769"/>
    <cellStyle name="style1422967615200 4 2 3" xfId="23885"/>
    <cellStyle name="style1422967615200 4 2 3 2" xfId="42263"/>
    <cellStyle name="style1422967615200 4 2 3 3" xfId="54771"/>
    <cellStyle name="style1422967615200 4 2 4" xfId="23886"/>
    <cellStyle name="style1422967615200 4 2 5" xfId="23887"/>
    <cellStyle name="style1422967615200 4 2 6" xfId="23888"/>
    <cellStyle name="style1422967615200 4 2 7" xfId="23889"/>
    <cellStyle name="style1422967615200 4 2 8" xfId="49483"/>
    <cellStyle name="style1422967615200 4 3" xfId="23890"/>
    <cellStyle name="style1422967615200 4 3 2" xfId="42264"/>
    <cellStyle name="style1422967615200 4 3 3" xfId="59768"/>
    <cellStyle name="style1422967615200 4 4" xfId="23891"/>
    <cellStyle name="style1422967615200 4 4 2" xfId="42265"/>
    <cellStyle name="style1422967615200 4 4 3" xfId="52201"/>
    <cellStyle name="style1422967615200 4 5" xfId="23892"/>
    <cellStyle name="style1422967615200 4 6" xfId="23893"/>
    <cellStyle name="style1422967615200 4 7" xfId="23894"/>
    <cellStyle name="style1422967615200 4 8" xfId="23895"/>
    <cellStyle name="style1422967615200 4 9" xfId="49482"/>
    <cellStyle name="style1422967615200 5" xfId="3388"/>
    <cellStyle name="style1422967615200 5 2" xfId="23896"/>
    <cellStyle name="style1422967615200 5 2 2" xfId="42266"/>
    <cellStyle name="style1422967615200 5 2 3" xfId="59770"/>
    <cellStyle name="style1422967615200 5 3" xfId="23897"/>
    <cellStyle name="style1422967615200 5 3 2" xfId="42267"/>
    <cellStyle name="style1422967615200 5 3 3" xfId="54766"/>
    <cellStyle name="style1422967615200 5 4" xfId="23898"/>
    <cellStyle name="style1422967615200 5 5" xfId="23899"/>
    <cellStyle name="style1422967615200 5 6" xfId="23900"/>
    <cellStyle name="style1422967615200 5 7" xfId="23901"/>
    <cellStyle name="style1422967615200 5 8" xfId="49484"/>
    <cellStyle name="style1422967615200 6" xfId="23902"/>
    <cellStyle name="style1422967615200 6 2" xfId="42268"/>
    <cellStyle name="style1422967615200 6 3" xfId="59759"/>
    <cellStyle name="style1422967615200 7" xfId="23903"/>
    <cellStyle name="style1422967615200 7 2" xfId="42269"/>
    <cellStyle name="style1422967615200 7 3" xfId="52196"/>
    <cellStyle name="style1422967615200 8" xfId="23904"/>
    <cellStyle name="style1422967615200 9" xfId="23905"/>
    <cellStyle name="style1422967615231" xfId="53"/>
    <cellStyle name="style1422967615231 10" xfId="23906"/>
    <cellStyle name="style1422967615231 11" xfId="23907"/>
    <cellStyle name="style1422967615231 12" xfId="49485"/>
    <cellStyle name="style1422967615231 2" xfId="286"/>
    <cellStyle name="style1422967615231 2 10" xfId="23908"/>
    <cellStyle name="style1422967615231 2 11" xfId="49486"/>
    <cellStyle name="style1422967615231 2 2" xfId="3389"/>
    <cellStyle name="style1422967615231 2 2 2" xfId="3390"/>
    <cellStyle name="style1422967615231 2 2 2 2" xfId="23909"/>
    <cellStyle name="style1422967615231 2 2 2 2 2" xfId="42270"/>
    <cellStyle name="style1422967615231 2 2 2 2 3" xfId="59774"/>
    <cellStyle name="style1422967615231 2 2 2 3" xfId="23910"/>
    <cellStyle name="style1422967615231 2 2 2 3 2" xfId="42271"/>
    <cellStyle name="style1422967615231 2 2 2 3 3" xfId="54774"/>
    <cellStyle name="style1422967615231 2 2 2 4" xfId="23911"/>
    <cellStyle name="style1422967615231 2 2 2 5" xfId="23912"/>
    <cellStyle name="style1422967615231 2 2 2 6" xfId="23913"/>
    <cellStyle name="style1422967615231 2 2 2 7" xfId="23914"/>
    <cellStyle name="style1422967615231 2 2 2 8" xfId="49488"/>
    <cellStyle name="style1422967615231 2 2 3" xfId="23915"/>
    <cellStyle name="style1422967615231 2 2 3 2" xfId="42272"/>
    <cellStyle name="style1422967615231 2 2 3 3" xfId="59773"/>
    <cellStyle name="style1422967615231 2 2 4" xfId="23916"/>
    <cellStyle name="style1422967615231 2 2 4 2" xfId="42273"/>
    <cellStyle name="style1422967615231 2 2 4 3" xfId="52204"/>
    <cellStyle name="style1422967615231 2 2 5" xfId="23917"/>
    <cellStyle name="style1422967615231 2 2 6" xfId="23918"/>
    <cellStyle name="style1422967615231 2 2 7" xfId="23919"/>
    <cellStyle name="style1422967615231 2 2 8" xfId="23920"/>
    <cellStyle name="style1422967615231 2 2 9" xfId="49487"/>
    <cellStyle name="style1422967615231 2 3" xfId="3391"/>
    <cellStyle name="style1422967615231 2 3 2" xfId="3392"/>
    <cellStyle name="style1422967615231 2 3 2 2" xfId="23921"/>
    <cellStyle name="style1422967615231 2 3 2 2 2" xfId="42274"/>
    <cellStyle name="style1422967615231 2 3 2 2 3" xfId="59776"/>
    <cellStyle name="style1422967615231 2 3 2 3" xfId="23922"/>
    <cellStyle name="style1422967615231 2 3 2 3 2" xfId="42275"/>
    <cellStyle name="style1422967615231 2 3 2 3 3" xfId="54775"/>
    <cellStyle name="style1422967615231 2 3 2 4" xfId="23923"/>
    <cellStyle name="style1422967615231 2 3 2 5" xfId="23924"/>
    <cellStyle name="style1422967615231 2 3 2 6" xfId="23925"/>
    <cellStyle name="style1422967615231 2 3 2 7" xfId="23926"/>
    <cellStyle name="style1422967615231 2 3 2 8" xfId="49490"/>
    <cellStyle name="style1422967615231 2 3 3" xfId="23927"/>
    <cellStyle name="style1422967615231 2 3 3 2" xfId="42276"/>
    <cellStyle name="style1422967615231 2 3 3 3" xfId="59775"/>
    <cellStyle name="style1422967615231 2 3 4" xfId="23928"/>
    <cellStyle name="style1422967615231 2 3 4 2" xfId="42277"/>
    <cellStyle name="style1422967615231 2 3 4 3" xfId="52205"/>
    <cellStyle name="style1422967615231 2 3 5" xfId="23929"/>
    <cellStyle name="style1422967615231 2 3 6" xfId="23930"/>
    <cellStyle name="style1422967615231 2 3 7" xfId="23931"/>
    <cellStyle name="style1422967615231 2 3 8" xfId="23932"/>
    <cellStyle name="style1422967615231 2 3 9" xfId="49489"/>
    <cellStyle name="style1422967615231 2 4" xfId="3393"/>
    <cellStyle name="style1422967615231 2 4 2" xfId="23933"/>
    <cellStyle name="style1422967615231 2 4 2 2" xfId="42278"/>
    <cellStyle name="style1422967615231 2 4 2 3" xfId="59777"/>
    <cellStyle name="style1422967615231 2 4 3" xfId="23934"/>
    <cellStyle name="style1422967615231 2 4 3 2" xfId="42279"/>
    <cellStyle name="style1422967615231 2 4 3 3" xfId="54773"/>
    <cellStyle name="style1422967615231 2 4 4" xfId="23935"/>
    <cellStyle name="style1422967615231 2 4 5" xfId="23936"/>
    <cellStyle name="style1422967615231 2 4 6" xfId="23937"/>
    <cellStyle name="style1422967615231 2 4 7" xfId="23938"/>
    <cellStyle name="style1422967615231 2 4 8" xfId="49491"/>
    <cellStyle name="style1422967615231 2 5" xfId="23939"/>
    <cellStyle name="style1422967615231 2 5 2" xfId="42280"/>
    <cellStyle name="style1422967615231 2 5 3" xfId="59772"/>
    <cellStyle name="style1422967615231 2 6" xfId="23940"/>
    <cellStyle name="style1422967615231 2 6 2" xfId="42281"/>
    <cellStyle name="style1422967615231 2 6 3" xfId="52203"/>
    <cellStyle name="style1422967615231 2 7" xfId="23941"/>
    <cellStyle name="style1422967615231 2 8" xfId="23942"/>
    <cellStyle name="style1422967615231 2 9" xfId="23943"/>
    <cellStyle name="style1422967615231 3" xfId="3394"/>
    <cellStyle name="style1422967615231 3 2" xfId="3395"/>
    <cellStyle name="style1422967615231 3 2 2" xfId="23944"/>
    <cellStyle name="style1422967615231 3 2 2 2" xfId="42282"/>
    <cellStyle name="style1422967615231 3 2 2 3" xfId="59779"/>
    <cellStyle name="style1422967615231 3 2 3" xfId="23945"/>
    <cellStyle name="style1422967615231 3 2 3 2" xfId="42283"/>
    <cellStyle name="style1422967615231 3 2 3 3" xfId="54776"/>
    <cellStyle name="style1422967615231 3 2 4" xfId="23946"/>
    <cellStyle name="style1422967615231 3 2 5" xfId="23947"/>
    <cellStyle name="style1422967615231 3 2 6" xfId="23948"/>
    <cellStyle name="style1422967615231 3 2 7" xfId="23949"/>
    <cellStyle name="style1422967615231 3 2 8" xfId="49493"/>
    <cellStyle name="style1422967615231 3 3" xfId="23950"/>
    <cellStyle name="style1422967615231 3 3 2" xfId="42284"/>
    <cellStyle name="style1422967615231 3 3 3" xfId="59778"/>
    <cellStyle name="style1422967615231 3 4" xfId="23951"/>
    <cellStyle name="style1422967615231 3 4 2" xfId="42285"/>
    <cellStyle name="style1422967615231 3 4 3" xfId="52206"/>
    <cellStyle name="style1422967615231 3 5" xfId="23952"/>
    <cellStyle name="style1422967615231 3 6" xfId="23953"/>
    <cellStyle name="style1422967615231 3 7" xfId="23954"/>
    <cellStyle name="style1422967615231 3 8" xfId="23955"/>
    <cellStyle name="style1422967615231 3 9" xfId="49492"/>
    <cellStyle name="style1422967615231 4" xfId="3396"/>
    <cellStyle name="style1422967615231 4 2" xfId="3397"/>
    <cellStyle name="style1422967615231 4 2 2" xfId="23956"/>
    <cellStyle name="style1422967615231 4 2 2 2" xfId="42286"/>
    <cellStyle name="style1422967615231 4 2 2 3" xfId="59781"/>
    <cellStyle name="style1422967615231 4 2 3" xfId="23957"/>
    <cellStyle name="style1422967615231 4 2 3 2" xfId="42287"/>
    <cellStyle name="style1422967615231 4 2 3 3" xfId="54777"/>
    <cellStyle name="style1422967615231 4 2 4" xfId="23958"/>
    <cellStyle name="style1422967615231 4 2 5" xfId="23959"/>
    <cellStyle name="style1422967615231 4 2 6" xfId="23960"/>
    <cellStyle name="style1422967615231 4 2 7" xfId="23961"/>
    <cellStyle name="style1422967615231 4 2 8" xfId="49495"/>
    <cellStyle name="style1422967615231 4 3" xfId="23962"/>
    <cellStyle name="style1422967615231 4 3 2" xfId="42288"/>
    <cellStyle name="style1422967615231 4 3 3" xfId="59780"/>
    <cellStyle name="style1422967615231 4 4" xfId="23963"/>
    <cellStyle name="style1422967615231 4 4 2" xfId="42289"/>
    <cellStyle name="style1422967615231 4 4 3" xfId="52207"/>
    <cellStyle name="style1422967615231 4 5" xfId="23964"/>
    <cellStyle name="style1422967615231 4 6" xfId="23965"/>
    <cellStyle name="style1422967615231 4 7" xfId="23966"/>
    <cellStyle name="style1422967615231 4 8" xfId="23967"/>
    <cellStyle name="style1422967615231 4 9" xfId="49494"/>
    <cellStyle name="style1422967615231 5" xfId="3398"/>
    <cellStyle name="style1422967615231 5 2" xfId="23968"/>
    <cellStyle name="style1422967615231 5 2 2" xfId="42290"/>
    <cellStyle name="style1422967615231 5 2 3" xfId="59782"/>
    <cellStyle name="style1422967615231 5 3" xfId="23969"/>
    <cellStyle name="style1422967615231 5 3 2" xfId="42291"/>
    <cellStyle name="style1422967615231 5 3 3" xfId="54772"/>
    <cellStyle name="style1422967615231 5 4" xfId="23970"/>
    <cellStyle name="style1422967615231 5 5" xfId="23971"/>
    <cellStyle name="style1422967615231 5 6" xfId="23972"/>
    <cellStyle name="style1422967615231 5 7" xfId="23973"/>
    <cellStyle name="style1422967615231 5 8" xfId="49496"/>
    <cellStyle name="style1422967615231 6" xfId="23974"/>
    <cellStyle name="style1422967615231 6 2" xfId="42292"/>
    <cellStyle name="style1422967615231 6 3" xfId="59771"/>
    <cellStyle name="style1422967615231 7" xfId="23975"/>
    <cellStyle name="style1422967615231 7 2" xfId="42293"/>
    <cellStyle name="style1422967615231 7 3" xfId="52202"/>
    <cellStyle name="style1422967615231 8" xfId="23976"/>
    <cellStyle name="style1422967615231 9" xfId="23977"/>
    <cellStyle name="style1422967615278" xfId="54"/>
    <cellStyle name="style1422967615278 10" xfId="23978"/>
    <cellStyle name="style1422967615278 11" xfId="23979"/>
    <cellStyle name="style1422967615278 12" xfId="49497"/>
    <cellStyle name="style1422967615278 2" xfId="287"/>
    <cellStyle name="style1422967615278 2 10" xfId="23980"/>
    <cellStyle name="style1422967615278 2 11" xfId="49498"/>
    <cellStyle name="style1422967615278 2 2" xfId="3399"/>
    <cellStyle name="style1422967615278 2 2 2" xfId="3400"/>
    <cellStyle name="style1422967615278 2 2 2 2" xfId="23981"/>
    <cellStyle name="style1422967615278 2 2 2 2 2" xfId="42294"/>
    <cellStyle name="style1422967615278 2 2 2 2 3" xfId="59786"/>
    <cellStyle name="style1422967615278 2 2 2 3" xfId="23982"/>
    <cellStyle name="style1422967615278 2 2 2 3 2" xfId="42295"/>
    <cellStyle name="style1422967615278 2 2 2 3 3" xfId="54780"/>
    <cellStyle name="style1422967615278 2 2 2 4" xfId="23983"/>
    <cellStyle name="style1422967615278 2 2 2 5" xfId="23984"/>
    <cellStyle name="style1422967615278 2 2 2 6" xfId="23985"/>
    <cellStyle name="style1422967615278 2 2 2 7" xfId="23986"/>
    <cellStyle name="style1422967615278 2 2 2 8" xfId="49500"/>
    <cellStyle name="style1422967615278 2 2 3" xfId="23987"/>
    <cellStyle name="style1422967615278 2 2 3 2" xfId="42296"/>
    <cellStyle name="style1422967615278 2 2 3 3" xfId="59785"/>
    <cellStyle name="style1422967615278 2 2 4" xfId="23988"/>
    <cellStyle name="style1422967615278 2 2 4 2" xfId="42297"/>
    <cellStyle name="style1422967615278 2 2 4 3" xfId="52210"/>
    <cellStyle name="style1422967615278 2 2 5" xfId="23989"/>
    <cellStyle name="style1422967615278 2 2 6" xfId="23990"/>
    <cellStyle name="style1422967615278 2 2 7" xfId="23991"/>
    <cellStyle name="style1422967615278 2 2 8" xfId="23992"/>
    <cellStyle name="style1422967615278 2 2 9" xfId="49499"/>
    <cellStyle name="style1422967615278 2 3" xfId="3401"/>
    <cellStyle name="style1422967615278 2 3 2" xfId="3402"/>
    <cellStyle name="style1422967615278 2 3 2 2" xfId="23993"/>
    <cellStyle name="style1422967615278 2 3 2 2 2" xfId="42298"/>
    <cellStyle name="style1422967615278 2 3 2 2 3" xfId="59788"/>
    <cellStyle name="style1422967615278 2 3 2 3" xfId="23994"/>
    <cellStyle name="style1422967615278 2 3 2 3 2" xfId="42299"/>
    <cellStyle name="style1422967615278 2 3 2 3 3" xfId="54781"/>
    <cellStyle name="style1422967615278 2 3 2 4" xfId="23995"/>
    <cellStyle name="style1422967615278 2 3 2 5" xfId="23996"/>
    <cellStyle name="style1422967615278 2 3 2 6" xfId="23997"/>
    <cellStyle name="style1422967615278 2 3 2 7" xfId="23998"/>
    <cellStyle name="style1422967615278 2 3 2 8" xfId="49502"/>
    <cellStyle name="style1422967615278 2 3 3" xfId="23999"/>
    <cellStyle name="style1422967615278 2 3 3 2" xfId="42300"/>
    <cellStyle name="style1422967615278 2 3 3 3" xfId="59787"/>
    <cellStyle name="style1422967615278 2 3 4" xfId="24000"/>
    <cellStyle name="style1422967615278 2 3 4 2" xfId="42301"/>
    <cellStyle name="style1422967615278 2 3 4 3" xfId="52211"/>
    <cellStyle name="style1422967615278 2 3 5" xfId="24001"/>
    <cellStyle name="style1422967615278 2 3 6" xfId="24002"/>
    <cellStyle name="style1422967615278 2 3 7" xfId="24003"/>
    <cellStyle name="style1422967615278 2 3 8" xfId="24004"/>
    <cellStyle name="style1422967615278 2 3 9" xfId="49501"/>
    <cellStyle name="style1422967615278 2 4" xfId="3403"/>
    <cellStyle name="style1422967615278 2 4 2" xfId="24005"/>
    <cellStyle name="style1422967615278 2 4 2 2" xfId="42302"/>
    <cellStyle name="style1422967615278 2 4 2 3" xfId="59789"/>
    <cellStyle name="style1422967615278 2 4 3" xfId="24006"/>
    <cellStyle name="style1422967615278 2 4 3 2" xfId="42303"/>
    <cellStyle name="style1422967615278 2 4 3 3" xfId="54779"/>
    <cellStyle name="style1422967615278 2 4 4" xfId="24007"/>
    <cellStyle name="style1422967615278 2 4 5" xfId="24008"/>
    <cellStyle name="style1422967615278 2 4 6" xfId="24009"/>
    <cellStyle name="style1422967615278 2 4 7" xfId="24010"/>
    <cellStyle name="style1422967615278 2 4 8" xfId="49503"/>
    <cellStyle name="style1422967615278 2 5" xfId="24011"/>
    <cellStyle name="style1422967615278 2 5 2" xfId="42304"/>
    <cellStyle name="style1422967615278 2 5 3" xfId="59784"/>
    <cellStyle name="style1422967615278 2 6" xfId="24012"/>
    <cellStyle name="style1422967615278 2 6 2" xfId="42305"/>
    <cellStyle name="style1422967615278 2 6 3" xfId="52209"/>
    <cellStyle name="style1422967615278 2 7" xfId="24013"/>
    <cellStyle name="style1422967615278 2 8" xfId="24014"/>
    <cellStyle name="style1422967615278 2 9" xfId="24015"/>
    <cellStyle name="style1422967615278 3" xfId="3404"/>
    <cellStyle name="style1422967615278 3 2" xfId="3405"/>
    <cellStyle name="style1422967615278 3 2 2" xfId="24016"/>
    <cellStyle name="style1422967615278 3 2 2 2" xfId="42306"/>
    <cellStyle name="style1422967615278 3 2 2 3" xfId="59791"/>
    <cellStyle name="style1422967615278 3 2 3" xfId="24017"/>
    <cellStyle name="style1422967615278 3 2 3 2" xfId="42307"/>
    <cellStyle name="style1422967615278 3 2 3 3" xfId="54782"/>
    <cellStyle name="style1422967615278 3 2 4" xfId="24018"/>
    <cellStyle name="style1422967615278 3 2 5" xfId="24019"/>
    <cellStyle name="style1422967615278 3 2 6" xfId="24020"/>
    <cellStyle name="style1422967615278 3 2 7" xfId="24021"/>
    <cellStyle name="style1422967615278 3 2 8" xfId="49505"/>
    <cellStyle name="style1422967615278 3 3" xfId="24022"/>
    <cellStyle name="style1422967615278 3 3 2" xfId="42308"/>
    <cellStyle name="style1422967615278 3 3 3" xfId="59790"/>
    <cellStyle name="style1422967615278 3 4" xfId="24023"/>
    <cellStyle name="style1422967615278 3 4 2" xfId="42309"/>
    <cellStyle name="style1422967615278 3 4 3" xfId="52212"/>
    <cellStyle name="style1422967615278 3 5" xfId="24024"/>
    <cellStyle name="style1422967615278 3 6" xfId="24025"/>
    <cellStyle name="style1422967615278 3 7" xfId="24026"/>
    <cellStyle name="style1422967615278 3 8" xfId="24027"/>
    <cellStyle name="style1422967615278 3 9" xfId="49504"/>
    <cellStyle name="style1422967615278 4" xfId="3406"/>
    <cellStyle name="style1422967615278 4 2" xfId="3407"/>
    <cellStyle name="style1422967615278 4 2 2" xfId="24028"/>
    <cellStyle name="style1422967615278 4 2 2 2" xfId="42310"/>
    <cellStyle name="style1422967615278 4 2 2 3" xfId="59793"/>
    <cellStyle name="style1422967615278 4 2 3" xfId="24029"/>
    <cellStyle name="style1422967615278 4 2 3 2" xfId="42311"/>
    <cellStyle name="style1422967615278 4 2 3 3" xfId="54783"/>
    <cellStyle name="style1422967615278 4 2 4" xfId="24030"/>
    <cellStyle name="style1422967615278 4 2 5" xfId="24031"/>
    <cellStyle name="style1422967615278 4 2 6" xfId="24032"/>
    <cellStyle name="style1422967615278 4 2 7" xfId="24033"/>
    <cellStyle name="style1422967615278 4 2 8" xfId="49507"/>
    <cellStyle name="style1422967615278 4 3" xfId="24034"/>
    <cellStyle name="style1422967615278 4 3 2" xfId="42312"/>
    <cellStyle name="style1422967615278 4 3 3" xfId="59792"/>
    <cellStyle name="style1422967615278 4 4" xfId="24035"/>
    <cellStyle name="style1422967615278 4 4 2" xfId="42313"/>
    <cellStyle name="style1422967615278 4 4 3" xfId="52213"/>
    <cellStyle name="style1422967615278 4 5" xfId="24036"/>
    <cellStyle name="style1422967615278 4 6" xfId="24037"/>
    <cellStyle name="style1422967615278 4 7" xfId="24038"/>
    <cellStyle name="style1422967615278 4 8" xfId="24039"/>
    <cellStyle name="style1422967615278 4 9" xfId="49506"/>
    <cellStyle name="style1422967615278 5" xfId="3408"/>
    <cellStyle name="style1422967615278 5 2" xfId="24040"/>
    <cellStyle name="style1422967615278 5 2 2" xfId="42314"/>
    <cellStyle name="style1422967615278 5 2 3" xfId="59794"/>
    <cellStyle name="style1422967615278 5 3" xfId="24041"/>
    <cellStyle name="style1422967615278 5 3 2" xfId="42315"/>
    <cellStyle name="style1422967615278 5 3 3" xfId="54778"/>
    <cellStyle name="style1422967615278 5 4" xfId="24042"/>
    <cellStyle name="style1422967615278 5 5" xfId="24043"/>
    <cellStyle name="style1422967615278 5 6" xfId="24044"/>
    <cellStyle name="style1422967615278 5 7" xfId="24045"/>
    <cellStyle name="style1422967615278 5 8" xfId="49508"/>
    <cellStyle name="style1422967615278 6" xfId="24046"/>
    <cellStyle name="style1422967615278 6 2" xfId="42316"/>
    <cellStyle name="style1422967615278 6 3" xfId="59783"/>
    <cellStyle name="style1422967615278 7" xfId="24047"/>
    <cellStyle name="style1422967615278 7 2" xfId="42317"/>
    <cellStyle name="style1422967615278 7 3" xfId="52208"/>
    <cellStyle name="style1422967615278 8" xfId="24048"/>
    <cellStyle name="style1422967615278 9" xfId="24049"/>
    <cellStyle name="style1422967615309" xfId="55"/>
    <cellStyle name="style1422967615309 10" xfId="24050"/>
    <cellStyle name="style1422967615309 11" xfId="24051"/>
    <cellStyle name="style1422967615309 12" xfId="49509"/>
    <cellStyle name="style1422967615309 2" xfId="288"/>
    <cellStyle name="style1422967615309 2 10" xfId="24052"/>
    <cellStyle name="style1422967615309 2 11" xfId="49510"/>
    <cellStyle name="style1422967615309 2 2" xfId="3409"/>
    <cellStyle name="style1422967615309 2 2 2" xfId="3410"/>
    <cellStyle name="style1422967615309 2 2 2 2" xfId="24053"/>
    <cellStyle name="style1422967615309 2 2 2 2 2" xfId="42318"/>
    <cellStyle name="style1422967615309 2 2 2 2 3" xfId="59798"/>
    <cellStyle name="style1422967615309 2 2 2 3" xfId="24054"/>
    <cellStyle name="style1422967615309 2 2 2 3 2" xfId="42319"/>
    <cellStyle name="style1422967615309 2 2 2 3 3" xfId="54786"/>
    <cellStyle name="style1422967615309 2 2 2 4" xfId="24055"/>
    <cellStyle name="style1422967615309 2 2 2 5" xfId="24056"/>
    <cellStyle name="style1422967615309 2 2 2 6" xfId="24057"/>
    <cellStyle name="style1422967615309 2 2 2 7" xfId="24058"/>
    <cellStyle name="style1422967615309 2 2 2 8" xfId="49512"/>
    <cellStyle name="style1422967615309 2 2 3" xfId="24059"/>
    <cellStyle name="style1422967615309 2 2 3 2" xfId="42320"/>
    <cellStyle name="style1422967615309 2 2 3 3" xfId="59797"/>
    <cellStyle name="style1422967615309 2 2 4" xfId="24060"/>
    <cellStyle name="style1422967615309 2 2 4 2" xfId="42321"/>
    <cellStyle name="style1422967615309 2 2 4 3" xfId="52216"/>
    <cellStyle name="style1422967615309 2 2 5" xfId="24061"/>
    <cellStyle name="style1422967615309 2 2 6" xfId="24062"/>
    <cellStyle name="style1422967615309 2 2 7" xfId="24063"/>
    <cellStyle name="style1422967615309 2 2 8" xfId="24064"/>
    <cellStyle name="style1422967615309 2 2 9" xfId="49511"/>
    <cellStyle name="style1422967615309 2 3" xfId="3411"/>
    <cellStyle name="style1422967615309 2 3 2" xfId="3412"/>
    <cellStyle name="style1422967615309 2 3 2 2" xfId="24065"/>
    <cellStyle name="style1422967615309 2 3 2 2 2" xfId="42322"/>
    <cellStyle name="style1422967615309 2 3 2 2 3" xfId="59800"/>
    <cellStyle name="style1422967615309 2 3 2 3" xfId="24066"/>
    <cellStyle name="style1422967615309 2 3 2 3 2" xfId="42323"/>
    <cellStyle name="style1422967615309 2 3 2 3 3" xfId="54787"/>
    <cellStyle name="style1422967615309 2 3 2 4" xfId="24067"/>
    <cellStyle name="style1422967615309 2 3 2 5" xfId="24068"/>
    <cellStyle name="style1422967615309 2 3 2 6" xfId="24069"/>
    <cellStyle name="style1422967615309 2 3 2 7" xfId="24070"/>
    <cellStyle name="style1422967615309 2 3 2 8" xfId="49514"/>
    <cellStyle name="style1422967615309 2 3 3" xfId="24071"/>
    <cellStyle name="style1422967615309 2 3 3 2" xfId="42324"/>
    <cellStyle name="style1422967615309 2 3 3 3" xfId="59799"/>
    <cellStyle name="style1422967615309 2 3 4" xfId="24072"/>
    <cellStyle name="style1422967615309 2 3 4 2" xfId="42325"/>
    <cellStyle name="style1422967615309 2 3 4 3" xfId="52217"/>
    <cellStyle name="style1422967615309 2 3 5" xfId="24073"/>
    <cellStyle name="style1422967615309 2 3 6" xfId="24074"/>
    <cellStyle name="style1422967615309 2 3 7" xfId="24075"/>
    <cellStyle name="style1422967615309 2 3 8" xfId="24076"/>
    <cellStyle name="style1422967615309 2 3 9" xfId="49513"/>
    <cellStyle name="style1422967615309 2 4" xfId="3413"/>
    <cellStyle name="style1422967615309 2 4 2" xfId="24077"/>
    <cellStyle name="style1422967615309 2 4 2 2" xfId="42326"/>
    <cellStyle name="style1422967615309 2 4 2 3" xfId="59801"/>
    <cellStyle name="style1422967615309 2 4 3" xfId="24078"/>
    <cellStyle name="style1422967615309 2 4 3 2" xfId="42327"/>
    <cellStyle name="style1422967615309 2 4 3 3" xfId="54785"/>
    <cellStyle name="style1422967615309 2 4 4" xfId="24079"/>
    <cellStyle name="style1422967615309 2 4 5" xfId="24080"/>
    <cellStyle name="style1422967615309 2 4 6" xfId="24081"/>
    <cellStyle name="style1422967615309 2 4 7" xfId="24082"/>
    <cellStyle name="style1422967615309 2 4 8" xfId="49515"/>
    <cellStyle name="style1422967615309 2 5" xfId="24083"/>
    <cellStyle name="style1422967615309 2 5 2" xfId="42328"/>
    <cellStyle name="style1422967615309 2 5 3" xfId="59796"/>
    <cellStyle name="style1422967615309 2 6" xfId="24084"/>
    <cellStyle name="style1422967615309 2 6 2" xfId="42329"/>
    <cellStyle name="style1422967615309 2 6 3" xfId="52215"/>
    <cellStyle name="style1422967615309 2 7" xfId="24085"/>
    <cellStyle name="style1422967615309 2 8" xfId="24086"/>
    <cellStyle name="style1422967615309 2 9" xfId="24087"/>
    <cellStyle name="style1422967615309 3" xfId="3414"/>
    <cellStyle name="style1422967615309 3 2" xfId="3415"/>
    <cellStyle name="style1422967615309 3 2 2" xfId="24088"/>
    <cellStyle name="style1422967615309 3 2 2 2" xfId="42330"/>
    <cellStyle name="style1422967615309 3 2 2 3" xfId="59803"/>
    <cellStyle name="style1422967615309 3 2 3" xfId="24089"/>
    <cellStyle name="style1422967615309 3 2 3 2" xfId="42331"/>
    <cellStyle name="style1422967615309 3 2 3 3" xfId="54788"/>
    <cellStyle name="style1422967615309 3 2 4" xfId="24090"/>
    <cellStyle name="style1422967615309 3 2 5" xfId="24091"/>
    <cellStyle name="style1422967615309 3 2 6" xfId="24092"/>
    <cellStyle name="style1422967615309 3 2 7" xfId="24093"/>
    <cellStyle name="style1422967615309 3 2 8" xfId="49517"/>
    <cellStyle name="style1422967615309 3 3" xfId="24094"/>
    <cellStyle name="style1422967615309 3 3 2" xfId="42332"/>
    <cellStyle name="style1422967615309 3 3 3" xfId="59802"/>
    <cellStyle name="style1422967615309 3 4" xfId="24095"/>
    <cellStyle name="style1422967615309 3 4 2" xfId="42333"/>
    <cellStyle name="style1422967615309 3 4 3" xfId="52218"/>
    <cellStyle name="style1422967615309 3 5" xfId="24096"/>
    <cellStyle name="style1422967615309 3 6" xfId="24097"/>
    <cellStyle name="style1422967615309 3 7" xfId="24098"/>
    <cellStyle name="style1422967615309 3 8" xfId="24099"/>
    <cellStyle name="style1422967615309 3 9" xfId="49516"/>
    <cellStyle name="style1422967615309 4" xfId="3416"/>
    <cellStyle name="style1422967615309 4 2" xfId="3417"/>
    <cellStyle name="style1422967615309 4 2 2" xfId="24100"/>
    <cellStyle name="style1422967615309 4 2 2 2" xfId="42334"/>
    <cellStyle name="style1422967615309 4 2 2 3" xfId="59805"/>
    <cellStyle name="style1422967615309 4 2 3" xfId="24101"/>
    <cellStyle name="style1422967615309 4 2 3 2" xfId="42335"/>
    <cellStyle name="style1422967615309 4 2 3 3" xfId="54789"/>
    <cellStyle name="style1422967615309 4 2 4" xfId="24102"/>
    <cellStyle name="style1422967615309 4 2 5" xfId="24103"/>
    <cellStyle name="style1422967615309 4 2 6" xfId="24104"/>
    <cellStyle name="style1422967615309 4 2 7" xfId="24105"/>
    <cellStyle name="style1422967615309 4 2 8" xfId="49519"/>
    <cellStyle name="style1422967615309 4 3" xfId="24106"/>
    <cellStyle name="style1422967615309 4 3 2" xfId="42336"/>
    <cellStyle name="style1422967615309 4 3 3" xfId="59804"/>
    <cellStyle name="style1422967615309 4 4" xfId="24107"/>
    <cellStyle name="style1422967615309 4 4 2" xfId="42337"/>
    <cellStyle name="style1422967615309 4 4 3" xfId="52219"/>
    <cellStyle name="style1422967615309 4 5" xfId="24108"/>
    <cellStyle name="style1422967615309 4 6" xfId="24109"/>
    <cellStyle name="style1422967615309 4 7" xfId="24110"/>
    <cellStyle name="style1422967615309 4 8" xfId="24111"/>
    <cellStyle name="style1422967615309 4 9" xfId="49518"/>
    <cellStyle name="style1422967615309 5" xfId="3418"/>
    <cellStyle name="style1422967615309 5 2" xfId="24112"/>
    <cellStyle name="style1422967615309 5 2 2" xfId="42338"/>
    <cellStyle name="style1422967615309 5 2 3" xfId="59806"/>
    <cellStyle name="style1422967615309 5 3" xfId="24113"/>
    <cellStyle name="style1422967615309 5 3 2" xfId="42339"/>
    <cellStyle name="style1422967615309 5 3 3" xfId="54784"/>
    <cellStyle name="style1422967615309 5 4" xfId="24114"/>
    <cellStyle name="style1422967615309 5 5" xfId="24115"/>
    <cellStyle name="style1422967615309 5 6" xfId="24116"/>
    <cellStyle name="style1422967615309 5 7" xfId="24117"/>
    <cellStyle name="style1422967615309 5 8" xfId="49520"/>
    <cellStyle name="style1422967615309 6" xfId="24118"/>
    <cellStyle name="style1422967615309 6 2" xfId="42340"/>
    <cellStyle name="style1422967615309 6 3" xfId="59795"/>
    <cellStyle name="style1422967615309 7" xfId="24119"/>
    <cellStyle name="style1422967615309 7 2" xfId="42341"/>
    <cellStyle name="style1422967615309 7 3" xfId="52214"/>
    <cellStyle name="style1422967615309 8" xfId="24120"/>
    <cellStyle name="style1422967615309 9" xfId="24121"/>
    <cellStyle name="style1422967615356" xfId="56"/>
    <cellStyle name="style1422967615356 10" xfId="24122"/>
    <cellStyle name="style1422967615356 11" xfId="24123"/>
    <cellStyle name="style1422967615356 12" xfId="49521"/>
    <cellStyle name="style1422967615356 2" xfId="289"/>
    <cellStyle name="style1422967615356 2 10" xfId="24124"/>
    <cellStyle name="style1422967615356 2 11" xfId="49522"/>
    <cellStyle name="style1422967615356 2 2" xfId="3419"/>
    <cellStyle name="style1422967615356 2 2 2" xfId="3420"/>
    <cellStyle name="style1422967615356 2 2 2 2" xfId="24125"/>
    <cellStyle name="style1422967615356 2 2 2 2 2" xfId="42342"/>
    <cellStyle name="style1422967615356 2 2 2 2 3" xfId="59810"/>
    <cellStyle name="style1422967615356 2 2 2 3" xfId="24126"/>
    <cellStyle name="style1422967615356 2 2 2 3 2" xfId="42343"/>
    <cellStyle name="style1422967615356 2 2 2 3 3" xfId="54792"/>
    <cellStyle name="style1422967615356 2 2 2 4" xfId="24127"/>
    <cellStyle name="style1422967615356 2 2 2 5" xfId="24128"/>
    <cellStyle name="style1422967615356 2 2 2 6" xfId="24129"/>
    <cellStyle name="style1422967615356 2 2 2 7" xfId="24130"/>
    <cellStyle name="style1422967615356 2 2 2 8" xfId="49524"/>
    <cellStyle name="style1422967615356 2 2 3" xfId="24131"/>
    <cellStyle name="style1422967615356 2 2 3 2" xfId="42344"/>
    <cellStyle name="style1422967615356 2 2 3 3" xfId="59809"/>
    <cellStyle name="style1422967615356 2 2 4" xfId="24132"/>
    <cellStyle name="style1422967615356 2 2 4 2" xfId="42345"/>
    <cellStyle name="style1422967615356 2 2 4 3" xfId="52222"/>
    <cellStyle name="style1422967615356 2 2 5" xfId="24133"/>
    <cellStyle name="style1422967615356 2 2 6" xfId="24134"/>
    <cellStyle name="style1422967615356 2 2 7" xfId="24135"/>
    <cellStyle name="style1422967615356 2 2 8" xfId="24136"/>
    <cellStyle name="style1422967615356 2 2 9" xfId="49523"/>
    <cellStyle name="style1422967615356 2 3" xfId="3421"/>
    <cellStyle name="style1422967615356 2 3 2" xfId="3422"/>
    <cellStyle name="style1422967615356 2 3 2 2" xfId="24137"/>
    <cellStyle name="style1422967615356 2 3 2 2 2" xfId="42346"/>
    <cellStyle name="style1422967615356 2 3 2 2 3" xfId="59812"/>
    <cellStyle name="style1422967615356 2 3 2 3" xfId="24138"/>
    <cellStyle name="style1422967615356 2 3 2 3 2" xfId="42347"/>
    <cellStyle name="style1422967615356 2 3 2 3 3" xfId="54793"/>
    <cellStyle name="style1422967615356 2 3 2 4" xfId="24139"/>
    <cellStyle name="style1422967615356 2 3 2 5" xfId="24140"/>
    <cellStyle name="style1422967615356 2 3 2 6" xfId="24141"/>
    <cellStyle name="style1422967615356 2 3 2 7" xfId="24142"/>
    <cellStyle name="style1422967615356 2 3 2 8" xfId="49526"/>
    <cellStyle name="style1422967615356 2 3 3" xfId="24143"/>
    <cellStyle name="style1422967615356 2 3 3 2" xfId="42348"/>
    <cellStyle name="style1422967615356 2 3 3 3" xfId="59811"/>
    <cellStyle name="style1422967615356 2 3 4" xfId="24144"/>
    <cellStyle name="style1422967615356 2 3 4 2" xfId="42349"/>
    <cellStyle name="style1422967615356 2 3 4 3" xfId="52223"/>
    <cellStyle name="style1422967615356 2 3 5" xfId="24145"/>
    <cellStyle name="style1422967615356 2 3 6" xfId="24146"/>
    <cellStyle name="style1422967615356 2 3 7" xfId="24147"/>
    <cellStyle name="style1422967615356 2 3 8" xfId="24148"/>
    <cellStyle name="style1422967615356 2 3 9" xfId="49525"/>
    <cellStyle name="style1422967615356 2 4" xfId="3423"/>
    <cellStyle name="style1422967615356 2 4 2" xfId="24149"/>
    <cellStyle name="style1422967615356 2 4 2 2" xfId="42350"/>
    <cellStyle name="style1422967615356 2 4 2 3" xfId="59813"/>
    <cellStyle name="style1422967615356 2 4 3" xfId="24150"/>
    <cellStyle name="style1422967615356 2 4 3 2" xfId="42351"/>
    <cellStyle name="style1422967615356 2 4 3 3" xfId="54791"/>
    <cellStyle name="style1422967615356 2 4 4" xfId="24151"/>
    <cellStyle name="style1422967615356 2 4 5" xfId="24152"/>
    <cellStyle name="style1422967615356 2 4 6" xfId="24153"/>
    <cellStyle name="style1422967615356 2 4 7" xfId="24154"/>
    <cellStyle name="style1422967615356 2 4 8" xfId="49527"/>
    <cellStyle name="style1422967615356 2 5" xfId="24155"/>
    <cellStyle name="style1422967615356 2 5 2" xfId="42352"/>
    <cellStyle name="style1422967615356 2 5 3" xfId="59808"/>
    <cellStyle name="style1422967615356 2 6" xfId="24156"/>
    <cellStyle name="style1422967615356 2 6 2" xfId="42353"/>
    <cellStyle name="style1422967615356 2 6 3" xfId="52221"/>
    <cellStyle name="style1422967615356 2 7" xfId="24157"/>
    <cellStyle name="style1422967615356 2 8" xfId="24158"/>
    <cellStyle name="style1422967615356 2 9" xfId="24159"/>
    <cellStyle name="style1422967615356 3" xfId="3424"/>
    <cellStyle name="style1422967615356 3 2" xfId="3425"/>
    <cellStyle name="style1422967615356 3 2 2" xfId="24160"/>
    <cellStyle name="style1422967615356 3 2 2 2" xfId="42354"/>
    <cellStyle name="style1422967615356 3 2 2 3" xfId="59815"/>
    <cellStyle name="style1422967615356 3 2 3" xfId="24161"/>
    <cellStyle name="style1422967615356 3 2 3 2" xfId="42355"/>
    <cellStyle name="style1422967615356 3 2 3 3" xfId="54794"/>
    <cellStyle name="style1422967615356 3 2 4" xfId="24162"/>
    <cellStyle name="style1422967615356 3 2 5" xfId="24163"/>
    <cellStyle name="style1422967615356 3 2 6" xfId="24164"/>
    <cellStyle name="style1422967615356 3 2 7" xfId="24165"/>
    <cellStyle name="style1422967615356 3 2 8" xfId="49529"/>
    <cellStyle name="style1422967615356 3 3" xfId="24166"/>
    <cellStyle name="style1422967615356 3 3 2" xfId="42356"/>
    <cellStyle name="style1422967615356 3 3 3" xfId="59814"/>
    <cellStyle name="style1422967615356 3 4" xfId="24167"/>
    <cellStyle name="style1422967615356 3 4 2" xfId="42357"/>
    <cellStyle name="style1422967615356 3 4 3" xfId="52224"/>
    <cellStyle name="style1422967615356 3 5" xfId="24168"/>
    <cellStyle name="style1422967615356 3 6" xfId="24169"/>
    <cellStyle name="style1422967615356 3 7" xfId="24170"/>
    <cellStyle name="style1422967615356 3 8" xfId="24171"/>
    <cellStyle name="style1422967615356 3 9" xfId="49528"/>
    <cellStyle name="style1422967615356 4" xfId="3426"/>
    <cellStyle name="style1422967615356 4 2" xfId="3427"/>
    <cellStyle name="style1422967615356 4 2 2" xfId="24172"/>
    <cellStyle name="style1422967615356 4 2 2 2" xfId="42358"/>
    <cellStyle name="style1422967615356 4 2 2 3" xfId="59817"/>
    <cellStyle name="style1422967615356 4 2 3" xfId="24173"/>
    <cellStyle name="style1422967615356 4 2 3 2" xfId="42359"/>
    <cellStyle name="style1422967615356 4 2 3 3" xfId="54795"/>
    <cellStyle name="style1422967615356 4 2 4" xfId="24174"/>
    <cellStyle name="style1422967615356 4 2 5" xfId="24175"/>
    <cellStyle name="style1422967615356 4 2 6" xfId="24176"/>
    <cellStyle name="style1422967615356 4 2 7" xfId="24177"/>
    <cellStyle name="style1422967615356 4 2 8" xfId="49531"/>
    <cellStyle name="style1422967615356 4 3" xfId="24178"/>
    <cellStyle name="style1422967615356 4 3 2" xfId="42360"/>
    <cellStyle name="style1422967615356 4 3 3" xfId="59816"/>
    <cellStyle name="style1422967615356 4 4" xfId="24179"/>
    <cellStyle name="style1422967615356 4 4 2" xfId="42361"/>
    <cellStyle name="style1422967615356 4 4 3" xfId="52225"/>
    <cellStyle name="style1422967615356 4 5" xfId="24180"/>
    <cellStyle name="style1422967615356 4 6" xfId="24181"/>
    <cellStyle name="style1422967615356 4 7" xfId="24182"/>
    <cellStyle name="style1422967615356 4 8" xfId="24183"/>
    <cellStyle name="style1422967615356 4 9" xfId="49530"/>
    <cellStyle name="style1422967615356 5" xfId="3428"/>
    <cellStyle name="style1422967615356 5 2" xfId="24184"/>
    <cellStyle name="style1422967615356 5 2 2" xfId="42362"/>
    <cellStyle name="style1422967615356 5 2 3" xfId="59818"/>
    <cellStyle name="style1422967615356 5 3" xfId="24185"/>
    <cellStyle name="style1422967615356 5 3 2" xfId="42363"/>
    <cellStyle name="style1422967615356 5 3 3" xfId="54790"/>
    <cellStyle name="style1422967615356 5 4" xfId="24186"/>
    <cellStyle name="style1422967615356 5 5" xfId="24187"/>
    <cellStyle name="style1422967615356 5 6" xfId="24188"/>
    <cellStyle name="style1422967615356 5 7" xfId="24189"/>
    <cellStyle name="style1422967615356 5 8" xfId="49532"/>
    <cellStyle name="style1422967615356 6" xfId="24190"/>
    <cellStyle name="style1422967615356 6 2" xfId="42364"/>
    <cellStyle name="style1422967615356 6 3" xfId="59807"/>
    <cellStyle name="style1422967615356 7" xfId="24191"/>
    <cellStyle name="style1422967615356 7 2" xfId="42365"/>
    <cellStyle name="style1422967615356 7 3" xfId="52220"/>
    <cellStyle name="style1422967615356 8" xfId="24192"/>
    <cellStyle name="style1422967615356 9" xfId="24193"/>
    <cellStyle name="style1422967615403" xfId="57"/>
    <cellStyle name="style1422967615403 10" xfId="24194"/>
    <cellStyle name="style1422967615403 11" xfId="24195"/>
    <cellStyle name="style1422967615403 12" xfId="49533"/>
    <cellStyle name="style1422967615403 2" xfId="290"/>
    <cellStyle name="style1422967615403 2 10" xfId="24196"/>
    <cellStyle name="style1422967615403 2 11" xfId="49534"/>
    <cellStyle name="style1422967615403 2 2" xfId="3429"/>
    <cellStyle name="style1422967615403 2 2 2" xfId="3430"/>
    <cellStyle name="style1422967615403 2 2 2 2" xfId="24197"/>
    <cellStyle name="style1422967615403 2 2 2 2 2" xfId="42366"/>
    <cellStyle name="style1422967615403 2 2 2 2 3" xfId="59822"/>
    <cellStyle name="style1422967615403 2 2 2 3" xfId="24198"/>
    <cellStyle name="style1422967615403 2 2 2 3 2" xfId="42367"/>
    <cellStyle name="style1422967615403 2 2 2 3 3" xfId="54798"/>
    <cellStyle name="style1422967615403 2 2 2 4" xfId="24199"/>
    <cellStyle name="style1422967615403 2 2 2 5" xfId="24200"/>
    <cellStyle name="style1422967615403 2 2 2 6" xfId="24201"/>
    <cellStyle name="style1422967615403 2 2 2 7" xfId="24202"/>
    <cellStyle name="style1422967615403 2 2 2 8" xfId="49536"/>
    <cellStyle name="style1422967615403 2 2 3" xfId="24203"/>
    <cellStyle name="style1422967615403 2 2 3 2" xfId="42368"/>
    <cellStyle name="style1422967615403 2 2 3 3" xfId="59821"/>
    <cellStyle name="style1422967615403 2 2 4" xfId="24204"/>
    <cellStyle name="style1422967615403 2 2 4 2" xfId="42369"/>
    <cellStyle name="style1422967615403 2 2 4 3" xfId="52228"/>
    <cellStyle name="style1422967615403 2 2 5" xfId="24205"/>
    <cellStyle name="style1422967615403 2 2 6" xfId="24206"/>
    <cellStyle name="style1422967615403 2 2 7" xfId="24207"/>
    <cellStyle name="style1422967615403 2 2 8" xfId="24208"/>
    <cellStyle name="style1422967615403 2 2 9" xfId="49535"/>
    <cellStyle name="style1422967615403 2 3" xfId="3431"/>
    <cellStyle name="style1422967615403 2 3 2" xfId="3432"/>
    <cellStyle name="style1422967615403 2 3 2 2" xfId="24209"/>
    <cellStyle name="style1422967615403 2 3 2 2 2" xfId="42370"/>
    <cellStyle name="style1422967615403 2 3 2 2 3" xfId="59824"/>
    <cellStyle name="style1422967615403 2 3 2 3" xfId="24210"/>
    <cellStyle name="style1422967615403 2 3 2 3 2" xfId="42371"/>
    <cellStyle name="style1422967615403 2 3 2 3 3" xfId="54799"/>
    <cellStyle name="style1422967615403 2 3 2 4" xfId="24211"/>
    <cellStyle name="style1422967615403 2 3 2 5" xfId="24212"/>
    <cellStyle name="style1422967615403 2 3 2 6" xfId="24213"/>
    <cellStyle name="style1422967615403 2 3 2 7" xfId="24214"/>
    <cellStyle name="style1422967615403 2 3 2 8" xfId="49538"/>
    <cellStyle name="style1422967615403 2 3 3" xfId="24215"/>
    <cellStyle name="style1422967615403 2 3 3 2" xfId="42372"/>
    <cellStyle name="style1422967615403 2 3 3 3" xfId="59823"/>
    <cellStyle name="style1422967615403 2 3 4" xfId="24216"/>
    <cellStyle name="style1422967615403 2 3 4 2" xfId="42373"/>
    <cellStyle name="style1422967615403 2 3 4 3" xfId="52229"/>
    <cellStyle name="style1422967615403 2 3 5" xfId="24217"/>
    <cellStyle name="style1422967615403 2 3 6" xfId="24218"/>
    <cellStyle name="style1422967615403 2 3 7" xfId="24219"/>
    <cellStyle name="style1422967615403 2 3 8" xfId="24220"/>
    <cellStyle name="style1422967615403 2 3 9" xfId="49537"/>
    <cellStyle name="style1422967615403 2 4" xfId="3433"/>
    <cellStyle name="style1422967615403 2 4 2" xfId="24221"/>
    <cellStyle name="style1422967615403 2 4 2 2" xfId="42374"/>
    <cellStyle name="style1422967615403 2 4 2 3" xfId="59825"/>
    <cellStyle name="style1422967615403 2 4 3" xfId="24222"/>
    <cellStyle name="style1422967615403 2 4 3 2" xfId="42375"/>
    <cellStyle name="style1422967615403 2 4 3 3" xfId="54797"/>
    <cellStyle name="style1422967615403 2 4 4" xfId="24223"/>
    <cellStyle name="style1422967615403 2 4 5" xfId="24224"/>
    <cellStyle name="style1422967615403 2 4 6" xfId="24225"/>
    <cellStyle name="style1422967615403 2 4 7" xfId="24226"/>
    <cellStyle name="style1422967615403 2 4 8" xfId="49539"/>
    <cellStyle name="style1422967615403 2 5" xfId="24227"/>
    <cellStyle name="style1422967615403 2 5 2" xfId="42376"/>
    <cellStyle name="style1422967615403 2 5 3" xfId="59820"/>
    <cellStyle name="style1422967615403 2 6" xfId="24228"/>
    <cellStyle name="style1422967615403 2 6 2" xfId="42377"/>
    <cellStyle name="style1422967615403 2 6 3" xfId="52227"/>
    <cellStyle name="style1422967615403 2 7" xfId="24229"/>
    <cellStyle name="style1422967615403 2 8" xfId="24230"/>
    <cellStyle name="style1422967615403 2 9" xfId="24231"/>
    <cellStyle name="style1422967615403 3" xfId="3434"/>
    <cellStyle name="style1422967615403 3 2" xfId="3435"/>
    <cellStyle name="style1422967615403 3 2 2" xfId="24232"/>
    <cellStyle name="style1422967615403 3 2 2 2" xfId="42378"/>
    <cellStyle name="style1422967615403 3 2 2 3" xfId="59827"/>
    <cellStyle name="style1422967615403 3 2 3" xfId="24233"/>
    <cellStyle name="style1422967615403 3 2 3 2" xfId="42379"/>
    <cellStyle name="style1422967615403 3 2 3 3" xfId="54800"/>
    <cellStyle name="style1422967615403 3 2 4" xfId="24234"/>
    <cellStyle name="style1422967615403 3 2 5" xfId="24235"/>
    <cellStyle name="style1422967615403 3 2 6" xfId="24236"/>
    <cellStyle name="style1422967615403 3 2 7" xfId="24237"/>
    <cellStyle name="style1422967615403 3 2 8" xfId="49541"/>
    <cellStyle name="style1422967615403 3 3" xfId="24238"/>
    <cellStyle name="style1422967615403 3 3 2" xfId="42380"/>
    <cellStyle name="style1422967615403 3 3 3" xfId="59826"/>
    <cellStyle name="style1422967615403 3 4" xfId="24239"/>
    <cellStyle name="style1422967615403 3 4 2" xfId="42381"/>
    <cellStyle name="style1422967615403 3 4 3" xfId="52230"/>
    <cellStyle name="style1422967615403 3 5" xfId="24240"/>
    <cellStyle name="style1422967615403 3 6" xfId="24241"/>
    <cellStyle name="style1422967615403 3 7" xfId="24242"/>
    <cellStyle name="style1422967615403 3 8" xfId="24243"/>
    <cellStyle name="style1422967615403 3 9" xfId="49540"/>
    <cellStyle name="style1422967615403 4" xfId="3436"/>
    <cellStyle name="style1422967615403 4 2" xfId="3437"/>
    <cellStyle name="style1422967615403 4 2 2" xfId="24244"/>
    <cellStyle name="style1422967615403 4 2 2 2" xfId="42382"/>
    <cellStyle name="style1422967615403 4 2 2 3" xfId="59829"/>
    <cellStyle name="style1422967615403 4 2 3" xfId="24245"/>
    <cellStyle name="style1422967615403 4 2 3 2" xfId="42383"/>
    <cellStyle name="style1422967615403 4 2 3 3" xfId="54801"/>
    <cellStyle name="style1422967615403 4 2 4" xfId="24246"/>
    <cellStyle name="style1422967615403 4 2 5" xfId="24247"/>
    <cellStyle name="style1422967615403 4 2 6" xfId="24248"/>
    <cellStyle name="style1422967615403 4 2 7" xfId="24249"/>
    <cellStyle name="style1422967615403 4 2 8" xfId="49543"/>
    <cellStyle name="style1422967615403 4 3" xfId="24250"/>
    <cellStyle name="style1422967615403 4 3 2" xfId="42384"/>
    <cellStyle name="style1422967615403 4 3 3" xfId="59828"/>
    <cellStyle name="style1422967615403 4 4" xfId="24251"/>
    <cellStyle name="style1422967615403 4 4 2" xfId="42385"/>
    <cellStyle name="style1422967615403 4 4 3" xfId="52231"/>
    <cellStyle name="style1422967615403 4 5" xfId="24252"/>
    <cellStyle name="style1422967615403 4 6" xfId="24253"/>
    <cellStyle name="style1422967615403 4 7" xfId="24254"/>
    <cellStyle name="style1422967615403 4 8" xfId="24255"/>
    <cellStyle name="style1422967615403 4 9" xfId="49542"/>
    <cellStyle name="style1422967615403 5" xfId="3438"/>
    <cellStyle name="style1422967615403 5 2" xfId="24256"/>
    <cellStyle name="style1422967615403 5 2 2" xfId="42386"/>
    <cellStyle name="style1422967615403 5 2 3" xfId="59830"/>
    <cellStyle name="style1422967615403 5 3" xfId="24257"/>
    <cellStyle name="style1422967615403 5 3 2" xfId="42387"/>
    <cellStyle name="style1422967615403 5 3 3" xfId="54796"/>
    <cellStyle name="style1422967615403 5 4" xfId="24258"/>
    <cellStyle name="style1422967615403 5 5" xfId="24259"/>
    <cellStyle name="style1422967615403 5 6" xfId="24260"/>
    <cellStyle name="style1422967615403 5 7" xfId="24261"/>
    <cellStyle name="style1422967615403 5 8" xfId="49544"/>
    <cellStyle name="style1422967615403 6" xfId="24262"/>
    <cellStyle name="style1422967615403 6 2" xfId="42388"/>
    <cellStyle name="style1422967615403 6 3" xfId="59819"/>
    <cellStyle name="style1422967615403 7" xfId="24263"/>
    <cellStyle name="style1422967615403 7 2" xfId="42389"/>
    <cellStyle name="style1422967615403 7 3" xfId="52226"/>
    <cellStyle name="style1422967615403 8" xfId="24264"/>
    <cellStyle name="style1422967615403 9" xfId="24265"/>
    <cellStyle name="style1422967615434" xfId="58"/>
    <cellStyle name="style1422967615434 10" xfId="24266"/>
    <cellStyle name="style1422967615434 11" xfId="24267"/>
    <cellStyle name="style1422967615434 12" xfId="49545"/>
    <cellStyle name="style1422967615434 2" xfId="291"/>
    <cellStyle name="style1422967615434 2 10" xfId="24268"/>
    <cellStyle name="style1422967615434 2 11" xfId="49546"/>
    <cellStyle name="style1422967615434 2 2" xfId="3439"/>
    <cellStyle name="style1422967615434 2 2 2" xfId="3440"/>
    <cellStyle name="style1422967615434 2 2 2 2" xfId="24269"/>
    <cellStyle name="style1422967615434 2 2 2 2 2" xfId="42390"/>
    <cellStyle name="style1422967615434 2 2 2 2 3" xfId="59834"/>
    <cellStyle name="style1422967615434 2 2 2 3" xfId="24270"/>
    <cellStyle name="style1422967615434 2 2 2 3 2" xfId="42391"/>
    <cellStyle name="style1422967615434 2 2 2 3 3" xfId="54804"/>
    <cellStyle name="style1422967615434 2 2 2 4" xfId="24271"/>
    <cellStyle name="style1422967615434 2 2 2 5" xfId="24272"/>
    <cellStyle name="style1422967615434 2 2 2 6" xfId="24273"/>
    <cellStyle name="style1422967615434 2 2 2 7" xfId="24274"/>
    <cellStyle name="style1422967615434 2 2 2 8" xfId="49548"/>
    <cellStyle name="style1422967615434 2 2 3" xfId="24275"/>
    <cellStyle name="style1422967615434 2 2 3 2" xfId="42392"/>
    <cellStyle name="style1422967615434 2 2 3 3" xfId="59833"/>
    <cellStyle name="style1422967615434 2 2 4" xfId="24276"/>
    <cellStyle name="style1422967615434 2 2 4 2" xfId="42393"/>
    <cellStyle name="style1422967615434 2 2 4 3" xfId="52234"/>
    <cellStyle name="style1422967615434 2 2 5" xfId="24277"/>
    <cellStyle name="style1422967615434 2 2 6" xfId="24278"/>
    <cellStyle name="style1422967615434 2 2 7" xfId="24279"/>
    <cellStyle name="style1422967615434 2 2 8" xfId="24280"/>
    <cellStyle name="style1422967615434 2 2 9" xfId="49547"/>
    <cellStyle name="style1422967615434 2 3" xfId="3441"/>
    <cellStyle name="style1422967615434 2 3 2" xfId="3442"/>
    <cellStyle name="style1422967615434 2 3 2 2" xfId="24281"/>
    <cellStyle name="style1422967615434 2 3 2 2 2" xfId="42394"/>
    <cellStyle name="style1422967615434 2 3 2 2 3" xfId="59836"/>
    <cellStyle name="style1422967615434 2 3 2 3" xfId="24282"/>
    <cellStyle name="style1422967615434 2 3 2 3 2" xfId="42395"/>
    <cellStyle name="style1422967615434 2 3 2 3 3" xfId="54805"/>
    <cellStyle name="style1422967615434 2 3 2 4" xfId="24283"/>
    <cellStyle name="style1422967615434 2 3 2 5" xfId="24284"/>
    <cellStyle name="style1422967615434 2 3 2 6" xfId="24285"/>
    <cellStyle name="style1422967615434 2 3 2 7" xfId="24286"/>
    <cellStyle name="style1422967615434 2 3 2 8" xfId="49550"/>
    <cellStyle name="style1422967615434 2 3 3" xfId="24287"/>
    <cellStyle name="style1422967615434 2 3 3 2" xfId="42396"/>
    <cellStyle name="style1422967615434 2 3 3 3" xfId="59835"/>
    <cellStyle name="style1422967615434 2 3 4" xfId="24288"/>
    <cellStyle name="style1422967615434 2 3 4 2" xfId="42397"/>
    <cellStyle name="style1422967615434 2 3 4 3" xfId="52235"/>
    <cellStyle name="style1422967615434 2 3 5" xfId="24289"/>
    <cellStyle name="style1422967615434 2 3 6" xfId="24290"/>
    <cellStyle name="style1422967615434 2 3 7" xfId="24291"/>
    <cellStyle name="style1422967615434 2 3 8" xfId="24292"/>
    <cellStyle name="style1422967615434 2 3 9" xfId="49549"/>
    <cellStyle name="style1422967615434 2 4" xfId="3443"/>
    <cellStyle name="style1422967615434 2 4 2" xfId="24293"/>
    <cellStyle name="style1422967615434 2 4 2 2" xfId="42398"/>
    <cellStyle name="style1422967615434 2 4 2 3" xfId="59837"/>
    <cellStyle name="style1422967615434 2 4 3" xfId="24294"/>
    <cellStyle name="style1422967615434 2 4 3 2" xfId="42399"/>
    <cellStyle name="style1422967615434 2 4 3 3" xfId="54803"/>
    <cellStyle name="style1422967615434 2 4 4" xfId="24295"/>
    <cellStyle name="style1422967615434 2 4 5" xfId="24296"/>
    <cellStyle name="style1422967615434 2 4 6" xfId="24297"/>
    <cellStyle name="style1422967615434 2 4 7" xfId="24298"/>
    <cellStyle name="style1422967615434 2 4 8" xfId="49551"/>
    <cellStyle name="style1422967615434 2 5" xfId="24299"/>
    <cellStyle name="style1422967615434 2 5 2" xfId="42400"/>
    <cellStyle name="style1422967615434 2 5 3" xfId="59832"/>
    <cellStyle name="style1422967615434 2 6" xfId="24300"/>
    <cellStyle name="style1422967615434 2 6 2" xfId="42401"/>
    <cellStyle name="style1422967615434 2 6 3" xfId="52233"/>
    <cellStyle name="style1422967615434 2 7" xfId="24301"/>
    <cellStyle name="style1422967615434 2 8" xfId="24302"/>
    <cellStyle name="style1422967615434 2 9" xfId="24303"/>
    <cellStyle name="style1422967615434 3" xfId="3444"/>
    <cellStyle name="style1422967615434 3 2" xfId="3445"/>
    <cellStyle name="style1422967615434 3 2 2" xfId="24304"/>
    <cellStyle name="style1422967615434 3 2 2 2" xfId="42402"/>
    <cellStyle name="style1422967615434 3 2 2 3" xfId="59839"/>
    <cellStyle name="style1422967615434 3 2 3" xfId="24305"/>
    <cellStyle name="style1422967615434 3 2 3 2" xfId="42403"/>
    <cellStyle name="style1422967615434 3 2 3 3" xfId="54806"/>
    <cellStyle name="style1422967615434 3 2 4" xfId="24306"/>
    <cellStyle name="style1422967615434 3 2 5" xfId="24307"/>
    <cellStyle name="style1422967615434 3 2 6" xfId="24308"/>
    <cellStyle name="style1422967615434 3 2 7" xfId="24309"/>
    <cellStyle name="style1422967615434 3 2 8" xfId="49553"/>
    <cellStyle name="style1422967615434 3 3" xfId="24310"/>
    <cellStyle name="style1422967615434 3 3 2" xfId="42404"/>
    <cellStyle name="style1422967615434 3 3 3" xfId="59838"/>
    <cellStyle name="style1422967615434 3 4" xfId="24311"/>
    <cellStyle name="style1422967615434 3 4 2" xfId="42405"/>
    <cellStyle name="style1422967615434 3 4 3" xfId="52236"/>
    <cellStyle name="style1422967615434 3 5" xfId="24312"/>
    <cellStyle name="style1422967615434 3 6" xfId="24313"/>
    <cellStyle name="style1422967615434 3 7" xfId="24314"/>
    <cellStyle name="style1422967615434 3 8" xfId="24315"/>
    <cellStyle name="style1422967615434 3 9" xfId="49552"/>
    <cellStyle name="style1422967615434 4" xfId="3446"/>
    <cellStyle name="style1422967615434 4 2" xfId="3447"/>
    <cellStyle name="style1422967615434 4 2 2" xfId="24316"/>
    <cellStyle name="style1422967615434 4 2 2 2" xfId="42406"/>
    <cellStyle name="style1422967615434 4 2 2 3" xfId="59841"/>
    <cellStyle name="style1422967615434 4 2 3" xfId="24317"/>
    <cellStyle name="style1422967615434 4 2 3 2" xfId="42407"/>
    <cellStyle name="style1422967615434 4 2 3 3" xfId="54807"/>
    <cellStyle name="style1422967615434 4 2 4" xfId="24318"/>
    <cellStyle name="style1422967615434 4 2 5" xfId="24319"/>
    <cellStyle name="style1422967615434 4 2 6" xfId="24320"/>
    <cellStyle name="style1422967615434 4 2 7" xfId="24321"/>
    <cellStyle name="style1422967615434 4 2 8" xfId="49555"/>
    <cellStyle name="style1422967615434 4 3" xfId="24322"/>
    <cellStyle name="style1422967615434 4 3 2" xfId="42408"/>
    <cellStyle name="style1422967615434 4 3 3" xfId="59840"/>
    <cellStyle name="style1422967615434 4 4" xfId="24323"/>
    <cellStyle name="style1422967615434 4 4 2" xfId="42409"/>
    <cellStyle name="style1422967615434 4 4 3" xfId="52237"/>
    <cellStyle name="style1422967615434 4 5" xfId="24324"/>
    <cellStyle name="style1422967615434 4 6" xfId="24325"/>
    <cellStyle name="style1422967615434 4 7" xfId="24326"/>
    <cellStyle name="style1422967615434 4 8" xfId="24327"/>
    <cellStyle name="style1422967615434 4 9" xfId="49554"/>
    <cellStyle name="style1422967615434 5" xfId="3448"/>
    <cellStyle name="style1422967615434 5 2" xfId="24328"/>
    <cellStyle name="style1422967615434 5 2 2" xfId="42410"/>
    <cellStyle name="style1422967615434 5 2 3" xfId="59842"/>
    <cellStyle name="style1422967615434 5 3" xfId="24329"/>
    <cellStyle name="style1422967615434 5 3 2" xfId="42411"/>
    <cellStyle name="style1422967615434 5 3 3" xfId="54802"/>
    <cellStyle name="style1422967615434 5 4" xfId="24330"/>
    <cellStyle name="style1422967615434 5 5" xfId="24331"/>
    <cellStyle name="style1422967615434 5 6" xfId="24332"/>
    <cellStyle name="style1422967615434 5 7" xfId="24333"/>
    <cellStyle name="style1422967615434 5 8" xfId="49556"/>
    <cellStyle name="style1422967615434 6" xfId="24334"/>
    <cellStyle name="style1422967615434 6 2" xfId="42412"/>
    <cellStyle name="style1422967615434 6 3" xfId="59831"/>
    <cellStyle name="style1422967615434 7" xfId="24335"/>
    <cellStyle name="style1422967615434 7 2" xfId="42413"/>
    <cellStyle name="style1422967615434 7 3" xfId="52232"/>
    <cellStyle name="style1422967615434 8" xfId="24336"/>
    <cellStyle name="style1422967615434 9" xfId="24337"/>
    <cellStyle name="style1422967615481" xfId="59"/>
    <cellStyle name="style1422967615481 10" xfId="24338"/>
    <cellStyle name="style1422967615481 11" xfId="24339"/>
    <cellStyle name="style1422967615481 12" xfId="49557"/>
    <cellStyle name="style1422967615481 2" xfId="292"/>
    <cellStyle name="style1422967615481 2 10" xfId="24340"/>
    <cellStyle name="style1422967615481 2 11" xfId="49558"/>
    <cellStyle name="style1422967615481 2 2" xfId="3449"/>
    <cellStyle name="style1422967615481 2 2 2" xfId="3450"/>
    <cellStyle name="style1422967615481 2 2 2 2" xfId="24341"/>
    <cellStyle name="style1422967615481 2 2 2 2 2" xfId="42414"/>
    <cellStyle name="style1422967615481 2 2 2 2 3" xfId="59846"/>
    <cellStyle name="style1422967615481 2 2 2 3" xfId="24342"/>
    <cellStyle name="style1422967615481 2 2 2 3 2" xfId="42415"/>
    <cellStyle name="style1422967615481 2 2 2 3 3" xfId="54810"/>
    <cellStyle name="style1422967615481 2 2 2 4" xfId="24343"/>
    <cellStyle name="style1422967615481 2 2 2 5" xfId="24344"/>
    <cellStyle name="style1422967615481 2 2 2 6" xfId="24345"/>
    <cellStyle name="style1422967615481 2 2 2 7" xfId="24346"/>
    <cellStyle name="style1422967615481 2 2 2 8" xfId="49560"/>
    <cellStyle name="style1422967615481 2 2 3" xfId="24347"/>
    <cellStyle name="style1422967615481 2 2 3 2" xfId="42416"/>
    <cellStyle name="style1422967615481 2 2 3 3" xfId="59845"/>
    <cellStyle name="style1422967615481 2 2 4" xfId="24348"/>
    <cellStyle name="style1422967615481 2 2 4 2" xfId="42417"/>
    <cellStyle name="style1422967615481 2 2 4 3" xfId="52240"/>
    <cellStyle name="style1422967615481 2 2 5" xfId="24349"/>
    <cellStyle name="style1422967615481 2 2 6" xfId="24350"/>
    <cellStyle name="style1422967615481 2 2 7" xfId="24351"/>
    <cellStyle name="style1422967615481 2 2 8" xfId="24352"/>
    <cellStyle name="style1422967615481 2 2 9" xfId="49559"/>
    <cellStyle name="style1422967615481 2 3" xfId="3451"/>
    <cellStyle name="style1422967615481 2 3 2" xfId="3452"/>
    <cellStyle name="style1422967615481 2 3 2 2" xfId="24353"/>
    <cellStyle name="style1422967615481 2 3 2 2 2" xfId="42418"/>
    <cellStyle name="style1422967615481 2 3 2 2 3" xfId="59848"/>
    <cellStyle name="style1422967615481 2 3 2 3" xfId="24354"/>
    <cellStyle name="style1422967615481 2 3 2 3 2" xfId="42419"/>
    <cellStyle name="style1422967615481 2 3 2 3 3" xfId="54811"/>
    <cellStyle name="style1422967615481 2 3 2 4" xfId="24355"/>
    <cellStyle name="style1422967615481 2 3 2 5" xfId="24356"/>
    <cellStyle name="style1422967615481 2 3 2 6" xfId="24357"/>
    <cellStyle name="style1422967615481 2 3 2 7" xfId="24358"/>
    <cellStyle name="style1422967615481 2 3 2 8" xfId="49562"/>
    <cellStyle name="style1422967615481 2 3 3" xfId="24359"/>
    <cellStyle name="style1422967615481 2 3 3 2" xfId="42420"/>
    <cellStyle name="style1422967615481 2 3 3 3" xfId="59847"/>
    <cellStyle name="style1422967615481 2 3 4" xfId="24360"/>
    <cellStyle name="style1422967615481 2 3 4 2" xfId="42421"/>
    <cellStyle name="style1422967615481 2 3 4 3" xfId="52241"/>
    <cellStyle name="style1422967615481 2 3 5" xfId="24361"/>
    <cellStyle name="style1422967615481 2 3 6" xfId="24362"/>
    <cellStyle name="style1422967615481 2 3 7" xfId="24363"/>
    <cellStyle name="style1422967615481 2 3 8" xfId="24364"/>
    <cellStyle name="style1422967615481 2 3 9" xfId="49561"/>
    <cellStyle name="style1422967615481 2 4" xfId="3453"/>
    <cellStyle name="style1422967615481 2 4 2" xfId="24365"/>
    <cellStyle name="style1422967615481 2 4 2 2" xfId="42422"/>
    <cellStyle name="style1422967615481 2 4 2 3" xfId="59849"/>
    <cellStyle name="style1422967615481 2 4 3" xfId="24366"/>
    <cellStyle name="style1422967615481 2 4 3 2" xfId="42423"/>
    <cellStyle name="style1422967615481 2 4 3 3" xfId="54809"/>
    <cellStyle name="style1422967615481 2 4 4" xfId="24367"/>
    <cellStyle name="style1422967615481 2 4 5" xfId="24368"/>
    <cellStyle name="style1422967615481 2 4 6" xfId="24369"/>
    <cellStyle name="style1422967615481 2 4 7" xfId="24370"/>
    <cellStyle name="style1422967615481 2 4 8" xfId="49563"/>
    <cellStyle name="style1422967615481 2 5" xfId="24371"/>
    <cellStyle name="style1422967615481 2 5 2" xfId="42424"/>
    <cellStyle name="style1422967615481 2 5 3" xfId="59844"/>
    <cellStyle name="style1422967615481 2 6" xfId="24372"/>
    <cellStyle name="style1422967615481 2 6 2" xfId="42425"/>
    <cellStyle name="style1422967615481 2 6 3" xfId="52239"/>
    <cellStyle name="style1422967615481 2 7" xfId="24373"/>
    <cellStyle name="style1422967615481 2 8" xfId="24374"/>
    <cellStyle name="style1422967615481 2 9" xfId="24375"/>
    <cellStyle name="style1422967615481 3" xfId="3454"/>
    <cellStyle name="style1422967615481 3 2" xfId="3455"/>
    <cellStyle name="style1422967615481 3 2 2" xfId="24376"/>
    <cellStyle name="style1422967615481 3 2 2 2" xfId="42426"/>
    <cellStyle name="style1422967615481 3 2 2 3" xfId="59851"/>
    <cellStyle name="style1422967615481 3 2 3" xfId="24377"/>
    <cellStyle name="style1422967615481 3 2 3 2" xfId="42427"/>
    <cellStyle name="style1422967615481 3 2 3 3" xfId="54812"/>
    <cellStyle name="style1422967615481 3 2 4" xfId="24378"/>
    <cellStyle name="style1422967615481 3 2 5" xfId="24379"/>
    <cellStyle name="style1422967615481 3 2 6" xfId="24380"/>
    <cellStyle name="style1422967615481 3 2 7" xfId="24381"/>
    <cellStyle name="style1422967615481 3 2 8" xfId="49565"/>
    <cellStyle name="style1422967615481 3 3" xfId="24382"/>
    <cellStyle name="style1422967615481 3 3 2" xfId="42428"/>
    <cellStyle name="style1422967615481 3 3 3" xfId="59850"/>
    <cellStyle name="style1422967615481 3 4" xfId="24383"/>
    <cellStyle name="style1422967615481 3 4 2" xfId="42429"/>
    <cellStyle name="style1422967615481 3 4 3" xfId="52242"/>
    <cellStyle name="style1422967615481 3 5" xfId="24384"/>
    <cellStyle name="style1422967615481 3 6" xfId="24385"/>
    <cellStyle name="style1422967615481 3 7" xfId="24386"/>
    <cellStyle name="style1422967615481 3 8" xfId="24387"/>
    <cellStyle name="style1422967615481 3 9" xfId="49564"/>
    <cellStyle name="style1422967615481 4" xfId="3456"/>
    <cellStyle name="style1422967615481 4 2" xfId="3457"/>
    <cellStyle name="style1422967615481 4 2 2" xfId="24388"/>
    <cellStyle name="style1422967615481 4 2 2 2" xfId="42430"/>
    <cellStyle name="style1422967615481 4 2 2 3" xfId="59853"/>
    <cellStyle name="style1422967615481 4 2 3" xfId="24389"/>
    <cellStyle name="style1422967615481 4 2 3 2" xfId="42431"/>
    <cellStyle name="style1422967615481 4 2 3 3" xfId="54813"/>
    <cellStyle name="style1422967615481 4 2 4" xfId="24390"/>
    <cellStyle name="style1422967615481 4 2 5" xfId="24391"/>
    <cellStyle name="style1422967615481 4 2 6" xfId="24392"/>
    <cellStyle name="style1422967615481 4 2 7" xfId="24393"/>
    <cellStyle name="style1422967615481 4 2 8" xfId="49567"/>
    <cellStyle name="style1422967615481 4 3" xfId="24394"/>
    <cellStyle name="style1422967615481 4 3 2" xfId="42432"/>
    <cellStyle name="style1422967615481 4 3 3" xfId="59852"/>
    <cellStyle name="style1422967615481 4 4" xfId="24395"/>
    <cellStyle name="style1422967615481 4 4 2" xfId="42433"/>
    <cellStyle name="style1422967615481 4 4 3" xfId="52243"/>
    <cellStyle name="style1422967615481 4 5" xfId="24396"/>
    <cellStyle name="style1422967615481 4 6" xfId="24397"/>
    <cellStyle name="style1422967615481 4 7" xfId="24398"/>
    <cellStyle name="style1422967615481 4 8" xfId="24399"/>
    <cellStyle name="style1422967615481 4 9" xfId="49566"/>
    <cellStyle name="style1422967615481 5" xfId="3458"/>
    <cellStyle name="style1422967615481 5 2" xfId="24400"/>
    <cellStyle name="style1422967615481 5 2 2" xfId="42434"/>
    <cellStyle name="style1422967615481 5 2 3" xfId="59854"/>
    <cellStyle name="style1422967615481 5 3" xfId="24401"/>
    <cellStyle name="style1422967615481 5 3 2" xfId="42435"/>
    <cellStyle name="style1422967615481 5 3 3" xfId="54808"/>
    <cellStyle name="style1422967615481 5 4" xfId="24402"/>
    <cellStyle name="style1422967615481 5 5" xfId="24403"/>
    <cellStyle name="style1422967615481 5 6" xfId="24404"/>
    <cellStyle name="style1422967615481 5 7" xfId="24405"/>
    <cellStyle name="style1422967615481 5 8" xfId="49568"/>
    <cellStyle name="style1422967615481 6" xfId="24406"/>
    <cellStyle name="style1422967615481 6 2" xfId="42436"/>
    <cellStyle name="style1422967615481 6 3" xfId="59843"/>
    <cellStyle name="style1422967615481 7" xfId="24407"/>
    <cellStyle name="style1422967615481 7 2" xfId="42437"/>
    <cellStyle name="style1422967615481 7 3" xfId="52238"/>
    <cellStyle name="style1422967615481 8" xfId="24408"/>
    <cellStyle name="style1422967615481 9" xfId="24409"/>
    <cellStyle name="style1422967615512" xfId="60"/>
    <cellStyle name="style1422967615512 10" xfId="24410"/>
    <cellStyle name="style1422967615512 11" xfId="24411"/>
    <cellStyle name="style1422967615512 12" xfId="49569"/>
    <cellStyle name="style1422967615512 2" xfId="293"/>
    <cellStyle name="style1422967615512 2 10" xfId="24412"/>
    <cellStyle name="style1422967615512 2 11" xfId="49570"/>
    <cellStyle name="style1422967615512 2 2" xfId="3459"/>
    <cellStyle name="style1422967615512 2 2 2" xfId="3460"/>
    <cellStyle name="style1422967615512 2 2 2 2" xfId="24413"/>
    <cellStyle name="style1422967615512 2 2 2 2 2" xfId="42438"/>
    <cellStyle name="style1422967615512 2 2 2 2 3" xfId="59858"/>
    <cellStyle name="style1422967615512 2 2 2 3" xfId="24414"/>
    <cellStyle name="style1422967615512 2 2 2 3 2" xfId="42439"/>
    <cellStyle name="style1422967615512 2 2 2 3 3" xfId="54816"/>
    <cellStyle name="style1422967615512 2 2 2 4" xfId="24415"/>
    <cellStyle name="style1422967615512 2 2 2 5" xfId="24416"/>
    <cellStyle name="style1422967615512 2 2 2 6" xfId="24417"/>
    <cellStyle name="style1422967615512 2 2 2 7" xfId="24418"/>
    <cellStyle name="style1422967615512 2 2 2 8" xfId="49572"/>
    <cellStyle name="style1422967615512 2 2 3" xfId="24419"/>
    <cellStyle name="style1422967615512 2 2 3 2" xfId="42440"/>
    <cellStyle name="style1422967615512 2 2 3 3" xfId="59857"/>
    <cellStyle name="style1422967615512 2 2 4" xfId="24420"/>
    <cellStyle name="style1422967615512 2 2 4 2" xfId="42441"/>
    <cellStyle name="style1422967615512 2 2 4 3" xfId="52246"/>
    <cellStyle name="style1422967615512 2 2 5" xfId="24421"/>
    <cellStyle name="style1422967615512 2 2 6" xfId="24422"/>
    <cellStyle name="style1422967615512 2 2 7" xfId="24423"/>
    <cellStyle name="style1422967615512 2 2 8" xfId="24424"/>
    <cellStyle name="style1422967615512 2 2 9" xfId="49571"/>
    <cellStyle name="style1422967615512 2 3" xfId="3461"/>
    <cellStyle name="style1422967615512 2 3 2" xfId="3462"/>
    <cellStyle name="style1422967615512 2 3 2 2" xfId="24425"/>
    <cellStyle name="style1422967615512 2 3 2 2 2" xfId="42442"/>
    <cellStyle name="style1422967615512 2 3 2 2 3" xfId="59860"/>
    <cellStyle name="style1422967615512 2 3 2 3" xfId="24426"/>
    <cellStyle name="style1422967615512 2 3 2 3 2" xfId="42443"/>
    <cellStyle name="style1422967615512 2 3 2 3 3" xfId="54817"/>
    <cellStyle name="style1422967615512 2 3 2 4" xfId="24427"/>
    <cellStyle name="style1422967615512 2 3 2 5" xfId="24428"/>
    <cellStyle name="style1422967615512 2 3 2 6" xfId="24429"/>
    <cellStyle name="style1422967615512 2 3 2 7" xfId="24430"/>
    <cellStyle name="style1422967615512 2 3 2 8" xfId="49574"/>
    <cellStyle name="style1422967615512 2 3 3" xfId="24431"/>
    <cellStyle name="style1422967615512 2 3 3 2" xfId="42444"/>
    <cellStyle name="style1422967615512 2 3 3 3" xfId="59859"/>
    <cellStyle name="style1422967615512 2 3 4" xfId="24432"/>
    <cellStyle name="style1422967615512 2 3 4 2" xfId="42445"/>
    <cellStyle name="style1422967615512 2 3 4 3" xfId="52247"/>
    <cellStyle name="style1422967615512 2 3 5" xfId="24433"/>
    <cellStyle name="style1422967615512 2 3 6" xfId="24434"/>
    <cellStyle name="style1422967615512 2 3 7" xfId="24435"/>
    <cellStyle name="style1422967615512 2 3 8" xfId="24436"/>
    <cellStyle name="style1422967615512 2 3 9" xfId="49573"/>
    <cellStyle name="style1422967615512 2 4" xfId="3463"/>
    <cellStyle name="style1422967615512 2 4 2" xfId="24437"/>
    <cellStyle name="style1422967615512 2 4 2 2" xfId="42446"/>
    <cellStyle name="style1422967615512 2 4 2 3" xfId="59861"/>
    <cellStyle name="style1422967615512 2 4 3" xfId="24438"/>
    <cellStyle name="style1422967615512 2 4 3 2" xfId="42447"/>
    <cellStyle name="style1422967615512 2 4 3 3" xfId="54815"/>
    <cellStyle name="style1422967615512 2 4 4" xfId="24439"/>
    <cellStyle name="style1422967615512 2 4 5" xfId="24440"/>
    <cellStyle name="style1422967615512 2 4 6" xfId="24441"/>
    <cellStyle name="style1422967615512 2 4 7" xfId="24442"/>
    <cellStyle name="style1422967615512 2 4 8" xfId="49575"/>
    <cellStyle name="style1422967615512 2 5" xfId="24443"/>
    <cellStyle name="style1422967615512 2 5 2" xfId="42448"/>
    <cellStyle name="style1422967615512 2 5 3" xfId="59856"/>
    <cellStyle name="style1422967615512 2 6" xfId="24444"/>
    <cellStyle name="style1422967615512 2 6 2" xfId="42449"/>
    <cellStyle name="style1422967615512 2 6 3" xfId="52245"/>
    <cellStyle name="style1422967615512 2 7" xfId="24445"/>
    <cellStyle name="style1422967615512 2 8" xfId="24446"/>
    <cellStyle name="style1422967615512 2 9" xfId="24447"/>
    <cellStyle name="style1422967615512 3" xfId="3464"/>
    <cellStyle name="style1422967615512 3 2" xfId="3465"/>
    <cellStyle name="style1422967615512 3 2 2" xfId="24448"/>
    <cellStyle name="style1422967615512 3 2 2 2" xfId="42450"/>
    <cellStyle name="style1422967615512 3 2 2 3" xfId="59863"/>
    <cellStyle name="style1422967615512 3 2 3" xfId="24449"/>
    <cellStyle name="style1422967615512 3 2 3 2" xfId="42451"/>
    <cellStyle name="style1422967615512 3 2 3 3" xfId="54818"/>
    <cellStyle name="style1422967615512 3 2 4" xfId="24450"/>
    <cellStyle name="style1422967615512 3 2 5" xfId="24451"/>
    <cellStyle name="style1422967615512 3 2 6" xfId="24452"/>
    <cellStyle name="style1422967615512 3 2 7" xfId="24453"/>
    <cellStyle name="style1422967615512 3 2 8" xfId="49577"/>
    <cellStyle name="style1422967615512 3 3" xfId="24454"/>
    <cellStyle name="style1422967615512 3 3 2" xfId="42452"/>
    <cellStyle name="style1422967615512 3 3 3" xfId="59862"/>
    <cellStyle name="style1422967615512 3 4" xfId="24455"/>
    <cellStyle name="style1422967615512 3 4 2" xfId="42453"/>
    <cellStyle name="style1422967615512 3 4 3" xfId="52248"/>
    <cellStyle name="style1422967615512 3 5" xfId="24456"/>
    <cellStyle name="style1422967615512 3 6" xfId="24457"/>
    <cellStyle name="style1422967615512 3 7" xfId="24458"/>
    <cellStyle name="style1422967615512 3 8" xfId="24459"/>
    <cellStyle name="style1422967615512 3 9" xfId="49576"/>
    <cellStyle name="style1422967615512 4" xfId="3466"/>
    <cellStyle name="style1422967615512 4 2" xfId="3467"/>
    <cellStyle name="style1422967615512 4 2 2" xfId="24460"/>
    <cellStyle name="style1422967615512 4 2 2 2" xfId="42454"/>
    <cellStyle name="style1422967615512 4 2 2 3" xfId="59865"/>
    <cellStyle name="style1422967615512 4 2 3" xfId="24461"/>
    <cellStyle name="style1422967615512 4 2 3 2" xfId="42455"/>
    <cellStyle name="style1422967615512 4 2 3 3" xfId="54819"/>
    <cellStyle name="style1422967615512 4 2 4" xfId="24462"/>
    <cellStyle name="style1422967615512 4 2 5" xfId="24463"/>
    <cellStyle name="style1422967615512 4 2 6" xfId="24464"/>
    <cellStyle name="style1422967615512 4 2 7" xfId="24465"/>
    <cellStyle name="style1422967615512 4 2 8" xfId="49579"/>
    <cellStyle name="style1422967615512 4 3" xfId="24466"/>
    <cellStyle name="style1422967615512 4 3 2" xfId="42456"/>
    <cellStyle name="style1422967615512 4 3 3" xfId="59864"/>
    <cellStyle name="style1422967615512 4 4" xfId="24467"/>
    <cellStyle name="style1422967615512 4 4 2" xfId="42457"/>
    <cellStyle name="style1422967615512 4 4 3" xfId="52249"/>
    <cellStyle name="style1422967615512 4 5" xfId="24468"/>
    <cellStyle name="style1422967615512 4 6" xfId="24469"/>
    <cellStyle name="style1422967615512 4 7" xfId="24470"/>
    <cellStyle name="style1422967615512 4 8" xfId="24471"/>
    <cellStyle name="style1422967615512 4 9" xfId="49578"/>
    <cellStyle name="style1422967615512 5" xfId="3468"/>
    <cellStyle name="style1422967615512 5 2" xfId="24472"/>
    <cellStyle name="style1422967615512 5 2 2" xfId="42458"/>
    <cellStyle name="style1422967615512 5 2 3" xfId="59866"/>
    <cellStyle name="style1422967615512 5 3" xfId="24473"/>
    <cellStyle name="style1422967615512 5 3 2" xfId="42459"/>
    <cellStyle name="style1422967615512 5 3 3" xfId="54814"/>
    <cellStyle name="style1422967615512 5 4" xfId="24474"/>
    <cellStyle name="style1422967615512 5 5" xfId="24475"/>
    <cellStyle name="style1422967615512 5 6" xfId="24476"/>
    <cellStyle name="style1422967615512 5 7" xfId="24477"/>
    <cellStyle name="style1422967615512 5 8" xfId="49580"/>
    <cellStyle name="style1422967615512 6" xfId="24478"/>
    <cellStyle name="style1422967615512 6 2" xfId="42460"/>
    <cellStyle name="style1422967615512 6 3" xfId="59855"/>
    <cellStyle name="style1422967615512 7" xfId="24479"/>
    <cellStyle name="style1422967615512 7 2" xfId="42461"/>
    <cellStyle name="style1422967615512 7 3" xfId="52244"/>
    <cellStyle name="style1422967615512 8" xfId="24480"/>
    <cellStyle name="style1422967615512 9" xfId="24481"/>
    <cellStyle name="style1422967615559" xfId="61"/>
    <cellStyle name="style1422967615559 10" xfId="24482"/>
    <cellStyle name="style1422967615559 11" xfId="24483"/>
    <cellStyle name="style1422967615559 12" xfId="49581"/>
    <cellStyle name="style1422967615559 2" xfId="294"/>
    <cellStyle name="style1422967615559 2 10" xfId="24484"/>
    <cellStyle name="style1422967615559 2 11" xfId="49582"/>
    <cellStyle name="style1422967615559 2 2" xfId="3469"/>
    <cellStyle name="style1422967615559 2 2 2" xfId="3470"/>
    <cellStyle name="style1422967615559 2 2 2 2" xfId="24485"/>
    <cellStyle name="style1422967615559 2 2 2 2 2" xfId="42462"/>
    <cellStyle name="style1422967615559 2 2 2 2 3" xfId="59870"/>
    <cellStyle name="style1422967615559 2 2 2 3" xfId="24486"/>
    <cellStyle name="style1422967615559 2 2 2 3 2" xfId="42463"/>
    <cellStyle name="style1422967615559 2 2 2 3 3" xfId="54822"/>
    <cellStyle name="style1422967615559 2 2 2 4" xfId="24487"/>
    <cellStyle name="style1422967615559 2 2 2 5" xfId="24488"/>
    <cellStyle name="style1422967615559 2 2 2 6" xfId="24489"/>
    <cellStyle name="style1422967615559 2 2 2 7" xfId="24490"/>
    <cellStyle name="style1422967615559 2 2 2 8" xfId="49584"/>
    <cellStyle name="style1422967615559 2 2 3" xfId="24491"/>
    <cellStyle name="style1422967615559 2 2 3 2" xfId="42464"/>
    <cellStyle name="style1422967615559 2 2 3 3" xfId="59869"/>
    <cellStyle name="style1422967615559 2 2 4" xfId="24492"/>
    <cellStyle name="style1422967615559 2 2 4 2" xfId="42465"/>
    <cellStyle name="style1422967615559 2 2 4 3" xfId="52252"/>
    <cellStyle name="style1422967615559 2 2 5" xfId="24493"/>
    <cellStyle name="style1422967615559 2 2 6" xfId="24494"/>
    <cellStyle name="style1422967615559 2 2 7" xfId="24495"/>
    <cellStyle name="style1422967615559 2 2 8" xfId="24496"/>
    <cellStyle name="style1422967615559 2 2 9" xfId="49583"/>
    <cellStyle name="style1422967615559 2 3" xfId="3471"/>
    <cellStyle name="style1422967615559 2 3 2" xfId="3472"/>
    <cellStyle name="style1422967615559 2 3 2 2" xfId="24497"/>
    <cellStyle name="style1422967615559 2 3 2 2 2" xfId="42466"/>
    <cellStyle name="style1422967615559 2 3 2 2 3" xfId="59872"/>
    <cellStyle name="style1422967615559 2 3 2 3" xfId="24498"/>
    <cellStyle name="style1422967615559 2 3 2 3 2" xfId="42467"/>
    <cellStyle name="style1422967615559 2 3 2 3 3" xfId="54823"/>
    <cellStyle name="style1422967615559 2 3 2 4" xfId="24499"/>
    <cellStyle name="style1422967615559 2 3 2 5" xfId="24500"/>
    <cellStyle name="style1422967615559 2 3 2 6" xfId="24501"/>
    <cellStyle name="style1422967615559 2 3 2 7" xfId="24502"/>
    <cellStyle name="style1422967615559 2 3 2 8" xfId="49586"/>
    <cellStyle name="style1422967615559 2 3 3" xfId="24503"/>
    <cellStyle name="style1422967615559 2 3 3 2" xfId="42468"/>
    <cellStyle name="style1422967615559 2 3 3 3" xfId="59871"/>
    <cellStyle name="style1422967615559 2 3 4" xfId="24504"/>
    <cellStyle name="style1422967615559 2 3 4 2" xfId="42469"/>
    <cellStyle name="style1422967615559 2 3 4 3" xfId="52253"/>
    <cellStyle name="style1422967615559 2 3 5" xfId="24505"/>
    <cellStyle name="style1422967615559 2 3 6" xfId="24506"/>
    <cellStyle name="style1422967615559 2 3 7" xfId="24507"/>
    <cellStyle name="style1422967615559 2 3 8" xfId="24508"/>
    <cellStyle name="style1422967615559 2 3 9" xfId="49585"/>
    <cellStyle name="style1422967615559 2 4" xfId="3473"/>
    <cellStyle name="style1422967615559 2 4 2" xfId="24509"/>
    <cellStyle name="style1422967615559 2 4 2 2" xfId="42470"/>
    <cellStyle name="style1422967615559 2 4 2 3" xfId="59873"/>
    <cellStyle name="style1422967615559 2 4 3" xfId="24510"/>
    <cellStyle name="style1422967615559 2 4 3 2" xfId="42471"/>
    <cellStyle name="style1422967615559 2 4 3 3" xfId="54821"/>
    <cellStyle name="style1422967615559 2 4 4" xfId="24511"/>
    <cellStyle name="style1422967615559 2 4 5" xfId="24512"/>
    <cellStyle name="style1422967615559 2 4 6" xfId="24513"/>
    <cellStyle name="style1422967615559 2 4 7" xfId="24514"/>
    <cellStyle name="style1422967615559 2 4 8" xfId="49587"/>
    <cellStyle name="style1422967615559 2 5" xfId="24515"/>
    <cellStyle name="style1422967615559 2 5 2" xfId="42472"/>
    <cellStyle name="style1422967615559 2 5 3" xfId="59868"/>
    <cellStyle name="style1422967615559 2 6" xfId="24516"/>
    <cellStyle name="style1422967615559 2 6 2" xfId="42473"/>
    <cellStyle name="style1422967615559 2 6 3" xfId="52251"/>
    <cellStyle name="style1422967615559 2 7" xfId="24517"/>
    <cellStyle name="style1422967615559 2 8" xfId="24518"/>
    <cellStyle name="style1422967615559 2 9" xfId="24519"/>
    <cellStyle name="style1422967615559 3" xfId="3474"/>
    <cellStyle name="style1422967615559 3 2" xfId="3475"/>
    <cellStyle name="style1422967615559 3 2 2" xfId="24520"/>
    <cellStyle name="style1422967615559 3 2 2 2" xfId="42474"/>
    <cellStyle name="style1422967615559 3 2 2 3" xfId="59875"/>
    <cellStyle name="style1422967615559 3 2 3" xfId="24521"/>
    <cellStyle name="style1422967615559 3 2 3 2" xfId="42475"/>
    <cellStyle name="style1422967615559 3 2 3 3" xfId="54824"/>
    <cellStyle name="style1422967615559 3 2 4" xfId="24522"/>
    <cellStyle name="style1422967615559 3 2 5" xfId="24523"/>
    <cellStyle name="style1422967615559 3 2 6" xfId="24524"/>
    <cellStyle name="style1422967615559 3 2 7" xfId="24525"/>
    <cellStyle name="style1422967615559 3 2 8" xfId="49589"/>
    <cellStyle name="style1422967615559 3 3" xfId="24526"/>
    <cellStyle name="style1422967615559 3 3 2" xfId="42476"/>
    <cellStyle name="style1422967615559 3 3 3" xfId="59874"/>
    <cellStyle name="style1422967615559 3 4" xfId="24527"/>
    <cellStyle name="style1422967615559 3 4 2" xfId="42477"/>
    <cellStyle name="style1422967615559 3 4 3" xfId="52254"/>
    <cellStyle name="style1422967615559 3 5" xfId="24528"/>
    <cellStyle name="style1422967615559 3 6" xfId="24529"/>
    <cellStyle name="style1422967615559 3 7" xfId="24530"/>
    <cellStyle name="style1422967615559 3 8" xfId="24531"/>
    <cellStyle name="style1422967615559 3 9" xfId="49588"/>
    <cellStyle name="style1422967615559 4" xfId="3476"/>
    <cellStyle name="style1422967615559 4 2" xfId="3477"/>
    <cellStyle name="style1422967615559 4 2 2" xfId="24532"/>
    <cellStyle name="style1422967615559 4 2 2 2" xfId="42478"/>
    <cellStyle name="style1422967615559 4 2 2 3" xfId="59877"/>
    <cellStyle name="style1422967615559 4 2 3" xfId="24533"/>
    <cellStyle name="style1422967615559 4 2 3 2" xfId="42479"/>
    <cellStyle name="style1422967615559 4 2 3 3" xfId="54825"/>
    <cellStyle name="style1422967615559 4 2 4" xfId="24534"/>
    <cellStyle name="style1422967615559 4 2 5" xfId="24535"/>
    <cellStyle name="style1422967615559 4 2 6" xfId="24536"/>
    <cellStyle name="style1422967615559 4 2 7" xfId="24537"/>
    <cellStyle name="style1422967615559 4 2 8" xfId="49591"/>
    <cellStyle name="style1422967615559 4 3" xfId="24538"/>
    <cellStyle name="style1422967615559 4 3 2" xfId="42480"/>
    <cellStyle name="style1422967615559 4 3 3" xfId="59876"/>
    <cellStyle name="style1422967615559 4 4" xfId="24539"/>
    <cellStyle name="style1422967615559 4 4 2" xfId="42481"/>
    <cellStyle name="style1422967615559 4 4 3" xfId="52255"/>
    <cellStyle name="style1422967615559 4 5" xfId="24540"/>
    <cellStyle name="style1422967615559 4 6" xfId="24541"/>
    <cellStyle name="style1422967615559 4 7" xfId="24542"/>
    <cellStyle name="style1422967615559 4 8" xfId="24543"/>
    <cellStyle name="style1422967615559 4 9" xfId="49590"/>
    <cellStyle name="style1422967615559 5" xfId="3478"/>
    <cellStyle name="style1422967615559 5 2" xfId="24544"/>
    <cellStyle name="style1422967615559 5 2 2" xfId="42482"/>
    <cellStyle name="style1422967615559 5 2 3" xfId="59878"/>
    <cellStyle name="style1422967615559 5 3" xfId="24545"/>
    <cellStyle name="style1422967615559 5 3 2" xfId="42483"/>
    <cellStyle name="style1422967615559 5 3 3" xfId="54820"/>
    <cellStyle name="style1422967615559 5 4" xfId="24546"/>
    <cellStyle name="style1422967615559 5 5" xfId="24547"/>
    <cellStyle name="style1422967615559 5 6" xfId="24548"/>
    <cellStyle name="style1422967615559 5 7" xfId="24549"/>
    <cellStyle name="style1422967615559 5 8" xfId="49592"/>
    <cellStyle name="style1422967615559 6" xfId="24550"/>
    <cellStyle name="style1422967615559 6 2" xfId="42484"/>
    <cellStyle name="style1422967615559 6 3" xfId="59867"/>
    <cellStyle name="style1422967615559 7" xfId="24551"/>
    <cellStyle name="style1422967615559 7 2" xfId="42485"/>
    <cellStyle name="style1422967615559 7 3" xfId="52250"/>
    <cellStyle name="style1422967615559 8" xfId="24552"/>
    <cellStyle name="style1422967615559 9" xfId="24553"/>
    <cellStyle name="style1422967615590" xfId="62"/>
    <cellStyle name="style1422967615590 10" xfId="24554"/>
    <cellStyle name="style1422967615590 11" xfId="24555"/>
    <cellStyle name="style1422967615590 12" xfId="49593"/>
    <cellStyle name="style1422967615590 2" xfId="295"/>
    <cellStyle name="style1422967615590 2 10" xfId="24556"/>
    <cellStyle name="style1422967615590 2 11" xfId="49594"/>
    <cellStyle name="style1422967615590 2 2" xfId="3479"/>
    <cellStyle name="style1422967615590 2 2 2" xfId="3480"/>
    <cellStyle name="style1422967615590 2 2 2 2" xfId="24557"/>
    <cellStyle name="style1422967615590 2 2 2 2 2" xfId="42486"/>
    <cellStyle name="style1422967615590 2 2 2 2 3" xfId="59882"/>
    <cellStyle name="style1422967615590 2 2 2 3" xfId="24558"/>
    <cellStyle name="style1422967615590 2 2 2 3 2" xfId="42487"/>
    <cellStyle name="style1422967615590 2 2 2 3 3" xfId="54828"/>
    <cellStyle name="style1422967615590 2 2 2 4" xfId="24559"/>
    <cellStyle name="style1422967615590 2 2 2 5" xfId="24560"/>
    <cellStyle name="style1422967615590 2 2 2 6" xfId="24561"/>
    <cellStyle name="style1422967615590 2 2 2 7" xfId="24562"/>
    <cellStyle name="style1422967615590 2 2 2 8" xfId="49596"/>
    <cellStyle name="style1422967615590 2 2 3" xfId="24563"/>
    <cellStyle name="style1422967615590 2 2 3 2" xfId="42488"/>
    <cellStyle name="style1422967615590 2 2 3 3" xfId="59881"/>
    <cellStyle name="style1422967615590 2 2 4" xfId="24564"/>
    <cellStyle name="style1422967615590 2 2 4 2" xfId="42489"/>
    <cellStyle name="style1422967615590 2 2 4 3" xfId="52258"/>
    <cellStyle name="style1422967615590 2 2 5" xfId="24565"/>
    <cellStyle name="style1422967615590 2 2 6" xfId="24566"/>
    <cellStyle name="style1422967615590 2 2 7" xfId="24567"/>
    <cellStyle name="style1422967615590 2 2 8" xfId="24568"/>
    <cellStyle name="style1422967615590 2 2 9" xfId="49595"/>
    <cellStyle name="style1422967615590 2 3" xfId="3481"/>
    <cellStyle name="style1422967615590 2 3 2" xfId="3482"/>
    <cellStyle name="style1422967615590 2 3 2 2" xfId="24569"/>
    <cellStyle name="style1422967615590 2 3 2 2 2" xfId="42490"/>
    <cellStyle name="style1422967615590 2 3 2 2 3" xfId="59884"/>
    <cellStyle name="style1422967615590 2 3 2 3" xfId="24570"/>
    <cellStyle name="style1422967615590 2 3 2 3 2" xfId="42491"/>
    <cellStyle name="style1422967615590 2 3 2 3 3" xfId="54829"/>
    <cellStyle name="style1422967615590 2 3 2 4" xfId="24571"/>
    <cellStyle name="style1422967615590 2 3 2 5" xfId="24572"/>
    <cellStyle name="style1422967615590 2 3 2 6" xfId="24573"/>
    <cellStyle name="style1422967615590 2 3 2 7" xfId="24574"/>
    <cellStyle name="style1422967615590 2 3 2 8" xfId="49598"/>
    <cellStyle name="style1422967615590 2 3 3" xfId="24575"/>
    <cellStyle name="style1422967615590 2 3 3 2" xfId="42492"/>
    <cellStyle name="style1422967615590 2 3 3 3" xfId="59883"/>
    <cellStyle name="style1422967615590 2 3 4" xfId="24576"/>
    <cellStyle name="style1422967615590 2 3 4 2" xfId="42493"/>
    <cellStyle name="style1422967615590 2 3 4 3" xfId="52259"/>
    <cellStyle name="style1422967615590 2 3 5" xfId="24577"/>
    <cellStyle name="style1422967615590 2 3 6" xfId="24578"/>
    <cellStyle name="style1422967615590 2 3 7" xfId="24579"/>
    <cellStyle name="style1422967615590 2 3 8" xfId="24580"/>
    <cellStyle name="style1422967615590 2 3 9" xfId="49597"/>
    <cellStyle name="style1422967615590 2 4" xfId="3483"/>
    <cellStyle name="style1422967615590 2 4 2" xfId="24581"/>
    <cellStyle name="style1422967615590 2 4 2 2" xfId="42494"/>
    <cellStyle name="style1422967615590 2 4 2 3" xfId="59885"/>
    <cellStyle name="style1422967615590 2 4 3" xfId="24582"/>
    <cellStyle name="style1422967615590 2 4 3 2" xfId="42495"/>
    <cellStyle name="style1422967615590 2 4 3 3" xfId="54827"/>
    <cellStyle name="style1422967615590 2 4 4" xfId="24583"/>
    <cellStyle name="style1422967615590 2 4 5" xfId="24584"/>
    <cellStyle name="style1422967615590 2 4 6" xfId="24585"/>
    <cellStyle name="style1422967615590 2 4 7" xfId="24586"/>
    <cellStyle name="style1422967615590 2 4 8" xfId="49599"/>
    <cellStyle name="style1422967615590 2 5" xfId="24587"/>
    <cellStyle name="style1422967615590 2 5 2" xfId="42496"/>
    <cellStyle name="style1422967615590 2 5 3" xfId="59880"/>
    <cellStyle name="style1422967615590 2 6" xfId="24588"/>
    <cellStyle name="style1422967615590 2 6 2" xfId="42497"/>
    <cellStyle name="style1422967615590 2 6 3" xfId="52257"/>
    <cellStyle name="style1422967615590 2 7" xfId="24589"/>
    <cellStyle name="style1422967615590 2 8" xfId="24590"/>
    <cellStyle name="style1422967615590 2 9" xfId="24591"/>
    <cellStyle name="style1422967615590 3" xfId="3484"/>
    <cellStyle name="style1422967615590 3 2" xfId="3485"/>
    <cellStyle name="style1422967615590 3 2 2" xfId="24592"/>
    <cellStyle name="style1422967615590 3 2 2 2" xfId="42498"/>
    <cellStyle name="style1422967615590 3 2 2 3" xfId="59887"/>
    <cellStyle name="style1422967615590 3 2 3" xfId="24593"/>
    <cellStyle name="style1422967615590 3 2 3 2" xfId="42499"/>
    <cellStyle name="style1422967615590 3 2 3 3" xfId="54830"/>
    <cellStyle name="style1422967615590 3 2 4" xfId="24594"/>
    <cellStyle name="style1422967615590 3 2 5" xfId="24595"/>
    <cellStyle name="style1422967615590 3 2 6" xfId="24596"/>
    <cellStyle name="style1422967615590 3 2 7" xfId="24597"/>
    <cellStyle name="style1422967615590 3 2 8" xfId="49601"/>
    <cellStyle name="style1422967615590 3 3" xfId="24598"/>
    <cellStyle name="style1422967615590 3 3 2" xfId="42500"/>
    <cellStyle name="style1422967615590 3 3 3" xfId="59886"/>
    <cellStyle name="style1422967615590 3 4" xfId="24599"/>
    <cellStyle name="style1422967615590 3 4 2" xfId="42501"/>
    <cellStyle name="style1422967615590 3 4 3" xfId="52260"/>
    <cellStyle name="style1422967615590 3 5" xfId="24600"/>
    <cellStyle name="style1422967615590 3 6" xfId="24601"/>
    <cellStyle name="style1422967615590 3 7" xfId="24602"/>
    <cellStyle name="style1422967615590 3 8" xfId="24603"/>
    <cellStyle name="style1422967615590 3 9" xfId="49600"/>
    <cellStyle name="style1422967615590 4" xfId="3486"/>
    <cellStyle name="style1422967615590 4 2" xfId="3487"/>
    <cellStyle name="style1422967615590 4 2 2" xfId="24604"/>
    <cellStyle name="style1422967615590 4 2 2 2" xfId="42502"/>
    <cellStyle name="style1422967615590 4 2 2 3" xfId="59889"/>
    <cellStyle name="style1422967615590 4 2 3" xfId="24605"/>
    <cellStyle name="style1422967615590 4 2 3 2" xfId="42503"/>
    <cellStyle name="style1422967615590 4 2 3 3" xfId="54831"/>
    <cellStyle name="style1422967615590 4 2 4" xfId="24606"/>
    <cellStyle name="style1422967615590 4 2 5" xfId="24607"/>
    <cellStyle name="style1422967615590 4 2 6" xfId="24608"/>
    <cellStyle name="style1422967615590 4 2 7" xfId="24609"/>
    <cellStyle name="style1422967615590 4 2 8" xfId="49603"/>
    <cellStyle name="style1422967615590 4 3" xfId="24610"/>
    <cellStyle name="style1422967615590 4 3 2" xfId="42504"/>
    <cellStyle name="style1422967615590 4 3 3" xfId="59888"/>
    <cellStyle name="style1422967615590 4 4" xfId="24611"/>
    <cellStyle name="style1422967615590 4 4 2" xfId="42505"/>
    <cellStyle name="style1422967615590 4 4 3" xfId="52261"/>
    <cellStyle name="style1422967615590 4 5" xfId="24612"/>
    <cellStyle name="style1422967615590 4 6" xfId="24613"/>
    <cellStyle name="style1422967615590 4 7" xfId="24614"/>
    <cellStyle name="style1422967615590 4 8" xfId="24615"/>
    <cellStyle name="style1422967615590 4 9" xfId="49602"/>
    <cellStyle name="style1422967615590 5" xfId="3488"/>
    <cellStyle name="style1422967615590 5 2" xfId="24616"/>
    <cellStyle name="style1422967615590 5 2 2" xfId="42506"/>
    <cellStyle name="style1422967615590 5 2 3" xfId="59890"/>
    <cellStyle name="style1422967615590 5 3" xfId="24617"/>
    <cellStyle name="style1422967615590 5 3 2" xfId="42507"/>
    <cellStyle name="style1422967615590 5 3 3" xfId="54826"/>
    <cellStyle name="style1422967615590 5 4" xfId="24618"/>
    <cellStyle name="style1422967615590 5 5" xfId="24619"/>
    <cellStyle name="style1422967615590 5 6" xfId="24620"/>
    <cellStyle name="style1422967615590 5 7" xfId="24621"/>
    <cellStyle name="style1422967615590 5 8" xfId="49604"/>
    <cellStyle name="style1422967615590 6" xfId="24622"/>
    <cellStyle name="style1422967615590 6 2" xfId="42508"/>
    <cellStyle name="style1422967615590 6 3" xfId="59879"/>
    <cellStyle name="style1422967615590 7" xfId="24623"/>
    <cellStyle name="style1422967615590 7 2" xfId="42509"/>
    <cellStyle name="style1422967615590 7 3" xfId="52256"/>
    <cellStyle name="style1422967615590 8" xfId="24624"/>
    <cellStyle name="style1422967615590 9" xfId="24625"/>
    <cellStyle name="style1422967615621" xfId="63"/>
    <cellStyle name="style1422967615621 10" xfId="24626"/>
    <cellStyle name="style1422967615621 11" xfId="24627"/>
    <cellStyle name="style1422967615621 12" xfId="49605"/>
    <cellStyle name="style1422967615621 2" xfId="296"/>
    <cellStyle name="style1422967615621 2 10" xfId="24628"/>
    <cellStyle name="style1422967615621 2 11" xfId="49606"/>
    <cellStyle name="style1422967615621 2 2" xfId="3489"/>
    <cellStyle name="style1422967615621 2 2 2" xfId="3490"/>
    <cellStyle name="style1422967615621 2 2 2 2" xfId="24629"/>
    <cellStyle name="style1422967615621 2 2 2 2 2" xfId="42510"/>
    <cellStyle name="style1422967615621 2 2 2 2 3" xfId="59894"/>
    <cellStyle name="style1422967615621 2 2 2 3" xfId="24630"/>
    <cellStyle name="style1422967615621 2 2 2 3 2" xfId="42511"/>
    <cellStyle name="style1422967615621 2 2 2 3 3" xfId="54834"/>
    <cellStyle name="style1422967615621 2 2 2 4" xfId="24631"/>
    <cellStyle name="style1422967615621 2 2 2 5" xfId="24632"/>
    <cellStyle name="style1422967615621 2 2 2 6" xfId="24633"/>
    <cellStyle name="style1422967615621 2 2 2 7" xfId="24634"/>
    <cellStyle name="style1422967615621 2 2 2 8" xfId="49608"/>
    <cellStyle name="style1422967615621 2 2 3" xfId="24635"/>
    <cellStyle name="style1422967615621 2 2 3 2" xfId="42512"/>
    <cellStyle name="style1422967615621 2 2 3 3" xfId="59893"/>
    <cellStyle name="style1422967615621 2 2 4" xfId="24636"/>
    <cellStyle name="style1422967615621 2 2 4 2" xfId="42513"/>
    <cellStyle name="style1422967615621 2 2 4 3" xfId="52264"/>
    <cellStyle name="style1422967615621 2 2 5" xfId="24637"/>
    <cellStyle name="style1422967615621 2 2 6" xfId="24638"/>
    <cellStyle name="style1422967615621 2 2 7" xfId="24639"/>
    <cellStyle name="style1422967615621 2 2 8" xfId="24640"/>
    <cellStyle name="style1422967615621 2 2 9" xfId="49607"/>
    <cellStyle name="style1422967615621 2 3" xfId="3491"/>
    <cellStyle name="style1422967615621 2 3 2" xfId="3492"/>
    <cellStyle name="style1422967615621 2 3 2 2" xfId="24641"/>
    <cellStyle name="style1422967615621 2 3 2 2 2" xfId="42514"/>
    <cellStyle name="style1422967615621 2 3 2 2 3" xfId="59896"/>
    <cellStyle name="style1422967615621 2 3 2 3" xfId="24642"/>
    <cellStyle name="style1422967615621 2 3 2 3 2" xfId="42515"/>
    <cellStyle name="style1422967615621 2 3 2 3 3" xfId="54835"/>
    <cellStyle name="style1422967615621 2 3 2 4" xfId="24643"/>
    <cellStyle name="style1422967615621 2 3 2 5" xfId="24644"/>
    <cellStyle name="style1422967615621 2 3 2 6" xfId="24645"/>
    <cellStyle name="style1422967615621 2 3 2 7" xfId="24646"/>
    <cellStyle name="style1422967615621 2 3 2 8" xfId="49610"/>
    <cellStyle name="style1422967615621 2 3 3" xfId="24647"/>
    <cellStyle name="style1422967615621 2 3 3 2" xfId="42516"/>
    <cellStyle name="style1422967615621 2 3 3 3" xfId="59895"/>
    <cellStyle name="style1422967615621 2 3 4" xfId="24648"/>
    <cellStyle name="style1422967615621 2 3 4 2" xfId="42517"/>
    <cellStyle name="style1422967615621 2 3 4 3" xfId="52265"/>
    <cellStyle name="style1422967615621 2 3 5" xfId="24649"/>
    <cellStyle name="style1422967615621 2 3 6" xfId="24650"/>
    <cellStyle name="style1422967615621 2 3 7" xfId="24651"/>
    <cellStyle name="style1422967615621 2 3 8" xfId="24652"/>
    <cellStyle name="style1422967615621 2 3 9" xfId="49609"/>
    <cellStyle name="style1422967615621 2 4" xfId="3493"/>
    <cellStyle name="style1422967615621 2 4 2" xfId="24653"/>
    <cellStyle name="style1422967615621 2 4 2 2" xfId="42518"/>
    <cellStyle name="style1422967615621 2 4 2 3" xfId="59897"/>
    <cellStyle name="style1422967615621 2 4 3" xfId="24654"/>
    <cellStyle name="style1422967615621 2 4 3 2" xfId="42519"/>
    <cellStyle name="style1422967615621 2 4 3 3" xfId="54833"/>
    <cellStyle name="style1422967615621 2 4 4" xfId="24655"/>
    <cellStyle name="style1422967615621 2 4 5" xfId="24656"/>
    <cellStyle name="style1422967615621 2 4 6" xfId="24657"/>
    <cellStyle name="style1422967615621 2 4 7" xfId="24658"/>
    <cellStyle name="style1422967615621 2 4 8" xfId="49611"/>
    <cellStyle name="style1422967615621 2 5" xfId="24659"/>
    <cellStyle name="style1422967615621 2 5 2" xfId="42520"/>
    <cellStyle name="style1422967615621 2 5 3" xfId="59892"/>
    <cellStyle name="style1422967615621 2 6" xfId="24660"/>
    <cellStyle name="style1422967615621 2 6 2" xfId="42521"/>
    <cellStyle name="style1422967615621 2 6 3" xfId="52263"/>
    <cellStyle name="style1422967615621 2 7" xfId="24661"/>
    <cellStyle name="style1422967615621 2 8" xfId="24662"/>
    <cellStyle name="style1422967615621 2 9" xfId="24663"/>
    <cellStyle name="style1422967615621 3" xfId="3494"/>
    <cellStyle name="style1422967615621 3 2" xfId="3495"/>
    <cellStyle name="style1422967615621 3 2 2" xfId="24664"/>
    <cellStyle name="style1422967615621 3 2 2 2" xfId="42522"/>
    <cellStyle name="style1422967615621 3 2 2 3" xfId="59899"/>
    <cellStyle name="style1422967615621 3 2 3" xfId="24665"/>
    <cellStyle name="style1422967615621 3 2 3 2" xfId="42523"/>
    <cellStyle name="style1422967615621 3 2 3 3" xfId="54836"/>
    <cellStyle name="style1422967615621 3 2 4" xfId="24666"/>
    <cellStyle name="style1422967615621 3 2 5" xfId="24667"/>
    <cellStyle name="style1422967615621 3 2 6" xfId="24668"/>
    <cellStyle name="style1422967615621 3 2 7" xfId="24669"/>
    <cellStyle name="style1422967615621 3 2 8" xfId="49613"/>
    <cellStyle name="style1422967615621 3 3" xfId="24670"/>
    <cellStyle name="style1422967615621 3 3 2" xfId="42524"/>
    <cellStyle name="style1422967615621 3 3 3" xfId="59898"/>
    <cellStyle name="style1422967615621 3 4" xfId="24671"/>
    <cellStyle name="style1422967615621 3 4 2" xfId="42525"/>
    <cellStyle name="style1422967615621 3 4 3" xfId="52266"/>
    <cellStyle name="style1422967615621 3 5" xfId="24672"/>
    <cellStyle name="style1422967615621 3 6" xfId="24673"/>
    <cellStyle name="style1422967615621 3 7" xfId="24674"/>
    <cellStyle name="style1422967615621 3 8" xfId="24675"/>
    <cellStyle name="style1422967615621 3 9" xfId="49612"/>
    <cellStyle name="style1422967615621 4" xfId="3496"/>
    <cellStyle name="style1422967615621 4 2" xfId="3497"/>
    <cellStyle name="style1422967615621 4 2 2" xfId="24676"/>
    <cellStyle name="style1422967615621 4 2 2 2" xfId="42526"/>
    <cellStyle name="style1422967615621 4 2 2 3" xfId="59901"/>
    <cellStyle name="style1422967615621 4 2 3" xfId="24677"/>
    <cellStyle name="style1422967615621 4 2 3 2" xfId="42527"/>
    <cellStyle name="style1422967615621 4 2 3 3" xfId="54837"/>
    <cellStyle name="style1422967615621 4 2 4" xfId="24678"/>
    <cellStyle name="style1422967615621 4 2 5" xfId="24679"/>
    <cellStyle name="style1422967615621 4 2 6" xfId="24680"/>
    <cellStyle name="style1422967615621 4 2 7" xfId="24681"/>
    <cellStyle name="style1422967615621 4 2 8" xfId="49615"/>
    <cellStyle name="style1422967615621 4 3" xfId="24682"/>
    <cellStyle name="style1422967615621 4 3 2" xfId="42528"/>
    <cellStyle name="style1422967615621 4 3 3" xfId="59900"/>
    <cellStyle name="style1422967615621 4 4" xfId="24683"/>
    <cellStyle name="style1422967615621 4 4 2" xfId="42529"/>
    <cellStyle name="style1422967615621 4 4 3" xfId="52267"/>
    <cellStyle name="style1422967615621 4 5" xfId="24684"/>
    <cellStyle name="style1422967615621 4 6" xfId="24685"/>
    <cellStyle name="style1422967615621 4 7" xfId="24686"/>
    <cellStyle name="style1422967615621 4 8" xfId="24687"/>
    <cellStyle name="style1422967615621 4 9" xfId="49614"/>
    <cellStyle name="style1422967615621 5" xfId="3498"/>
    <cellStyle name="style1422967615621 5 2" xfId="24688"/>
    <cellStyle name="style1422967615621 5 2 2" xfId="42530"/>
    <cellStyle name="style1422967615621 5 2 3" xfId="59902"/>
    <cellStyle name="style1422967615621 5 3" xfId="24689"/>
    <cellStyle name="style1422967615621 5 3 2" xfId="42531"/>
    <cellStyle name="style1422967615621 5 3 3" xfId="54832"/>
    <cellStyle name="style1422967615621 5 4" xfId="24690"/>
    <cellStyle name="style1422967615621 5 5" xfId="24691"/>
    <cellStyle name="style1422967615621 5 6" xfId="24692"/>
    <cellStyle name="style1422967615621 5 7" xfId="24693"/>
    <cellStyle name="style1422967615621 5 8" xfId="49616"/>
    <cellStyle name="style1422967615621 6" xfId="24694"/>
    <cellStyle name="style1422967615621 6 2" xfId="42532"/>
    <cellStyle name="style1422967615621 6 3" xfId="59891"/>
    <cellStyle name="style1422967615621 7" xfId="24695"/>
    <cellStyle name="style1422967615621 7 2" xfId="42533"/>
    <cellStyle name="style1422967615621 7 3" xfId="52262"/>
    <cellStyle name="style1422967615621 8" xfId="24696"/>
    <cellStyle name="style1422967615621 9" xfId="24697"/>
    <cellStyle name="style1422967615652" xfId="64"/>
    <cellStyle name="style1422967615652 10" xfId="24698"/>
    <cellStyle name="style1422967615652 11" xfId="24699"/>
    <cellStyle name="style1422967615652 12" xfId="49617"/>
    <cellStyle name="style1422967615652 2" xfId="297"/>
    <cellStyle name="style1422967615652 2 10" xfId="24700"/>
    <cellStyle name="style1422967615652 2 11" xfId="49618"/>
    <cellStyle name="style1422967615652 2 2" xfId="3499"/>
    <cellStyle name="style1422967615652 2 2 2" xfId="3500"/>
    <cellStyle name="style1422967615652 2 2 2 2" xfId="24701"/>
    <cellStyle name="style1422967615652 2 2 2 2 2" xfId="42534"/>
    <cellStyle name="style1422967615652 2 2 2 2 3" xfId="59906"/>
    <cellStyle name="style1422967615652 2 2 2 3" xfId="24702"/>
    <cellStyle name="style1422967615652 2 2 2 3 2" xfId="42535"/>
    <cellStyle name="style1422967615652 2 2 2 3 3" xfId="54840"/>
    <cellStyle name="style1422967615652 2 2 2 4" xfId="24703"/>
    <cellStyle name="style1422967615652 2 2 2 5" xfId="24704"/>
    <cellStyle name="style1422967615652 2 2 2 6" xfId="24705"/>
    <cellStyle name="style1422967615652 2 2 2 7" xfId="24706"/>
    <cellStyle name="style1422967615652 2 2 2 8" xfId="49620"/>
    <cellStyle name="style1422967615652 2 2 3" xfId="24707"/>
    <cellStyle name="style1422967615652 2 2 3 2" xfId="42536"/>
    <cellStyle name="style1422967615652 2 2 3 3" xfId="59905"/>
    <cellStyle name="style1422967615652 2 2 4" xfId="24708"/>
    <cellStyle name="style1422967615652 2 2 4 2" xfId="42537"/>
    <cellStyle name="style1422967615652 2 2 4 3" xfId="52270"/>
    <cellStyle name="style1422967615652 2 2 5" xfId="24709"/>
    <cellStyle name="style1422967615652 2 2 6" xfId="24710"/>
    <cellStyle name="style1422967615652 2 2 7" xfId="24711"/>
    <cellStyle name="style1422967615652 2 2 8" xfId="24712"/>
    <cellStyle name="style1422967615652 2 2 9" xfId="49619"/>
    <cellStyle name="style1422967615652 2 3" xfId="3501"/>
    <cellStyle name="style1422967615652 2 3 2" xfId="3502"/>
    <cellStyle name="style1422967615652 2 3 2 2" xfId="24713"/>
    <cellStyle name="style1422967615652 2 3 2 2 2" xfId="42538"/>
    <cellStyle name="style1422967615652 2 3 2 2 3" xfId="59908"/>
    <cellStyle name="style1422967615652 2 3 2 3" xfId="24714"/>
    <cellStyle name="style1422967615652 2 3 2 3 2" xfId="42539"/>
    <cellStyle name="style1422967615652 2 3 2 3 3" xfId="54841"/>
    <cellStyle name="style1422967615652 2 3 2 4" xfId="24715"/>
    <cellStyle name="style1422967615652 2 3 2 5" xfId="24716"/>
    <cellStyle name="style1422967615652 2 3 2 6" xfId="24717"/>
    <cellStyle name="style1422967615652 2 3 2 7" xfId="24718"/>
    <cellStyle name="style1422967615652 2 3 2 8" xfId="49622"/>
    <cellStyle name="style1422967615652 2 3 3" xfId="24719"/>
    <cellStyle name="style1422967615652 2 3 3 2" xfId="42540"/>
    <cellStyle name="style1422967615652 2 3 3 3" xfId="59907"/>
    <cellStyle name="style1422967615652 2 3 4" xfId="24720"/>
    <cellStyle name="style1422967615652 2 3 4 2" xfId="42541"/>
    <cellStyle name="style1422967615652 2 3 4 3" xfId="52271"/>
    <cellStyle name="style1422967615652 2 3 5" xfId="24721"/>
    <cellStyle name="style1422967615652 2 3 6" xfId="24722"/>
    <cellStyle name="style1422967615652 2 3 7" xfId="24723"/>
    <cellStyle name="style1422967615652 2 3 8" xfId="24724"/>
    <cellStyle name="style1422967615652 2 3 9" xfId="49621"/>
    <cellStyle name="style1422967615652 2 4" xfId="3503"/>
    <cellStyle name="style1422967615652 2 4 2" xfId="24725"/>
    <cellStyle name="style1422967615652 2 4 2 2" xfId="42542"/>
    <cellStyle name="style1422967615652 2 4 2 3" xfId="59909"/>
    <cellStyle name="style1422967615652 2 4 3" xfId="24726"/>
    <cellStyle name="style1422967615652 2 4 3 2" xfId="42543"/>
    <cellStyle name="style1422967615652 2 4 3 3" xfId="54839"/>
    <cellStyle name="style1422967615652 2 4 4" xfId="24727"/>
    <cellStyle name="style1422967615652 2 4 5" xfId="24728"/>
    <cellStyle name="style1422967615652 2 4 6" xfId="24729"/>
    <cellStyle name="style1422967615652 2 4 7" xfId="24730"/>
    <cellStyle name="style1422967615652 2 4 8" xfId="49623"/>
    <cellStyle name="style1422967615652 2 5" xfId="24731"/>
    <cellStyle name="style1422967615652 2 5 2" xfId="42544"/>
    <cellStyle name="style1422967615652 2 5 3" xfId="59904"/>
    <cellStyle name="style1422967615652 2 6" xfId="24732"/>
    <cellStyle name="style1422967615652 2 6 2" xfId="42545"/>
    <cellStyle name="style1422967615652 2 6 3" xfId="52269"/>
    <cellStyle name="style1422967615652 2 7" xfId="24733"/>
    <cellStyle name="style1422967615652 2 8" xfId="24734"/>
    <cellStyle name="style1422967615652 2 9" xfId="24735"/>
    <cellStyle name="style1422967615652 3" xfId="3504"/>
    <cellStyle name="style1422967615652 3 2" xfId="3505"/>
    <cellStyle name="style1422967615652 3 2 2" xfId="24736"/>
    <cellStyle name="style1422967615652 3 2 2 2" xfId="42546"/>
    <cellStyle name="style1422967615652 3 2 2 3" xfId="59911"/>
    <cellStyle name="style1422967615652 3 2 3" xfId="24737"/>
    <cellStyle name="style1422967615652 3 2 3 2" xfId="42547"/>
    <cellStyle name="style1422967615652 3 2 3 3" xfId="54842"/>
    <cellStyle name="style1422967615652 3 2 4" xfId="24738"/>
    <cellStyle name="style1422967615652 3 2 5" xfId="24739"/>
    <cellStyle name="style1422967615652 3 2 6" xfId="24740"/>
    <cellStyle name="style1422967615652 3 2 7" xfId="24741"/>
    <cellStyle name="style1422967615652 3 2 8" xfId="49625"/>
    <cellStyle name="style1422967615652 3 3" xfId="24742"/>
    <cellStyle name="style1422967615652 3 3 2" xfId="42548"/>
    <cellStyle name="style1422967615652 3 3 3" xfId="59910"/>
    <cellStyle name="style1422967615652 3 4" xfId="24743"/>
    <cellStyle name="style1422967615652 3 4 2" xfId="42549"/>
    <cellStyle name="style1422967615652 3 4 3" xfId="52272"/>
    <cellStyle name="style1422967615652 3 5" xfId="24744"/>
    <cellStyle name="style1422967615652 3 6" xfId="24745"/>
    <cellStyle name="style1422967615652 3 7" xfId="24746"/>
    <cellStyle name="style1422967615652 3 8" xfId="24747"/>
    <cellStyle name="style1422967615652 3 9" xfId="49624"/>
    <cellStyle name="style1422967615652 4" xfId="3506"/>
    <cellStyle name="style1422967615652 4 2" xfId="3507"/>
    <cellStyle name="style1422967615652 4 2 2" xfId="24748"/>
    <cellStyle name="style1422967615652 4 2 2 2" xfId="42550"/>
    <cellStyle name="style1422967615652 4 2 2 3" xfId="59913"/>
    <cellStyle name="style1422967615652 4 2 3" xfId="24749"/>
    <cellStyle name="style1422967615652 4 2 3 2" xfId="42551"/>
    <cellStyle name="style1422967615652 4 2 3 3" xfId="54843"/>
    <cellStyle name="style1422967615652 4 2 4" xfId="24750"/>
    <cellStyle name="style1422967615652 4 2 5" xfId="24751"/>
    <cellStyle name="style1422967615652 4 2 6" xfId="24752"/>
    <cellStyle name="style1422967615652 4 2 7" xfId="24753"/>
    <cellStyle name="style1422967615652 4 2 8" xfId="49627"/>
    <cellStyle name="style1422967615652 4 3" xfId="24754"/>
    <cellStyle name="style1422967615652 4 3 2" xfId="42552"/>
    <cellStyle name="style1422967615652 4 3 3" xfId="59912"/>
    <cellStyle name="style1422967615652 4 4" xfId="24755"/>
    <cellStyle name="style1422967615652 4 4 2" xfId="42553"/>
    <cellStyle name="style1422967615652 4 4 3" xfId="52273"/>
    <cellStyle name="style1422967615652 4 5" xfId="24756"/>
    <cellStyle name="style1422967615652 4 6" xfId="24757"/>
    <cellStyle name="style1422967615652 4 7" xfId="24758"/>
    <cellStyle name="style1422967615652 4 8" xfId="24759"/>
    <cellStyle name="style1422967615652 4 9" xfId="49626"/>
    <cellStyle name="style1422967615652 5" xfId="3508"/>
    <cellStyle name="style1422967615652 5 2" xfId="24760"/>
    <cellStyle name="style1422967615652 5 2 2" xfId="42554"/>
    <cellStyle name="style1422967615652 5 2 3" xfId="59914"/>
    <cellStyle name="style1422967615652 5 3" xfId="24761"/>
    <cellStyle name="style1422967615652 5 3 2" xfId="42555"/>
    <cellStyle name="style1422967615652 5 3 3" xfId="54838"/>
    <cellStyle name="style1422967615652 5 4" xfId="24762"/>
    <cellStyle name="style1422967615652 5 5" xfId="24763"/>
    <cellStyle name="style1422967615652 5 6" xfId="24764"/>
    <cellStyle name="style1422967615652 5 7" xfId="24765"/>
    <cellStyle name="style1422967615652 5 8" xfId="49628"/>
    <cellStyle name="style1422967615652 6" xfId="24766"/>
    <cellStyle name="style1422967615652 6 2" xfId="42556"/>
    <cellStyle name="style1422967615652 6 3" xfId="59903"/>
    <cellStyle name="style1422967615652 7" xfId="24767"/>
    <cellStyle name="style1422967615652 7 2" xfId="42557"/>
    <cellStyle name="style1422967615652 7 3" xfId="52268"/>
    <cellStyle name="style1422967615652 8" xfId="24768"/>
    <cellStyle name="style1422967615652 9" xfId="24769"/>
    <cellStyle name="style1422967615683" xfId="65"/>
    <cellStyle name="style1422967615683 10" xfId="24770"/>
    <cellStyle name="style1422967615683 11" xfId="24771"/>
    <cellStyle name="style1422967615683 12" xfId="49629"/>
    <cellStyle name="style1422967615683 2" xfId="298"/>
    <cellStyle name="style1422967615683 2 10" xfId="24772"/>
    <cellStyle name="style1422967615683 2 11" xfId="49630"/>
    <cellStyle name="style1422967615683 2 2" xfId="3509"/>
    <cellStyle name="style1422967615683 2 2 2" xfId="3510"/>
    <cellStyle name="style1422967615683 2 2 2 2" xfId="24773"/>
    <cellStyle name="style1422967615683 2 2 2 2 2" xfId="42558"/>
    <cellStyle name="style1422967615683 2 2 2 2 3" xfId="59918"/>
    <cellStyle name="style1422967615683 2 2 2 3" xfId="24774"/>
    <cellStyle name="style1422967615683 2 2 2 3 2" xfId="42559"/>
    <cellStyle name="style1422967615683 2 2 2 3 3" xfId="54846"/>
    <cellStyle name="style1422967615683 2 2 2 4" xfId="24775"/>
    <cellStyle name="style1422967615683 2 2 2 5" xfId="24776"/>
    <cellStyle name="style1422967615683 2 2 2 6" xfId="24777"/>
    <cellStyle name="style1422967615683 2 2 2 7" xfId="24778"/>
    <cellStyle name="style1422967615683 2 2 2 8" xfId="49632"/>
    <cellStyle name="style1422967615683 2 2 3" xfId="24779"/>
    <cellStyle name="style1422967615683 2 2 3 2" xfId="42560"/>
    <cellStyle name="style1422967615683 2 2 3 3" xfId="59917"/>
    <cellStyle name="style1422967615683 2 2 4" xfId="24780"/>
    <cellStyle name="style1422967615683 2 2 4 2" xfId="42561"/>
    <cellStyle name="style1422967615683 2 2 4 3" xfId="52276"/>
    <cellStyle name="style1422967615683 2 2 5" xfId="24781"/>
    <cellStyle name="style1422967615683 2 2 6" xfId="24782"/>
    <cellStyle name="style1422967615683 2 2 7" xfId="24783"/>
    <cellStyle name="style1422967615683 2 2 8" xfId="24784"/>
    <cellStyle name="style1422967615683 2 2 9" xfId="49631"/>
    <cellStyle name="style1422967615683 2 3" xfId="3511"/>
    <cellStyle name="style1422967615683 2 3 2" xfId="3512"/>
    <cellStyle name="style1422967615683 2 3 2 2" xfId="24785"/>
    <cellStyle name="style1422967615683 2 3 2 2 2" xfId="42562"/>
    <cellStyle name="style1422967615683 2 3 2 2 3" xfId="59920"/>
    <cellStyle name="style1422967615683 2 3 2 3" xfId="24786"/>
    <cellStyle name="style1422967615683 2 3 2 3 2" xfId="42563"/>
    <cellStyle name="style1422967615683 2 3 2 3 3" xfId="54847"/>
    <cellStyle name="style1422967615683 2 3 2 4" xfId="24787"/>
    <cellStyle name="style1422967615683 2 3 2 5" xfId="24788"/>
    <cellStyle name="style1422967615683 2 3 2 6" xfId="24789"/>
    <cellStyle name="style1422967615683 2 3 2 7" xfId="24790"/>
    <cellStyle name="style1422967615683 2 3 2 8" xfId="49634"/>
    <cellStyle name="style1422967615683 2 3 3" xfId="24791"/>
    <cellStyle name="style1422967615683 2 3 3 2" xfId="42564"/>
    <cellStyle name="style1422967615683 2 3 3 3" xfId="59919"/>
    <cellStyle name="style1422967615683 2 3 4" xfId="24792"/>
    <cellStyle name="style1422967615683 2 3 4 2" xfId="42565"/>
    <cellStyle name="style1422967615683 2 3 4 3" xfId="52277"/>
    <cellStyle name="style1422967615683 2 3 5" xfId="24793"/>
    <cellStyle name="style1422967615683 2 3 6" xfId="24794"/>
    <cellStyle name="style1422967615683 2 3 7" xfId="24795"/>
    <cellStyle name="style1422967615683 2 3 8" xfId="24796"/>
    <cellStyle name="style1422967615683 2 3 9" xfId="49633"/>
    <cellStyle name="style1422967615683 2 4" xfId="3513"/>
    <cellStyle name="style1422967615683 2 4 2" xfId="24797"/>
    <cellStyle name="style1422967615683 2 4 2 2" xfId="42566"/>
    <cellStyle name="style1422967615683 2 4 2 3" xfId="59921"/>
    <cellStyle name="style1422967615683 2 4 3" xfId="24798"/>
    <cellStyle name="style1422967615683 2 4 3 2" xfId="42567"/>
    <cellStyle name="style1422967615683 2 4 3 3" xfId="54845"/>
    <cellStyle name="style1422967615683 2 4 4" xfId="24799"/>
    <cellStyle name="style1422967615683 2 4 5" xfId="24800"/>
    <cellStyle name="style1422967615683 2 4 6" xfId="24801"/>
    <cellStyle name="style1422967615683 2 4 7" xfId="24802"/>
    <cellStyle name="style1422967615683 2 4 8" xfId="49635"/>
    <cellStyle name="style1422967615683 2 5" xfId="24803"/>
    <cellStyle name="style1422967615683 2 5 2" xfId="42568"/>
    <cellStyle name="style1422967615683 2 5 3" xfId="59916"/>
    <cellStyle name="style1422967615683 2 6" xfId="24804"/>
    <cellStyle name="style1422967615683 2 6 2" xfId="42569"/>
    <cellStyle name="style1422967615683 2 6 3" xfId="52275"/>
    <cellStyle name="style1422967615683 2 7" xfId="24805"/>
    <cellStyle name="style1422967615683 2 8" xfId="24806"/>
    <cellStyle name="style1422967615683 2 9" xfId="24807"/>
    <cellStyle name="style1422967615683 3" xfId="3514"/>
    <cellStyle name="style1422967615683 3 2" xfId="3515"/>
    <cellStyle name="style1422967615683 3 2 2" xfId="24808"/>
    <cellStyle name="style1422967615683 3 2 2 2" xfId="42570"/>
    <cellStyle name="style1422967615683 3 2 2 3" xfId="59923"/>
    <cellStyle name="style1422967615683 3 2 3" xfId="24809"/>
    <cellStyle name="style1422967615683 3 2 3 2" xfId="42571"/>
    <cellStyle name="style1422967615683 3 2 3 3" xfId="54848"/>
    <cellStyle name="style1422967615683 3 2 4" xfId="24810"/>
    <cellStyle name="style1422967615683 3 2 5" xfId="24811"/>
    <cellStyle name="style1422967615683 3 2 6" xfId="24812"/>
    <cellStyle name="style1422967615683 3 2 7" xfId="24813"/>
    <cellStyle name="style1422967615683 3 2 8" xfId="49637"/>
    <cellStyle name="style1422967615683 3 3" xfId="24814"/>
    <cellStyle name="style1422967615683 3 3 2" xfId="42572"/>
    <cellStyle name="style1422967615683 3 3 3" xfId="59922"/>
    <cellStyle name="style1422967615683 3 4" xfId="24815"/>
    <cellStyle name="style1422967615683 3 4 2" xfId="42573"/>
    <cellStyle name="style1422967615683 3 4 3" xfId="52278"/>
    <cellStyle name="style1422967615683 3 5" xfId="24816"/>
    <cellStyle name="style1422967615683 3 6" xfId="24817"/>
    <cellStyle name="style1422967615683 3 7" xfId="24818"/>
    <cellStyle name="style1422967615683 3 8" xfId="24819"/>
    <cellStyle name="style1422967615683 3 9" xfId="49636"/>
    <cellStyle name="style1422967615683 4" xfId="3516"/>
    <cellStyle name="style1422967615683 4 2" xfId="3517"/>
    <cellStyle name="style1422967615683 4 2 2" xfId="24820"/>
    <cellStyle name="style1422967615683 4 2 2 2" xfId="42574"/>
    <cellStyle name="style1422967615683 4 2 2 3" xfId="59925"/>
    <cellStyle name="style1422967615683 4 2 3" xfId="24821"/>
    <cellStyle name="style1422967615683 4 2 3 2" xfId="42575"/>
    <cellStyle name="style1422967615683 4 2 3 3" xfId="54849"/>
    <cellStyle name="style1422967615683 4 2 4" xfId="24822"/>
    <cellStyle name="style1422967615683 4 2 5" xfId="24823"/>
    <cellStyle name="style1422967615683 4 2 6" xfId="24824"/>
    <cellStyle name="style1422967615683 4 2 7" xfId="24825"/>
    <cellStyle name="style1422967615683 4 2 8" xfId="49639"/>
    <cellStyle name="style1422967615683 4 3" xfId="24826"/>
    <cellStyle name="style1422967615683 4 3 2" xfId="42576"/>
    <cellStyle name="style1422967615683 4 3 3" xfId="59924"/>
    <cellStyle name="style1422967615683 4 4" xfId="24827"/>
    <cellStyle name="style1422967615683 4 4 2" xfId="42577"/>
    <cellStyle name="style1422967615683 4 4 3" xfId="52279"/>
    <cellStyle name="style1422967615683 4 5" xfId="24828"/>
    <cellStyle name="style1422967615683 4 6" xfId="24829"/>
    <cellStyle name="style1422967615683 4 7" xfId="24830"/>
    <cellStyle name="style1422967615683 4 8" xfId="24831"/>
    <cellStyle name="style1422967615683 4 9" xfId="49638"/>
    <cellStyle name="style1422967615683 5" xfId="3518"/>
    <cellStyle name="style1422967615683 5 2" xfId="24832"/>
    <cellStyle name="style1422967615683 5 2 2" xfId="42578"/>
    <cellStyle name="style1422967615683 5 2 3" xfId="59926"/>
    <cellStyle name="style1422967615683 5 3" xfId="24833"/>
    <cellStyle name="style1422967615683 5 3 2" xfId="42579"/>
    <cellStyle name="style1422967615683 5 3 3" xfId="54844"/>
    <cellStyle name="style1422967615683 5 4" xfId="24834"/>
    <cellStyle name="style1422967615683 5 5" xfId="24835"/>
    <cellStyle name="style1422967615683 5 6" xfId="24836"/>
    <cellStyle name="style1422967615683 5 7" xfId="24837"/>
    <cellStyle name="style1422967615683 5 8" xfId="49640"/>
    <cellStyle name="style1422967615683 6" xfId="24838"/>
    <cellStyle name="style1422967615683 6 2" xfId="42580"/>
    <cellStyle name="style1422967615683 6 3" xfId="59915"/>
    <cellStyle name="style1422967615683 7" xfId="24839"/>
    <cellStyle name="style1422967615683 7 2" xfId="42581"/>
    <cellStyle name="style1422967615683 7 3" xfId="52274"/>
    <cellStyle name="style1422967615683 8" xfId="24840"/>
    <cellStyle name="style1422967615683 9" xfId="24841"/>
    <cellStyle name="style1422967615715" xfId="66"/>
    <cellStyle name="style1422967615715 10" xfId="24842"/>
    <cellStyle name="style1422967615715 11" xfId="24843"/>
    <cellStyle name="style1422967615715 12" xfId="49641"/>
    <cellStyle name="style1422967615715 2" xfId="299"/>
    <cellStyle name="style1422967615715 2 10" xfId="24844"/>
    <cellStyle name="style1422967615715 2 11" xfId="49642"/>
    <cellStyle name="style1422967615715 2 2" xfId="3519"/>
    <cellStyle name="style1422967615715 2 2 2" xfId="3520"/>
    <cellStyle name="style1422967615715 2 2 2 2" xfId="24845"/>
    <cellStyle name="style1422967615715 2 2 2 2 2" xfId="42582"/>
    <cellStyle name="style1422967615715 2 2 2 2 3" xfId="59930"/>
    <cellStyle name="style1422967615715 2 2 2 3" xfId="24846"/>
    <cellStyle name="style1422967615715 2 2 2 3 2" xfId="42583"/>
    <cellStyle name="style1422967615715 2 2 2 3 3" xfId="54852"/>
    <cellStyle name="style1422967615715 2 2 2 4" xfId="24847"/>
    <cellStyle name="style1422967615715 2 2 2 5" xfId="24848"/>
    <cellStyle name="style1422967615715 2 2 2 6" xfId="24849"/>
    <cellStyle name="style1422967615715 2 2 2 7" xfId="24850"/>
    <cellStyle name="style1422967615715 2 2 2 8" xfId="49644"/>
    <cellStyle name="style1422967615715 2 2 3" xfId="24851"/>
    <cellStyle name="style1422967615715 2 2 3 2" xfId="42584"/>
    <cellStyle name="style1422967615715 2 2 3 3" xfId="59929"/>
    <cellStyle name="style1422967615715 2 2 4" xfId="24852"/>
    <cellStyle name="style1422967615715 2 2 4 2" xfId="42585"/>
    <cellStyle name="style1422967615715 2 2 4 3" xfId="52282"/>
    <cellStyle name="style1422967615715 2 2 5" xfId="24853"/>
    <cellStyle name="style1422967615715 2 2 6" xfId="24854"/>
    <cellStyle name="style1422967615715 2 2 7" xfId="24855"/>
    <cellStyle name="style1422967615715 2 2 8" xfId="24856"/>
    <cellStyle name="style1422967615715 2 2 9" xfId="49643"/>
    <cellStyle name="style1422967615715 2 3" xfId="3521"/>
    <cellStyle name="style1422967615715 2 3 2" xfId="3522"/>
    <cellStyle name="style1422967615715 2 3 2 2" xfId="24857"/>
    <cellStyle name="style1422967615715 2 3 2 2 2" xfId="42586"/>
    <cellStyle name="style1422967615715 2 3 2 2 3" xfId="59932"/>
    <cellStyle name="style1422967615715 2 3 2 3" xfId="24858"/>
    <cellStyle name="style1422967615715 2 3 2 3 2" xfId="42587"/>
    <cellStyle name="style1422967615715 2 3 2 3 3" xfId="54853"/>
    <cellStyle name="style1422967615715 2 3 2 4" xfId="24859"/>
    <cellStyle name="style1422967615715 2 3 2 5" xfId="24860"/>
    <cellStyle name="style1422967615715 2 3 2 6" xfId="24861"/>
    <cellStyle name="style1422967615715 2 3 2 7" xfId="24862"/>
    <cellStyle name="style1422967615715 2 3 2 8" xfId="49646"/>
    <cellStyle name="style1422967615715 2 3 3" xfId="24863"/>
    <cellStyle name="style1422967615715 2 3 3 2" xfId="42588"/>
    <cellStyle name="style1422967615715 2 3 3 3" xfId="59931"/>
    <cellStyle name="style1422967615715 2 3 4" xfId="24864"/>
    <cellStyle name="style1422967615715 2 3 4 2" xfId="42589"/>
    <cellStyle name="style1422967615715 2 3 4 3" xfId="52283"/>
    <cellStyle name="style1422967615715 2 3 5" xfId="24865"/>
    <cellStyle name="style1422967615715 2 3 6" xfId="24866"/>
    <cellStyle name="style1422967615715 2 3 7" xfId="24867"/>
    <cellStyle name="style1422967615715 2 3 8" xfId="24868"/>
    <cellStyle name="style1422967615715 2 3 9" xfId="49645"/>
    <cellStyle name="style1422967615715 2 4" xfId="3523"/>
    <cellStyle name="style1422967615715 2 4 2" xfId="24869"/>
    <cellStyle name="style1422967615715 2 4 2 2" xfId="42590"/>
    <cellStyle name="style1422967615715 2 4 2 3" xfId="59933"/>
    <cellStyle name="style1422967615715 2 4 3" xfId="24870"/>
    <cellStyle name="style1422967615715 2 4 3 2" xfId="42591"/>
    <cellStyle name="style1422967615715 2 4 3 3" xfId="54851"/>
    <cellStyle name="style1422967615715 2 4 4" xfId="24871"/>
    <cellStyle name="style1422967615715 2 4 5" xfId="24872"/>
    <cellStyle name="style1422967615715 2 4 6" xfId="24873"/>
    <cellStyle name="style1422967615715 2 4 7" xfId="24874"/>
    <cellStyle name="style1422967615715 2 4 8" xfId="49647"/>
    <cellStyle name="style1422967615715 2 5" xfId="24875"/>
    <cellStyle name="style1422967615715 2 5 2" xfId="42592"/>
    <cellStyle name="style1422967615715 2 5 3" xfId="59928"/>
    <cellStyle name="style1422967615715 2 6" xfId="24876"/>
    <cellStyle name="style1422967615715 2 6 2" xfId="42593"/>
    <cellStyle name="style1422967615715 2 6 3" xfId="52281"/>
    <cellStyle name="style1422967615715 2 7" xfId="24877"/>
    <cellStyle name="style1422967615715 2 8" xfId="24878"/>
    <cellStyle name="style1422967615715 2 9" xfId="24879"/>
    <cellStyle name="style1422967615715 3" xfId="3524"/>
    <cellStyle name="style1422967615715 3 2" xfId="3525"/>
    <cellStyle name="style1422967615715 3 2 2" xfId="24880"/>
    <cellStyle name="style1422967615715 3 2 2 2" xfId="42594"/>
    <cellStyle name="style1422967615715 3 2 2 3" xfId="59935"/>
    <cellStyle name="style1422967615715 3 2 3" xfId="24881"/>
    <cellStyle name="style1422967615715 3 2 3 2" xfId="42595"/>
    <cellStyle name="style1422967615715 3 2 3 3" xfId="54854"/>
    <cellStyle name="style1422967615715 3 2 4" xfId="24882"/>
    <cellStyle name="style1422967615715 3 2 5" xfId="24883"/>
    <cellStyle name="style1422967615715 3 2 6" xfId="24884"/>
    <cellStyle name="style1422967615715 3 2 7" xfId="24885"/>
    <cellStyle name="style1422967615715 3 2 8" xfId="49649"/>
    <cellStyle name="style1422967615715 3 3" xfId="24886"/>
    <cellStyle name="style1422967615715 3 3 2" xfId="42596"/>
    <cellStyle name="style1422967615715 3 3 3" xfId="59934"/>
    <cellStyle name="style1422967615715 3 4" xfId="24887"/>
    <cellStyle name="style1422967615715 3 4 2" xfId="42597"/>
    <cellStyle name="style1422967615715 3 4 3" xfId="52284"/>
    <cellStyle name="style1422967615715 3 5" xfId="24888"/>
    <cellStyle name="style1422967615715 3 6" xfId="24889"/>
    <cellStyle name="style1422967615715 3 7" xfId="24890"/>
    <cellStyle name="style1422967615715 3 8" xfId="24891"/>
    <cellStyle name="style1422967615715 3 9" xfId="49648"/>
    <cellStyle name="style1422967615715 4" xfId="3526"/>
    <cellStyle name="style1422967615715 4 2" xfId="3527"/>
    <cellStyle name="style1422967615715 4 2 2" xfId="24892"/>
    <cellStyle name="style1422967615715 4 2 2 2" xfId="42598"/>
    <cellStyle name="style1422967615715 4 2 2 3" xfId="59937"/>
    <cellStyle name="style1422967615715 4 2 3" xfId="24893"/>
    <cellStyle name="style1422967615715 4 2 3 2" xfId="42599"/>
    <cellStyle name="style1422967615715 4 2 3 3" xfId="54855"/>
    <cellStyle name="style1422967615715 4 2 4" xfId="24894"/>
    <cellStyle name="style1422967615715 4 2 5" xfId="24895"/>
    <cellStyle name="style1422967615715 4 2 6" xfId="24896"/>
    <cellStyle name="style1422967615715 4 2 7" xfId="24897"/>
    <cellStyle name="style1422967615715 4 2 8" xfId="49651"/>
    <cellStyle name="style1422967615715 4 3" xfId="24898"/>
    <cellStyle name="style1422967615715 4 3 2" xfId="42600"/>
    <cellStyle name="style1422967615715 4 3 3" xfId="59936"/>
    <cellStyle name="style1422967615715 4 4" xfId="24899"/>
    <cellStyle name="style1422967615715 4 4 2" xfId="42601"/>
    <cellStyle name="style1422967615715 4 4 3" xfId="52285"/>
    <cellStyle name="style1422967615715 4 5" xfId="24900"/>
    <cellStyle name="style1422967615715 4 6" xfId="24901"/>
    <cellStyle name="style1422967615715 4 7" xfId="24902"/>
    <cellStyle name="style1422967615715 4 8" xfId="24903"/>
    <cellStyle name="style1422967615715 4 9" xfId="49650"/>
    <cellStyle name="style1422967615715 5" xfId="3528"/>
    <cellStyle name="style1422967615715 5 2" xfId="24904"/>
    <cellStyle name="style1422967615715 5 2 2" xfId="42602"/>
    <cellStyle name="style1422967615715 5 2 3" xfId="59938"/>
    <cellStyle name="style1422967615715 5 3" xfId="24905"/>
    <cellStyle name="style1422967615715 5 3 2" xfId="42603"/>
    <cellStyle name="style1422967615715 5 3 3" xfId="54850"/>
    <cellStyle name="style1422967615715 5 4" xfId="24906"/>
    <cellStyle name="style1422967615715 5 5" xfId="24907"/>
    <cellStyle name="style1422967615715 5 6" xfId="24908"/>
    <cellStyle name="style1422967615715 5 7" xfId="24909"/>
    <cellStyle name="style1422967615715 5 8" xfId="49652"/>
    <cellStyle name="style1422967615715 6" xfId="24910"/>
    <cellStyle name="style1422967615715 6 2" xfId="42604"/>
    <cellStyle name="style1422967615715 6 3" xfId="59927"/>
    <cellStyle name="style1422967615715 7" xfId="24911"/>
    <cellStyle name="style1422967615715 7 2" xfId="42605"/>
    <cellStyle name="style1422967615715 7 3" xfId="52280"/>
    <cellStyle name="style1422967615715 8" xfId="24912"/>
    <cellStyle name="style1422967615715 9" xfId="24913"/>
    <cellStyle name="style1422967615746" xfId="67"/>
    <cellStyle name="style1422967615746 10" xfId="24914"/>
    <cellStyle name="style1422967615746 11" xfId="24915"/>
    <cellStyle name="style1422967615746 12" xfId="49653"/>
    <cellStyle name="style1422967615746 2" xfId="300"/>
    <cellStyle name="style1422967615746 2 10" xfId="24916"/>
    <cellStyle name="style1422967615746 2 11" xfId="49654"/>
    <cellStyle name="style1422967615746 2 2" xfId="3529"/>
    <cellStyle name="style1422967615746 2 2 2" xfId="3530"/>
    <cellStyle name="style1422967615746 2 2 2 2" xfId="24917"/>
    <cellStyle name="style1422967615746 2 2 2 2 2" xfId="42606"/>
    <cellStyle name="style1422967615746 2 2 2 2 3" xfId="59942"/>
    <cellStyle name="style1422967615746 2 2 2 3" xfId="24918"/>
    <cellStyle name="style1422967615746 2 2 2 3 2" xfId="42607"/>
    <cellStyle name="style1422967615746 2 2 2 3 3" xfId="54858"/>
    <cellStyle name="style1422967615746 2 2 2 4" xfId="24919"/>
    <cellStyle name="style1422967615746 2 2 2 5" xfId="24920"/>
    <cellStyle name="style1422967615746 2 2 2 6" xfId="24921"/>
    <cellStyle name="style1422967615746 2 2 2 7" xfId="24922"/>
    <cellStyle name="style1422967615746 2 2 2 8" xfId="49656"/>
    <cellStyle name="style1422967615746 2 2 3" xfId="24923"/>
    <cellStyle name="style1422967615746 2 2 3 2" xfId="42608"/>
    <cellStyle name="style1422967615746 2 2 3 3" xfId="59941"/>
    <cellStyle name="style1422967615746 2 2 4" xfId="24924"/>
    <cellStyle name="style1422967615746 2 2 4 2" xfId="42609"/>
    <cellStyle name="style1422967615746 2 2 4 3" xfId="52288"/>
    <cellStyle name="style1422967615746 2 2 5" xfId="24925"/>
    <cellStyle name="style1422967615746 2 2 6" xfId="24926"/>
    <cellStyle name="style1422967615746 2 2 7" xfId="24927"/>
    <cellStyle name="style1422967615746 2 2 8" xfId="24928"/>
    <cellStyle name="style1422967615746 2 2 9" xfId="49655"/>
    <cellStyle name="style1422967615746 2 3" xfId="3531"/>
    <cellStyle name="style1422967615746 2 3 2" xfId="3532"/>
    <cellStyle name="style1422967615746 2 3 2 2" xfId="24929"/>
    <cellStyle name="style1422967615746 2 3 2 2 2" xfId="42610"/>
    <cellStyle name="style1422967615746 2 3 2 2 3" xfId="59944"/>
    <cellStyle name="style1422967615746 2 3 2 3" xfId="24930"/>
    <cellStyle name="style1422967615746 2 3 2 3 2" xfId="42611"/>
    <cellStyle name="style1422967615746 2 3 2 3 3" xfId="54859"/>
    <cellStyle name="style1422967615746 2 3 2 4" xfId="24931"/>
    <cellStyle name="style1422967615746 2 3 2 5" xfId="24932"/>
    <cellStyle name="style1422967615746 2 3 2 6" xfId="24933"/>
    <cellStyle name="style1422967615746 2 3 2 7" xfId="24934"/>
    <cellStyle name="style1422967615746 2 3 2 8" xfId="49658"/>
    <cellStyle name="style1422967615746 2 3 3" xfId="24935"/>
    <cellStyle name="style1422967615746 2 3 3 2" xfId="42612"/>
    <cellStyle name="style1422967615746 2 3 3 3" xfId="59943"/>
    <cellStyle name="style1422967615746 2 3 4" xfId="24936"/>
    <cellStyle name="style1422967615746 2 3 4 2" xfId="42613"/>
    <cellStyle name="style1422967615746 2 3 4 3" xfId="52289"/>
    <cellStyle name="style1422967615746 2 3 5" xfId="24937"/>
    <cellStyle name="style1422967615746 2 3 6" xfId="24938"/>
    <cellStyle name="style1422967615746 2 3 7" xfId="24939"/>
    <cellStyle name="style1422967615746 2 3 8" xfId="24940"/>
    <cellStyle name="style1422967615746 2 3 9" xfId="49657"/>
    <cellStyle name="style1422967615746 2 4" xfId="3533"/>
    <cellStyle name="style1422967615746 2 4 2" xfId="24941"/>
    <cellStyle name="style1422967615746 2 4 2 2" xfId="42614"/>
    <cellStyle name="style1422967615746 2 4 2 3" xfId="59945"/>
    <cellStyle name="style1422967615746 2 4 3" xfId="24942"/>
    <cellStyle name="style1422967615746 2 4 3 2" xfId="42615"/>
    <cellStyle name="style1422967615746 2 4 3 3" xfId="54857"/>
    <cellStyle name="style1422967615746 2 4 4" xfId="24943"/>
    <cellStyle name="style1422967615746 2 4 5" xfId="24944"/>
    <cellStyle name="style1422967615746 2 4 6" xfId="24945"/>
    <cellStyle name="style1422967615746 2 4 7" xfId="24946"/>
    <cellStyle name="style1422967615746 2 4 8" xfId="49659"/>
    <cellStyle name="style1422967615746 2 5" xfId="24947"/>
    <cellStyle name="style1422967615746 2 5 2" xfId="42616"/>
    <cellStyle name="style1422967615746 2 5 3" xfId="59940"/>
    <cellStyle name="style1422967615746 2 6" xfId="24948"/>
    <cellStyle name="style1422967615746 2 6 2" xfId="42617"/>
    <cellStyle name="style1422967615746 2 6 3" xfId="52287"/>
    <cellStyle name="style1422967615746 2 7" xfId="24949"/>
    <cellStyle name="style1422967615746 2 8" xfId="24950"/>
    <cellStyle name="style1422967615746 2 9" xfId="24951"/>
    <cellStyle name="style1422967615746 3" xfId="3534"/>
    <cellStyle name="style1422967615746 3 2" xfId="3535"/>
    <cellStyle name="style1422967615746 3 2 2" xfId="24952"/>
    <cellStyle name="style1422967615746 3 2 2 2" xfId="42618"/>
    <cellStyle name="style1422967615746 3 2 2 3" xfId="59947"/>
    <cellStyle name="style1422967615746 3 2 3" xfId="24953"/>
    <cellStyle name="style1422967615746 3 2 3 2" xfId="42619"/>
    <cellStyle name="style1422967615746 3 2 3 3" xfId="54860"/>
    <cellStyle name="style1422967615746 3 2 4" xfId="24954"/>
    <cellStyle name="style1422967615746 3 2 5" xfId="24955"/>
    <cellStyle name="style1422967615746 3 2 6" xfId="24956"/>
    <cellStyle name="style1422967615746 3 2 7" xfId="24957"/>
    <cellStyle name="style1422967615746 3 2 8" xfId="49661"/>
    <cellStyle name="style1422967615746 3 3" xfId="24958"/>
    <cellStyle name="style1422967615746 3 3 2" xfId="42620"/>
    <cellStyle name="style1422967615746 3 3 3" xfId="59946"/>
    <cellStyle name="style1422967615746 3 4" xfId="24959"/>
    <cellStyle name="style1422967615746 3 4 2" xfId="42621"/>
    <cellStyle name="style1422967615746 3 4 3" xfId="52290"/>
    <cellStyle name="style1422967615746 3 5" xfId="24960"/>
    <cellStyle name="style1422967615746 3 6" xfId="24961"/>
    <cellStyle name="style1422967615746 3 7" xfId="24962"/>
    <cellStyle name="style1422967615746 3 8" xfId="24963"/>
    <cellStyle name="style1422967615746 3 9" xfId="49660"/>
    <cellStyle name="style1422967615746 4" xfId="3536"/>
    <cellStyle name="style1422967615746 4 2" xfId="3537"/>
    <cellStyle name="style1422967615746 4 2 2" xfId="24964"/>
    <cellStyle name="style1422967615746 4 2 2 2" xfId="42622"/>
    <cellStyle name="style1422967615746 4 2 2 3" xfId="59949"/>
    <cellStyle name="style1422967615746 4 2 3" xfId="24965"/>
    <cellStyle name="style1422967615746 4 2 3 2" xfId="42623"/>
    <cellStyle name="style1422967615746 4 2 3 3" xfId="54861"/>
    <cellStyle name="style1422967615746 4 2 4" xfId="24966"/>
    <cellStyle name="style1422967615746 4 2 5" xfId="24967"/>
    <cellStyle name="style1422967615746 4 2 6" xfId="24968"/>
    <cellStyle name="style1422967615746 4 2 7" xfId="24969"/>
    <cellStyle name="style1422967615746 4 2 8" xfId="49663"/>
    <cellStyle name="style1422967615746 4 3" xfId="24970"/>
    <cellStyle name="style1422967615746 4 3 2" xfId="42624"/>
    <cellStyle name="style1422967615746 4 3 3" xfId="59948"/>
    <cellStyle name="style1422967615746 4 4" xfId="24971"/>
    <cellStyle name="style1422967615746 4 4 2" xfId="42625"/>
    <cellStyle name="style1422967615746 4 4 3" xfId="52291"/>
    <cellStyle name="style1422967615746 4 5" xfId="24972"/>
    <cellStyle name="style1422967615746 4 6" xfId="24973"/>
    <cellStyle name="style1422967615746 4 7" xfId="24974"/>
    <cellStyle name="style1422967615746 4 8" xfId="24975"/>
    <cellStyle name="style1422967615746 4 9" xfId="49662"/>
    <cellStyle name="style1422967615746 5" xfId="3538"/>
    <cellStyle name="style1422967615746 5 2" xfId="24976"/>
    <cellStyle name="style1422967615746 5 2 2" xfId="42626"/>
    <cellStyle name="style1422967615746 5 2 3" xfId="59950"/>
    <cellStyle name="style1422967615746 5 3" xfId="24977"/>
    <cellStyle name="style1422967615746 5 3 2" xfId="42627"/>
    <cellStyle name="style1422967615746 5 3 3" xfId="54856"/>
    <cellStyle name="style1422967615746 5 4" xfId="24978"/>
    <cellStyle name="style1422967615746 5 5" xfId="24979"/>
    <cellStyle name="style1422967615746 5 6" xfId="24980"/>
    <cellStyle name="style1422967615746 5 7" xfId="24981"/>
    <cellStyle name="style1422967615746 5 8" xfId="49664"/>
    <cellStyle name="style1422967615746 6" xfId="24982"/>
    <cellStyle name="style1422967615746 6 2" xfId="42628"/>
    <cellStyle name="style1422967615746 6 3" xfId="59939"/>
    <cellStyle name="style1422967615746 7" xfId="24983"/>
    <cellStyle name="style1422967615746 7 2" xfId="42629"/>
    <cellStyle name="style1422967615746 7 3" xfId="52286"/>
    <cellStyle name="style1422967615746 8" xfId="24984"/>
    <cellStyle name="style1422967615746 9" xfId="24985"/>
    <cellStyle name="style1422967615777" xfId="68"/>
    <cellStyle name="style1422967615777 10" xfId="24986"/>
    <cellStyle name="style1422967615777 11" xfId="24987"/>
    <cellStyle name="style1422967615777 12" xfId="49665"/>
    <cellStyle name="style1422967615777 2" xfId="301"/>
    <cellStyle name="style1422967615777 2 10" xfId="24988"/>
    <cellStyle name="style1422967615777 2 11" xfId="49666"/>
    <cellStyle name="style1422967615777 2 2" xfId="3539"/>
    <cellStyle name="style1422967615777 2 2 2" xfId="3540"/>
    <cellStyle name="style1422967615777 2 2 2 2" xfId="24989"/>
    <cellStyle name="style1422967615777 2 2 2 2 2" xfId="42630"/>
    <cellStyle name="style1422967615777 2 2 2 2 3" xfId="59954"/>
    <cellStyle name="style1422967615777 2 2 2 3" xfId="24990"/>
    <cellStyle name="style1422967615777 2 2 2 3 2" xfId="42631"/>
    <cellStyle name="style1422967615777 2 2 2 3 3" xfId="54864"/>
    <cellStyle name="style1422967615777 2 2 2 4" xfId="24991"/>
    <cellStyle name="style1422967615777 2 2 2 5" xfId="24992"/>
    <cellStyle name="style1422967615777 2 2 2 6" xfId="24993"/>
    <cellStyle name="style1422967615777 2 2 2 7" xfId="24994"/>
    <cellStyle name="style1422967615777 2 2 2 8" xfId="49668"/>
    <cellStyle name="style1422967615777 2 2 3" xfId="24995"/>
    <cellStyle name="style1422967615777 2 2 3 2" xfId="42632"/>
    <cellStyle name="style1422967615777 2 2 3 3" xfId="59953"/>
    <cellStyle name="style1422967615777 2 2 4" xfId="24996"/>
    <cellStyle name="style1422967615777 2 2 4 2" xfId="42633"/>
    <cellStyle name="style1422967615777 2 2 4 3" xfId="52294"/>
    <cellStyle name="style1422967615777 2 2 5" xfId="24997"/>
    <cellStyle name="style1422967615777 2 2 6" xfId="24998"/>
    <cellStyle name="style1422967615777 2 2 7" xfId="24999"/>
    <cellStyle name="style1422967615777 2 2 8" xfId="25000"/>
    <cellStyle name="style1422967615777 2 2 9" xfId="49667"/>
    <cellStyle name="style1422967615777 2 3" xfId="3541"/>
    <cellStyle name="style1422967615777 2 3 2" xfId="3542"/>
    <cellStyle name="style1422967615777 2 3 2 2" xfId="25001"/>
    <cellStyle name="style1422967615777 2 3 2 2 2" xfId="42634"/>
    <cellStyle name="style1422967615777 2 3 2 2 3" xfId="59956"/>
    <cellStyle name="style1422967615777 2 3 2 3" xfId="25002"/>
    <cellStyle name="style1422967615777 2 3 2 3 2" xfId="42635"/>
    <cellStyle name="style1422967615777 2 3 2 3 3" xfId="54865"/>
    <cellStyle name="style1422967615777 2 3 2 4" xfId="25003"/>
    <cellStyle name="style1422967615777 2 3 2 5" xfId="25004"/>
    <cellStyle name="style1422967615777 2 3 2 6" xfId="25005"/>
    <cellStyle name="style1422967615777 2 3 2 7" xfId="25006"/>
    <cellStyle name="style1422967615777 2 3 2 8" xfId="49670"/>
    <cellStyle name="style1422967615777 2 3 3" xfId="25007"/>
    <cellStyle name="style1422967615777 2 3 3 2" xfId="42636"/>
    <cellStyle name="style1422967615777 2 3 3 3" xfId="59955"/>
    <cellStyle name="style1422967615777 2 3 4" xfId="25008"/>
    <cellStyle name="style1422967615777 2 3 4 2" xfId="42637"/>
    <cellStyle name="style1422967615777 2 3 4 3" xfId="52295"/>
    <cellStyle name="style1422967615777 2 3 5" xfId="25009"/>
    <cellStyle name="style1422967615777 2 3 6" xfId="25010"/>
    <cellStyle name="style1422967615777 2 3 7" xfId="25011"/>
    <cellStyle name="style1422967615777 2 3 8" xfId="25012"/>
    <cellStyle name="style1422967615777 2 3 9" xfId="49669"/>
    <cellStyle name="style1422967615777 2 4" xfId="3543"/>
    <cellStyle name="style1422967615777 2 4 2" xfId="25013"/>
    <cellStyle name="style1422967615777 2 4 2 2" xfId="42638"/>
    <cellStyle name="style1422967615777 2 4 2 3" xfId="59957"/>
    <cellStyle name="style1422967615777 2 4 3" xfId="25014"/>
    <cellStyle name="style1422967615777 2 4 3 2" xfId="42639"/>
    <cellStyle name="style1422967615777 2 4 3 3" xfId="54863"/>
    <cellStyle name="style1422967615777 2 4 4" xfId="25015"/>
    <cellStyle name="style1422967615777 2 4 5" xfId="25016"/>
    <cellStyle name="style1422967615777 2 4 6" xfId="25017"/>
    <cellStyle name="style1422967615777 2 4 7" xfId="25018"/>
    <cellStyle name="style1422967615777 2 4 8" xfId="49671"/>
    <cellStyle name="style1422967615777 2 5" xfId="25019"/>
    <cellStyle name="style1422967615777 2 5 2" xfId="42640"/>
    <cellStyle name="style1422967615777 2 5 3" xfId="59952"/>
    <cellStyle name="style1422967615777 2 6" xfId="25020"/>
    <cellStyle name="style1422967615777 2 6 2" xfId="42641"/>
    <cellStyle name="style1422967615777 2 6 3" xfId="52293"/>
    <cellStyle name="style1422967615777 2 7" xfId="25021"/>
    <cellStyle name="style1422967615777 2 8" xfId="25022"/>
    <cellStyle name="style1422967615777 2 9" xfId="25023"/>
    <cellStyle name="style1422967615777 3" xfId="3544"/>
    <cellStyle name="style1422967615777 3 2" xfId="3545"/>
    <cellStyle name="style1422967615777 3 2 2" xfId="25024"/>
    <cellStyle name="style1422967615777 3 2 2 2" xfId="42642"/>
    <cellStyle name="style1422967615777 3 2 2 3" xfId="59959"/>
    <cellStyle name="style1422967615777 3 2 3" xfId="25025"/>
    <cellStyle name="style1422967615777 3 2 3 2" xfId="42643"/>
    <cellStyle name="style1422967615777 3 2 3 3" xfId="54866"/>
    <cellStyle name="style1422967615777 3 2 4" xfId="25026"/>
    <cellStyle name="style1422967615777 3 2 5" xfId="25027"/>
    <cellStyle name="style1422967615777 3 2 6" xfId="25028"/>
    <cellStyle name="style1422967615777 3 2 7" xfId="25029"/>
    <cellStyle name="style1422967615777 3 2 8" xfId="49673"/>
    <cellStyle name="style1422967615777 3 3" xfId="25030"/>
    <cellStyle name="style1422967615777 3 3 2" xfId="42644"/>
    <cellStyle name="style1422967615777 3 3 3" xfId="59958"/>
    <cellStyle name="style1422967615777 3 4" xfId="25031"/>
    <cellStyle name="style1422967615777 3 4 2" xfId="42645"/>
    <cellStyle name="style1422967615777 3 4 3" xfId="52296"/>
    <cellStyle name="style1422967615777 3 5" xfId="25032"/>
    <cellStyle name="style1422967615777 3 6" xfId="25033"/>
    <cellStyle name="style1422967615777 3 7" xfId="25034"/>
    <cellStyle name="style1422967615777 3 8" xfId="25035"/>
    <cellStyle name="style1422967615777 3 9" xfId="49672"/>
    <cellStyle name="style1422967615777 4" xfId="3546"/>
    <cellStyle name="style1422967615777 4 2" xfId="3547"/>
    <cellStyle name="style1422967615777 4 2 2" xfId="25036"/>
    <cellStyle name="style1422967615777 4 2 2 2" xfId="42646"/>
    <cellStyle name="style1422967615777 4 2 2 3" xfId="59961"/>
    <cellStyle name="style1422967615777 4 2 3" xfId="25037"/>
    <cellStyle name="style1422967615777 4 2 3 2" xfId="42647"/>
    <cellStyle name="style1422967615777 4 2 3 3" xfId="54867"/>
    <cellStyle name="style1422967615777 4 2 4" xfId="25038"/>
    <cellStyle name="style1422967615777 4 2 5" xfId="25039"/>
    <cellStyle name="style1422967615777 4 2 6" xfId="25040"/>
    <cellStyle name="style1422967615777 4 2 7" xfId="25041"/>
    <cellStyle name="style1422967615777 4 2 8" xfId="49675"/>
    <cellStyle name="style1422967615777 4 3" xfId="25042"/>
    <cellStyle name="style1422967615777 4 3 2" xfId="42648"/>
    <cellStyle name="style1422967615777 4 3 3" xfId="59960"/>
    <cellStyle name="style1422967615777 4 4" xfId="25043"/>
    <cellStyle name="style1422967615777 4 4 2" xfId="42649"/>
    <cellStyle name="style1422967615777 4 4 3" xfId="52297"/>
    <cellStyle name="style1422967615777 4 5" xfId="25044"/>
    <cellStyle name="style1422967615777 4 6" xfId="25045"/>
    <cellStyle name="style1422967615777 4 7" xfId="25046"/>
    <cellStyle name="style1422967615777 4 8" xfId="25047"/>
    <cellStyle name="style1422967615777 4 9" xfId="49674"/>
    <cellStyle name="style1422967615777 5" xfId="3548"/>
    <cellStyle name="style1422967615777 5 2" xfId="25048"/>
    <cellStyle name="style1422967615777 5 2 2" xfId="42650"/>
    <cellStyle name="style1422967615777 5 2 3" xfId="59962"/>
    <cellStyle name="style1422967615777 5 3" xfId="25049"/>
    <cellStyle name="style1422967615777 5 3 2" xfId="42651"/>
    <cellStyle name="style1422967615777 5 3 3" xfId="54862"/>
    <cellStyle name="style1422967615777 5 4" xfId="25050"/>
    <cellStyle name="style1422967615777 5 5" xfId="25051"/>
    <cellStyle name="style1422967615777 5 6" xfId="25052"/>
    <cellStyle name="style1422967615777 5 7" xfId="25053"/>
    <cellStyle name="style1422967615777 5 8" xfId="49676"/>
    <cellStyle name="style1422967615777 6" xfId="25054"/>
    <cellStyle name="style1422967615777 6 2" xfId="42652"/>
    <cellStyle name="style1422967615777 6 3" xfId="59951"/>
    <cellStyle name="style1422967615777 7" xfId="25055"/>
    <cellStyle name="style1422967615777 7 2" xfId="42653"/>
    <cellStyle name="style1422967615777 7 3" xfId="52292"/>
    <cellStyle name="style1422967615777 8" xfId="25056"/>
    <cellStyle name="style1422967615777 9" xfId="25057"/>
    <cellStyle name="style1422967615808" xfId="69"/>
    <cellStyle name="style1422967615808 10" xfId="25058"/>
    <cellStyle name="style1422967615808 11" xfId="25059"/>
    <cellStyle name="style1422967615808 12" xfId="49677"/>
    <cellStyle name="style1422967615808 2" xfId="302"/>
    <cellStyle name="style1422967615808 2 10" xfId="25060"/>
    <cellStyle name="style1422967615808 2 11" xfId="49678"/>
    <cellStyle name="style1422967615808 2 2" xfId="3549"/>
    <cellStyle name="style1422967615808 2 2 2" xfId="3550"/>
    <cellStyle name="style1422967615808 2 2 2 2" xfId="25061"/>
    <cellStyle name="style1422967615808 2 2 2 2 2" xfId="42654"/>
    <cellStyle name="style1422967615808 2 2 2 2 3" xfId="59966"/>
    <cellStyle name="style1422967615808 2 2 2 3" xfId="25062"/>
    <cellStyle name="style1422967615808 2 2 2 3 2" xfId="42655"/>
    <cellStyle name="style1422967615808 2 2 2 3 3" xfId="54870"/>
    <cellStyle name="style1422967615808 2 2 2 4" xfId="25063"/>
    <cellStyle name="style1422967615808 2 2 2 5" xfId="25064"/>
    <cellStyle name="style1422967615808 2 2 2 6" xfId="25065"/>
    <cellStyle name="style1422967615808 2 2 2 7" xfId="25066"/>
    <cellStyle name="style1422967615808 2 2 2 8" xfId="49680"/>
    <cellStyle name="style1422967615808 2 2 3" xfId="25067"/>
    <cellStyle name="style1422967615808 2 2 3 2" xfId="42656"/>
    <cellStyle name="style1422967615808 2 2 3 3" xfId="59965"/>
    <cellStyle name="style1422967615808 2 2 4" xfId="25068"/>
    <cellStyle name="style1422967615808 2 2 4 2" xfId="42657"/>
    <cellStyle name="style1422967615808 2 2 4 3" xfId="52300"/>
    <cellStyle name="style1422967615808 2 2 5" xfId="25069"/>
    <cellStyle name="style1422967615808 2 2 6" xfId="25070"/>
    <cellStyle name="style1422967615808 2 2 7" xfId="25071"/>
    <cellStyle name="style1422967615808 2 2 8" xfId="25072"/>
    <cellStyle name="style1422967615808 2 2 9" xfId="49679"/>
    <cellStyle name="style1422967615808 2 3" xfId="3551"/>
    <cellStyle name="style1422967615808 2 3 2" xfId="3552"/>
    <cellStyle name="style1422967615808 2 3 2 2" xfId="25073"/>
    <cellStyle name="style1422967615808 2 3 2 2 2" xfId="42658"/>
    <cellStyle name="style1422967615808 2 3 2 2 3" xfId="59968"/>
    <cellStyle name="style1422967615808 2 3 2 3" xfId="25074"/>
    <cellStyle name="style1422967615808 2 3 2 3 2" xfId="42659"/>
    <cellStyle name="style1422967615808 2 3 2 3 3" xfId="54871"/>
    <cellStyle name="style1422967615808 2 3 2 4" xfId="25075"/>
    <cellStyle name="style1422967615808 2 3 2 5" xfId="25076"/>
    <cellStyle name="style1422967615808 2 3 2 6" xfId="25077"/>
    <cellStyle name="style1422967615808 2 3 2 7" xfId="25078"/>
    <cellStyle name="style1422967615808 2 3 2 8" xfId="49682"/>
    <cellStyle name="style1422967615808 2 3 3" xfId="25079"/>
    <cellStyle name="style1422967615808 2 3 3 2" xfId="42660"/>
    <cellStyle name="style1422967615808 2 3 3 3" xfId="59967"/>
    <cellStyle name="style1422967615808 2 3 4" xfId="25080"/>
    <cellStyle name="style1422967615808 2 3 4 2" xfId="42661"/>
    <cellStyle name="style1422967615808 2 3 4 3" xfId="52301"/>
    <cellStyle name="style1422967615808 2 3 5" xfId="25081"/>
    <cellStyle name="style1422967615808 2 3 6" xfId="25082"/>
    <cellStyle name="style1422967615808 2 3 7" xfId="25083"/>
    <cellStyle name="style1422967615808 2 3 8" xfId="25084"/>
    <cellStyle name="style1422967615808 2 3 9" xfId="49681"/>
    <cellStyle name="style1422967615808 2 4" xfId="3553"/>
    <cellStyle name="style1422967615808 2 4 2" xfId="25085"/>
    <cellStyle name="style1422967615808 2 4 2 2" xfId="42662"/>
    <cellStyle name="style1422967615808 2 4 2 3" xfId="59969"/>
    <cellStyle name="style1422967615808 2 4 3" xfId="25086"/>
    <cellStyle name="style1422967615808 2 4 3 2" xfId="42663"/>
    <cellStyle name="style1422967615808 2 4 3 3" xfId="54869"/>
    <cellStyle name="style1422967615808 2 4 4" xfId="25087"/>
    <cellStyle name="style1422967615808 2 4 5" xfId="25088"/>
    <cellStyle name="style1422967615808 2 4 6" xfId="25089"/>
    <cellStyle name="style1422967615808 2 4 7" xfId="25090"/>
    <cellStyle name="style1422967615808 2 4 8" xfId="49683"/>
    <cellStyle name="style1422967615808 2 5" xfId="25091"/>
    <cellStyle name="style1422967615808 2 5 2" xfId="42664"/>
    <cellStyle name="style1422967615808 2 5 3" xfId="59964"/>
    <cellStyle name="style1422967615808 2 6" xfId="25092"/>
    <cellStyle name="style1422967615808 2 6 2" xfId="42665"/>
    <cellStyle name="style1422967615808 2 6 3" xfId="52299"/>
    <cellStyle name="style1422967615808 2 7" xfId="25093"/>
    <cellStyle name="style1422967615808 2 8" xfId="25094"/>
    <cellStyle name="style1422967615808 2 9" xfId="25095"/>
    <cellStyle name="style1422967615808 3" xfId="3554"/>
    <cellStyle name="style1422967615808 3 2" xfId="3555"/>
    <cellStyle name="style1422967615808 3 2 2" xfId="25096"/>
    <cellStyle name="style1422967615808 3 2 2 2" xfId="42666"/>
    <cellStyle name="style1422967615808 3 2 2 3" xfId="59971"/>
    <cellStyle name="style1422967615808 3 2 3" xfId="25097"/>
    <cellStyle name="style1422967615808 3 2 3 2" xfId="42667"/>
    <cellStyle name="style1422967615808 3 2 3 3" xfId="54872"/>
    <cellStyle name="style1422967615808 3 2 4" xfId="25098"/>
    <cellStyle name="style1422967615808 3 2 5" xfId="25099"/>
    <cellStyle name="style1422967615808 3 2 6" xfId="25100"/>
    <cellStyle name="style1422967615808 3 2 7" xfId="25101"/>
    <cellStyle name="style1422967615808 3 2 8" xfId="49685"/>
    <cellStyle name="style1422967615808 3 3" xfId="25102"/>
    <cellStyle name="style1422967615808 3 3 2" xfId="42668"/>
    <cellStyle name="style1422967615808 3 3 3" xfId="59970"/>
    <cellStyle name="style1422967615808 3 4" xfId="25103"/>
    <cellStyle name="style1422967615808 3 4 2" xfId="42669"/>
    <cellStyle name="style1422967615808 3 4 3" xfId="52302"/>
    <cellStyle name="style1422967615808 3 5" xfId="25104"/>
    <cellStyle name="style1422967615808 3 6" xfId="25105"/>
    <cellStyle name="style1422967615808 3 7" xfId="25106"/>
    <cellStyle name="style1422967615808 3 8" xfId="25107"/>
    <cellStyle name="style1422967615808 3 9" xfId="49684"/>
    <cellStyle name="style1422967615808 4" xfId="3556"/>
    <cellStyle name="style1422967615808 4 2" xfId="3557"/>
    <cellStyle name="style1422967615808 4 2 2" xfId="25108"/>
    <cellStyle name="style1422967615808 4 2 2 2" xfId="42670"/>
    <cellStyle name="style1422967615808 4 2 2 3" xfId="59973"/>
    <cellStyle name="style1422967615808 4 2 3" xfId="25109"/>
    <cellStyle name="style1422967615808 4 2 3 2" xfId="42671"/>
    <cellStyle name="style1422967615808 4 2 3 3" xfId="54873"/>
    <cellStyle name="style1422967615808 4 2 4" xfId="25110"/>
    <cellStyle name="style1422967615808 4 2 5" xfId="25111"/>
    <cellStyle name="style1422967615808 4 2 6" xfId="25112"/>
    <cellStyle name="style1422967615808 4 2 7" xfId="25113"/>
    <cellStyle name="style1422967615808 4 2 8" xfId="49687"/>
    <cellStyle name="style1422967615808 4 3" xfId="25114"/>
    <cellStyle name="style1422967615808 4 3 2" xfId="42672"/>
    <cellStyle name="style1422967615808 4 3 3" xfId="59972"/>
    <cellStyle name="style1422967615808 4 4" xfId="25115"/>
    <cellStyle name="style1422967615808 4 4 2" xfId="42673"/>
    <cellStyle name="style1422967615808 4 4 3" xfId="52303"/>
    <cellStyle name="style1422967615808 4 5" xfId="25116"/>
    <cellStyle name="style1422967615808 4 6" xfId="25117"/>
    <cellStyle name="style1422967615808 4 7" xfId="25118"/>
    <cellStyle name="style1422967615808 4 8" xfId="25119"/>
    <cellStyle name="style1422967615808 4 9" xfId="49686"/>
    <cellStyle name="style1422967615808 5" xfId="3558"/>
    <cellStyle name="style1422967615808 5 2" xfId="25120"/>
    <cellStyle name="style1422967615808 5 2 2" xfId="42674"/>
    <cellStyle name="style1422967615808 5 2 3" xfId="59974"/>
    <cellStyle name="style1422967615808 5 3" xfId="25121"/>
    <cellStyle name="style1422967615808 5 3 2" xfId="42675"/>
    <cellStyle name="style1422967615808 5 3 3" xfId="54868"/>
    <cellStyle name="style1422967615808 5 4" xfId="25122"/>
    <cellStyle name="style1422967615808 5 5" xfId="25123"/>
    <cellStyle name="style1422967615808 5 6" xfId="25124"/>
    <cellStyle name="style1422967615808 5 7" xfId="25125"/>
    <cellStyle name="style1422967615808 5 8" xfId="49688"/>
    <cellStyle name="style1422967615808 6" xfId="25126"/>
    <cellStyle name="style1422967615808 6 2" xfId="42676"/>
    <cellStyle name="style1422967615808 6 3" xfId="59963"/>
    <cellStyle name="style1422967615808 7" xfId="25127"/>
    <cellStyle name="style1422967615808 7 2" xfId="42677"/>
    <cellStyle name="style1422967615808 7 3" xfId="52298"/>
    <cellStyle name="style1422967615808 8" xfId="25128"/>
    <cellStyle name="style1422967615808 9" xfId="25129"/>
    <cellStyle name="style1422967615855" xfId="70"/>
    <cellStyle name="style1422967615855 10" xfId="25130"/>
    <cellStyle name="style1422967615855 11" xfId="25131"/>
    <cellStyle name="style1422967615855 12" xfId="49689"/>
    <cellStyle name="style1422967615855 2" xfId="303"/>
    <cellStyle name="style1422967615855 2 10" xfId="25132"/>
    <cellStyle name="style1422967615855 2 11" xfId="49690"/>
    <cellStyle name="style1422967615855 2 2" xfId="3559"/>
    <cellStyle name="style1422967615855 2 2 2" xfId="3560"/>
    <cellStyle name="style1422967615855 2 2 2 2" xfId="25133"/>
    <cellStyle name="style1422967615855 2 2 2 2 2" xfId="42678"/>
    <cellStyle name="style1422967615855 2 2 2 2 3" xfId="59978"/>
    <cellStyle name="style1422967615855 2 2 2 3" xfId="25134"/>
    <cellStyle name="style1422967615855 2 2 2 3 2" xfId="42679"/>
    <cellStyle name="style1422967615855 2 2 2 3 3" xfId="54876"/>
    <cellStyle name="style1422967615855 2 2 2 4" xfId="25135"/>
    <cellStyle name="style1422967615855 2 2 2 5" xfId="25136"/>
    <cellStyle name="style1422967615855 2 2 2 6" xfId="25137"/>
    <cellStyle name="style1422967615855 2 2 2 7" xfId="25138"/>
    <cellStyle name="style1422967615855 2 2 2 8" xfId="49692"/>
    <cellStyle name="style1422967615855 2 2 3" xfId="25139"/>
    <cellStyle name="style1422967615855 2 2 3 2" xfId="42680"/>
    <cellStyle name="style1422967615855 2 2 3 3" xfId="59977"/>
    <cellStyle name="style1422967615855 2 2 4" xfId="25140"/>
    <cellStyle name="style1422967615855 2 2 4 2" xfId="42681"/>
    <cellStyle name="style1422967615855 2 2 4 3" xfId="52306"/>
    <cellStyle name="style1422967615855 2 2 5" xfId="25141"/>
    <cellStyle name="style1422967615855 2 2 6" xfId="25142"/>
    <cellStyle name="style1422967615855 2 2 7" xfId="25143"/>
    <cellStyle name="style1422967615855 2 2 8" xfId="25144"/>
    <cellStyle name="style1422967615855 2 2 9" xfId="49691"/>
    <cellStyle name="style1422967615855 2 3" xfId="3561"/>
    <cellStyle name="style1422967615855 2 3 2" xfId="3562"/>
    <cellStyle name="style1422967615855 2 3 2 2" xfId="25145"/>
    <cellStyle name="style1422967615855 2 3 2 2 2" xfId="42682"/>
    <cellStyle name="style1422967615855 2 3 2 2 3" xfId="59980"/>
    <cellStyle name="style1422967615855 2 3 2 3" xfId="25146"/>
    <cellStyle name="style1422967615855 2 3 2 3 2" xfId="42683"/>
    <cellStyle name="style1422967615855 2 3 2 3 3" xfId="54877"/>
    <cellStyle name="style1422967615855 2 3 2 4" xfId="25147"/>
    <cellStyle name="style1422967615855 2 3 2 5" xfId="25148"/>
    <cellStyle name="style1422967615855 2 3 2 6" xfId="25149"/>
    <cellStyle name="style1422967615855 2 3 2 7" xfId="25150"/>
    <cellStyle name="style1422967615855 2 3 2 8" xfId="49694"/>
    <cellStyle name="style1422967615855 2 3 3" xfId="25151"/>
    <cellStyle name="style1422967615855 2 3 3 2" xfId="42684"/>
    <cellStyle name="style1422967615855 2 3 3 3" xfId="59979"/>
    <cellStyle name="style1422967615855 2 3 4" xfId="25152"/>
    <cellStyle name="style1422967615855 2 3 4 2" xfId="42685"/>
    <cellStyle name="style1422967615855 2 3 4 3" xfId="52307"/>
    <cellStyle name="style1422967615855 2 3 5" xfId="25153"/>
    <cellStyle name="style1422967615855 2 3 6" xfId="25154"/>
    <cellStyle name="style1422967615855 2 3 7" xfId="25155"/>
    <cellStyle name="style1422967615855 2 3 8" xfId="25156"/>
    <cellStyle name="style1422967615855 2 3 9" xfId="49693"/>
    <cellStyle name="style1422967615855 2 4" xfId="3563"/>
    <cellStyle name="style1422967615855 2 4 2" xfId="25157"/>
    <cellStyle name="style1422967615855 2 4 2 2" xfId="42686"/>
    <cellStyle name="style1422967615855 2 4 2 3" xfId="59981"/>
    <cellStyle name="style1422967615855 2 4 3" xfId="25158"/>
    <cellStyle name="style1422967615855 2 4 3 2" xfId="42687"/>
    <cellStyle name="style1422967615855 2 4 3 3" xfId="54875"/>
    <cellStyle name="style1422967615855 2 4 4" xfId="25159"/>
    <cellStyle name="style1422967615855 2 4 5" xfId="25160"/>
    <cellStyle name="style1422967615855 2 4 6" xfId="25161"/>
    <cellStyle name="style1422967615855 2 4 7" xfId="25162"/>
    <cellStyle name="style1422967615855 2 4 8" xfId="49695"/>
    <cellStyle name="style1422967615855 2 5" xfId="25163"/>
    <cellStyle name="style1422967615855 2 5 2" xfId="42688"/>
    <cellStyle name="style1422967615855 2 5 3" xfId="59976"/>
    <cellStyle name="style1422967615855 2 6" xfId="25164"/>
    <cellStyle name="style1422967615855 2 6 2" xfId="42689"/>
    <cellStyle name="style1422967615855 2 6 3" xfId="52305"/>
    <cellStyle name="style1422967615855 2 7" xfId="25165"/>
    <cellStyle name="style1422967615855 2 8" xfId="25166"/>
    <cellStyle name="style1422967615855 2 9" xfId="25167"/>
    <cellStyle name="style1422967615855 3" xfId="3564"/>
    <cellStyle name="style1422967615855 3 2" xfId="3565"/>
    <cellStyle name="style1422967615855 3 2 2" xfId="25168"/>
    <cellStyle name="style1422967615855 3 2 2 2" xfId="42690"/>
    <cellStyle name="style1422967615855 3 2 2 3" xfId="59983"/>
    <cellStyle name="style1422967615855 3 2 3" xfId="25169"/>
    <cellStyle name="style1422967615855 3 2 3 2" xfId="42691"/>
    <cellStyle name="style1422967615855 3 2 3 3" xfId="54878"/>
    <cellStyle name="style1422967615855 3 2 4" xfId="25170"/>
    <cellStyle name="style1422967615855 3 2 5" xfId="25171"/>
    <cellStyle name="style1422967615855 3 2 6" xfId="25172"/>
    <cellStyle name="style1422967615855 3 2 7" xfId="25173"/>
    <cellStyle name="style1422967615855 3 2 8" xfId="49697"/>
    <cellStyle name="style1422967615855 3 3" xfId="25174"/>
    <cellStyle name="style1422967615855 3 3 2" xfId="42692"/>
    <cellStyle name="style1422967615855 3 3 3" xfId="59982"/>
    <cellStyle name="style1422967615855 3 4" xfId="25175"/>
    <cellStyle name="style1422967615855 3 4 2" xfId="42693"/>
    <cellStyle name="style1422967615855 3 4 3" xfId="52308"/>
    <cellStyle name="style1422967615855 3 5" xfId="25176"/>
    <cellStyle name="style1422967615855 3 6" xfId="25177"/>
    <cellStyle name="style1422967615855 3 7" xfId="25178"/>
    <cellStyle name="style1422967615855 3 8" xfId="25179"/>
    <cellStyle name="style1422967615855 3 9" xfId="49696"/>
    <cellStyle name="style1422967615855 4" xfId="3566"/>
    <cellStyle name="style1422967615855 4 2" xfId="3567"/>
    <cellStyle name="style1422967615855 4 2 2" xfId="25180"/>
    <cellStyle name="style1422967615855 4 2 2 2" xfId="42694"/>
    <cellStyle name="style1422967615855 4 2 2 3" xfId="59985"/>
    <cellStyle name="style1422967615855 4 2 3" xfId="25181"/>
    <cellStyle name="style1422967615855 4 2 3 2" xfId="42695"/>
    <cellStyle name="style1422967615855 4 2 3 3" xfId="54879"/>
    <cellStyle name="style1422967615855 4 2 4" xfId="25182"/>
    <cellStyle name="style1422967615855 4 2 5" xfId="25183"/>
    <cellStyle name="style1422967615855 4 2 6" xfId="25184"/>
    <cellStyle name="style1422967615855 4 2 7" xfId="25185"/>
    <cellStyle name="style1422967615855 4 2 8" xfId="49699"/>
    <cellStyle name="style1422967615855 4 3" xfId="25186"/>
    <cellStyle name="style1422967615855 4 3 2" xfId="42696"/>
    <cellStyle name="style1422967615855 4 3 3" xfId="59984"/>
    <cellStyle name="style1422967615855 4 4" xfId="25187"/>
    <cellStyle name="style1422967615855 4 4 2" xfId="42697"/>
    <cellStyle name="style1422967615855 4 4 3" xfId="52309"/>
    <cellStyle name="style1422967615855 4 5" xfId="25188"/>
    <cellStyle name="style1422967615855 4 6" xfId="25189"/>
    <cellStyle name="style1422967615855 4 7" xfId="25190"/>
    <cellStyle name="style1422967615855 4 8" xfId="25191"/>
    <cellStyle name="style1422967615855 4 9" xfId="49698"/>
    <cellStyle name="style1422967615855 5" xfId="3568"/>
    <cellStyle name="style1422967615855 5 2" xfId="25192"/>
    <cellStyle name="style1422967615855 5 2 2" xfId="42698"/>
    <cellStyle name="style1422967615855 5 2 3" xfId="59986"/>
    <cellStyle name="style1422967615855 5 3" xfId="25193"/>
    <cellStyle name="style1422967615855 5 3 2" xfId="42699"/>
    <cellStyle name="style1422967615855 5 3 3" xfId="54874"/>
    <cellStyle name="style1422967615855 5 4" xfId="25194"/>
    <cellStyle name="style1422967615855 5 5" xfId="25195"/>
    <cellStyle name="style1422967615855 5 6" xfId="25196"/>
    <cellStyle name="style1422967615855 5 7" xfId="25197"/>
    <cellStyle name="style1422967615855 5 8" xfId="49700"/>
    <cellStyle name="style1422967615855 6" xfId="25198"/>
    <cellStyle name="style1422967615855 6 2" xfId="42700"/>
    <cellStyle name="style1422967615855 6 3" xfId="59975"/>
    <cellStyle name="style1422967615855 7" xfId="25199"/>
    <cellStyle name="style1422967615855 7 2" xfId="42701"/>
    <cellStyle name="style1422967615855 7 3" xfId="52304"/>
    <cellStyle name="style1422967615855 8" xfId="25200"/>
    <cellStyle name="style1422967615855 9" xfId="25201"/>
    <cellStyle name="style1422967615886" xfId="71"/>
    <cellStyle name="style1422967615886 10" xfId="25202"/>
    <cellStyle name="style1422967615886 11" xfId="25203"/>
    <cellStyle name="style1422967615886 12" xfId="49701"/>
    <cellStyle name="style1422967615886 2" xfId="304"/>
    <cellStyle name="style1422967615886 2 10" xfId="25204"/>
    <cellStyle name="style1422967615886 2 11" xfId="49702"/>
    <cellStyle name="style1422967615886 2 2" xfId="3569"/>
    <cellStyle name="style1422967615886 2 2 2" xfId="3570"/>
    <cellStyle name="style1422967615886 2 2 2 2" xfId="25205"/>
    <cellStyle name="style1422967615886 2 2 2 2 2" xfId="42702"/>
    <cellStyle name="style1422967615886 2 2 2 2 3" xfId="59990"/>
    <cellStyle name="style1422967615886 2 2 2 3" xfId="25206"/>
    <cellStyle name="style1422967615886 2 2 2 3 2" xfId="42703"/>
    <cellStyle name="style1422967615886 2 2 2 3 3" xfId="54882"/>
    <cellStyle name="style1422967615886 2 2 2 4" xfId="25207"/>
    <cellStyle name="style1422967615886 2 2 2 5" xfId="25208"/>
    <cellStyle name="style1422967615886 2 2 2 6" xfId="25209"/>
    <cellStyle name="style1422967615886 2 2 2 7" xfId="25210"/>
    <cellStyle name="style1422967615886 2 2 2 8" xfId="49704"/>
    <cellStyle name="style1422967615886 2 2 3" xfId="25211"/>
    <cellStyle name="style1422967615886 2 2 3 2" xfId="42704"/>
    <cellStyle name="style1422967615886 2 2 3 3" xfId="59989"/>
    <cellStyle name="style1422967615886 2 2 4" xfId="25212"/>
    <cellStyle name="style1422967615886 2 2 4 2" xfId="42705"/>
    <cellStyle name="style1422967615886 2 2 4 3" xfId="52312"/>
    <cellStyle name="style1422967615886 2 2 5" xfId="25213"/>
    <cellStyle name="style1422967615886 2 2 6" xfId="25214"/>
    <cellStyle name="style1422967615886 2 2 7" xfId="25215"/>
    <cellStyle name="style1422967615886 2 2 8" xfId="25216"/>
    <cellStyle name="style1422967615886 2 2 9" xfId="49703"/>
    <cellStyle name="style1422967615886 2 3" xfId="3571"/>
    <cellStyle name="style1422967615886 2 3 2" xfId="3572"/>
    <cellStyle name="style1422967615886 2 3 2 2" xfId="25217"/>
    <cellStyle name="style1422967615886 2 3 2 2 2" xfId="42706"/>
    <cellStyle name="style1422967615886 2 3 2 2 3" xfId="59992"/>
    <cellStyle name="style1422967615886 2 3 2 3" xfId="25218"/>
    <cellStyle name="style1422967615886 2 3 2 3 2" xfId="42707"/>
    <cellStyle name="style1422967615886 2 3 2 3 3" xfId="54883"/>
    <cellStyle name="style1422967615886 2 3 2 4" xfId="25219"/>
    <cellStyle name="style1422967615886 2 3 2 5" xfId="25220"/>
    <cellStyle name="style1422967615886 2 3 2 6" xfId="25221"/>
    <cellStyle name="style1422967615886 2 3 2 7" xfId="25222"/>
    <cellStyle name="style1422967615886 2 3 2 8" xfId="49706"/>
    <cellStyle name="style1422967615886 2 3 3" xfId="25223"/>
    <cellStyle name="style1422967615886 2 3 3 2" xfId="42708"/>
    <cellStyle name="style1422967615886 2 3 3 3" xfId="59991"/>
    <cellStyle name="style1422967615886 2 3 4" xfId="25224"/>
    <cellStyle name="style1422967615886 2 3 4 2" xfId="42709"/>
    <cellStyle name="style1422967615886 2 3 4 3" xfId="52313"/>
    <cellStyle name="style1422967615886 2 3 5" xfId="25225"/>
    <cellStyle name="style1422967615886 2 3 6" xfId="25226"/>
    <cellStyle name="style1422967615886 2 3 7" xfId="25227"/>
    <cellStyle name="style1422967615886 2 3 8" xfId="25228"/>
    <cellStyle name="style1422967615886 2 3 9" xfId="49705"/>
    <cellStyle name="style1422967615886 2 4" xfId="3573"/>
    <cellStyle name="style1422967615886 2 4 2" xfId="25229"/>
    <cellStyle name="style1422967615886 2 4 2 2" xfId="42710"/>
    <cellStyle name="style1422967615886 2 4 2 3" xfId="59993"/>
    <cellStyle name="style1422967615886 2 4 3" xfId="25230"/>
    <cellStyle name="style1422967615886 2 4 3 2" xfId="42711"/>
    <cellStyle name="style1422967615886 2 4 3 3" xfId="54881"/>
    <cellStyle name="style1422967615886 2 4 4" xfId="25231"/>
    <cellStyle name="style1422967615886 2 4 5" xfId="25232"/>
    <cellStyle name="style1422967615886 2 4 6" xfId="25233"/>
    <cellStyle name="style1422967615886 2 4 7" xfId="25234"/>
    <cellStyle name="style1422967615886 2 4 8" xfId="49707"/>
    <cellStyle name="style1422967615886 2 5" xfId="25235"/>
    <cellStyle name="style1422967615886 2 5 2" xfId="42712"/>
    <cellStyle name="style1422967615886 2 5 3" xfId="59988"/>
    <cellStyle name="style1422967615886 2 6" xfId="25236"/>
    <cellStyle name="style1422967615886 2 6 2" xfId="42713"/>
    <cellStyle name="style1422967615886 2 6 3" xfId="52311"/>
    <cellStyle name="style1422967615886 2 7" xfId="25237"/>
    <cellStyle name="style1422967615886 2 8" xfId="25238"/>
    <cellStyle name="style1422967615886 2 9" xfId="25239"/>
    <cellStyle name="style1422967615886 3" xfId="3574"/>
    <cellStyle name="style1422967615886 3 2" xfId="3575"/>
    <cellStyle name="style1422967615886 3 2 2" xfId="25240"/>
    <cellStyle name="style1422967615886 3 2 2 2" xfId="42714"/>
    <cellStyle name="style1422967615886 3 2 2 3" xfId="59995"/>
    <cellStyle name="style1422967615886 3 2 3" xfId="25241"/>
    <cellStyle name="style1422967615886 3 2 3 2" xfId="42715"/>
    <cellStyle name="style1422967615886 3 2 3 3" xfId="54884"/>
    <cellStyle name="style1422967615886 3 2 4" xfId="25242"/>
    <cellStyle name="style1422967615886 3 2 5" xfId="25243"/>
    <cellStyle name="style1422967615886 3 2 6" xfId="25244"/>
    <cellStyle name="style1422967615886 3 2 7" xfId="25245"/>
    <cellStyle name="style1422967615886 3 2 8" xfId="49709"/>
    <cellStyle name="style1422967615886 3 3" xfId="25246"/>
    <cellStyle name="style1422967615886 3 3 2" xfId="42716"/>
    <cellStyle name="style1422967615886 3 3 3" xfId="59994"/>
    <cellStyle name="style1422967615886 3 4" xfId="25247"/>
    <cellStyle name="style1422967615886 3 4 2" xfId="42717"/>
    <cellStyle name="style1422967615886 3 4 3" xfId="52314"/>
    <cellStyle name="style1422967615886 3 5" xfId="25248"/>
    <cellStyle name="style1422967615886 3 6" xfId="25249"/>
    <cellStyle name="style1422967615886 3 7" xfId="25250"/>
    <cellStyle name="style1422967615886 3 8" xfId="25251"/>
    <cellStyle name="style1422967615886 3 9" xfId="49708"/>
    <cellStyle name="style1422967615886 4" xfId="3576"/>
    <cellStyle name="style1422967615886 4 2" xfId="3577"/>
    <cellStyle name="style1422967615886 4 2 2" xfId="25252"/>
    <cellStyle name="style1422967615886 4 2 2 2" xfId="42718"/>
    <cellStyle name="style1422967615886 4 2 2 3" xfId="59997"/>
    <cellStyle name="style1422967615886 4 2 3" xfId="25253"/>
    <cellStyle name="style1422967615886 4 2 3 2" xfId="42719"/>
    <cellStyle name="style1422967615886 4 2 3 3" xfId="54885"/>
    <cellStyle name="style1422967615886 4 2 4" xfId="25254"/>
    <cellStyle name="style1422967615886 4 2 5" xfId="25255"/>
    <cellStyle name="style1422967615886 4 2 6" xfId="25256"/>
    <cellStyle name="style1422967615886 4 2 7" xfId="25257"/>
    <cellStyle name="style1422967615886 4 2 8" xfId="49711"/>
    <cellStyle name="style1422967615886 4 3" xfId="25258"/>
    <cellStyle name="style1422967615886 4 3 2" xfId="42720"/>
    <cellStyle name="style1422967615886 4 3 3" xfId="59996"/>
    <cellStyle name="style1422967615886 4 4" xfId="25259"/>
    <cellStyle name="style1422967615886 4 4 2" xfId="42721"/>
    <cellStyle name="style1422967615886 4 4 3" xfId="52315"/>
    <cellStyle name="style1422967615886 4 5" xfId="25260"/>
    <cellStyle name="style1422967615886 4 6" xfId="25261"/>
    <cellStyle name="style1422967615886 4 7" xfId="25262"/>
    <cellStyle name="style1422967615886 4 8" xfId="25263"/>
    <cellStyle name="style1422967615886 4 9" xfId="49710"/>
    <cellStyle name="style1422967615886 5" xfId="3578"/>
    <cellStyle name="style1422967615886 5 2" xfId="25264"/>
    <cellStyle name="style1422967615886 5 2 2" xfId="42722"/>
    <cellStyle name="style1422967615886 5 2 3" xfId="59998"/>
    <cellStyle name="style1422967615886 5 3" xfId="25265"/>
    <cellStyle name="style1422967615886 5 3 2" xfId="42723"/>
    <cellStyle name="style1422967615886 5 3 3" xfId="54880"/>
    <cellStyle name="style1422967615886 5 4" xfId="25266"/>
    <cellStyle name="style1422967615886 5 5" xfId="25267"/>
    <cellStyle name="style1422967615886 5 6" xfId="25268"/>
    <cellStyle name="style1422967615886 5 7" xfId="25269"/>
    <cellStyle name="style1422967615886 5 8" xfId="49712"/>
    <cellStyle name="style1422967615886 6" xfId="25270"/>
    <cellStyle name="style1422967615886 6 2" xfId="42724"/>
    <cellStyle name="style1422967615886 6 3" xfId="59987"/>
    <cellStyle name="style1422967615886 7" xfId="25271"/>
    <cellStyle name="style1422967615886 7 2" xfId="42725"/>
    <cellStyle name="style1422967615886 7 3" xfId="52310"/>
    <cellStyle name="style1422967615886 8" xfId="25272"/>
    <cellStyle name="style1422967615886 9" xfId="25273"/>
    <cellStyle name="style1422967615917" xfId="72"/>
    <cellStyle name="style1422967615917 10" xfId="25274"/>
    <cellStyle name="style1422967615917 11" xfId="25275"/>
    <cellStyle name="style1422967615917 12" xfId="49713"/>
    <cellStyle name="style1422967615917 2" xfId="305"/>
    <cellStyle name="style1422967615917 2 10" xfId="25276"/>
    <cellStyle name="style1422967615917 2 11" xfId="49714"/>
    <cellStyle name="style1422967615917 2 2" xfId="3579"/>
    <cellStyle name="style1422967615917 2 2 2" xfId="3580"/>
    <cellStyle name="style1422967615917 2 2 2 2" xfId="25277"/>
    <cellStyle name="style1422967615917 2 2 2 2 2" xfId="42726"/>
    <cellStyle name="style1422967615917 2 2 2 2 3" xfId="60002"/>
    <cellStyle name="style1422967615917 2 2 2 3" xfId="25278"/>
    <cellStyle name="style1422967615917 2 2 2 3 2" xfId="42727"/>
    <cellStyle name="style1422967615917 2 2 2 3 3" xfId="54888"/>
    <cellStyle name="style1422967615917 2 2 2 4" xfId="25279"/>
    <cellStyle name="style1422967615917 2 2 2 5" xfId="25280"/>
    <cellStyle name="style1422967615917 2 2 2 6" xfId="25281"/>
    <cellStyle name="style1422967615917 2 2 2 7" xfId="25282"/>
    <cellStyle name="style1422967615917 2 2 2 8" xfId="49716"/>
    <cellStyle name="style1422967615917 2 2 3" xfId="25283"/>
    <cellStyle name="style1422967615917 2 2 3 2" xfId="42728"/>
    <cellStyle name="style1422967615917 2 2 3 3" xfId="60001"/>
    <cellStyle name="style1422967615917 2 2 4" xfId="25284"/>
    <cellStyle name="style1422967615917 2 2 4 2" xfId="42729"/>
    <cellStyle name="style1422967615917 2 2 4 3" xfId="52318"/>
    <cellStyle name="style1422967615917 2 2 5" xfId="25285"/>
    <cellStyle name="style1422967615917 2 2 6" xfId="25286"/>
    <cellStyle name="style1422967615917 2 2 7" xfId="25287"/>
    <cellStyle name="style1422967615917 2 2 8" xfId="25288"/>
    <cellStyle name="style1422967615917 2 2 9" xfId="49715"/>
    <cellStyle name="style1422967615917 2 3" xfId="3581"/>
    <cellStyle name="style1422967615917 2 3 2" xfId="3582"/>
    <cellStyle name="style1422967615917 2 3 2 2" xfId="25289"/>
    <cellStyle name="style1422967615917 2 3 2 2 2" xfId="42730"/>
    <cellStyle name="style1422967615917 2 3 2 2 3" xfId="60004"/>
    <cellStyle name="style1422967615917 2 3 2 3" xfId="25290"/>
    <cellStyle name="style1422967615917 2 3 2 3 2" xfId="42731"/>
    <cellStyle name="style1422967615917 2 3 2 3 3" xfId="54889"/>
    <cellStyle name="style1422967615917 2 3 2 4" xfId="25291"/>
    <cellStyle name="style1422967615917 2 3 2 5" xfId="25292"/>
    <cellStyle name="style1422967615917 2 3 2 6" xfId="25293"/>
    <cellStyle name="style1422967615917 2 3 2 7" xfId="25294"/>
    <cellStyle name="style1422967615917 2 3 2 8" xfId="49718"/>
    <cellStyle name="style1422967615917 2 3 3" xfId="25295"/>
    <cellStyle name="style1422967615917 2 3 3 2" xfId="42732"/>
    <cellStyle name="style1422967615917 2 3 3 3" xfId="60003"/>
    <cellStyle name="style1422967615917 2 3 4" xfId="25296"/>
    <cellStyle name="style1422967615917 2 3 4 2" xfId="42733"/>
    <cellStyle name="style1422967615917 2 3 4 3" xfId="52319"/>
    <cellStyle name="style1422967615917 2 3 5" xfId="25297"/>
    <cellStyle name="style1422967615917 2 3 6" xfId="25298"/>
    <cellStyle name="style1422967615917 2 3 7" xfId="25299"/>
    <cellStyle name="style1422967615917 2 3 8" xfId="25300"/>
    <cellStyle name="style1422967615917 2 3 9" xfId="49717"/>
    <cellStyle name="style1422967615917 2 4" xfId="3583"/>
    <cellStyle name="style1422967615917 2 4 2" xfId="25301"/>
    <cellStyle name="style1422967615917 2 4 2 2" xfId="42734"/>
    <cellStyle name="style1422967615917 2 4 2 3" xfId="60005"/>
    <cellStyle name="style1422967615917 2 4 3" xfId="25302"/>
    <cellStyle name="style1422967615917 2 4 3 2" xfId="42735"/>
    <cellStyle name="style1422967615917 2 4 3 3" xfId="54887"/>
    <cellStyle name="style1422967615917 2 4 4" xfId="25303"/>
    <cellStyle name="style1422967615917 2 4 5" xfId="25304"/>
    <cellStyle name="style1422967615917 2 4 6" xfId="25305"/>
    <cellStyle name="style1422967615917 2 4 7" xfId="25306"/>
    <cellStyle name="style1422967615917 2 4 8" xfId="49719"/>
    <cellStyle name="style1422967615917 2 5" xfId="25307"/>
    <cellStyle name="style1422967615917 2 5 2" xfId="42736"/>
    <cellStyle name="style1422967615917 2 5 3" xfId="60000"/>
    <cellStyle name="style1422967615917 2 6" xfId="25308"/>
    <cellStyle name="style1422967615917 2 6 2" xfId="42737"/>
    <cellStyle name="style1422967615917 2 6 3" xfId="52317"/>
    <cellStyle name="style1422967615917 2 7" xfId="25309"/>
    <cellStyle name="style1422967615917 2 8" xfId="25310"/>
    <cellStyle name="style1422967615917 2 9" xfId="25311"/>
    <cellStyle name="style1422967615917 3" xfId="3584"/>
    <cellStyle name="style1422967615917 3 2" xfId="3585"/>
    <cellStyle name="style1422967615917 3 2 2" xfId="25312"/>
    <cellStyle name="style1422967615917 3 2 2 2" xfId="42738"/>
    <cellStyle name="style1422967615917 3 2 2 3" xfId="60007"/>
    <cellStyle name="style1422967615917 3 2 3" xfId="25313"/>
    <cellStyle name="style1422967615917 3 2 3 2" xfId="42739"/>
    <cellStyle name="style1422967615917 3 2 3 3" xfId="54890"/>
    <cellStyle name="style1422967615917 3 2 4" xfId="25314"/>
    <cellStyle name="style1422967615917 3 2 5" xfId="25315"/>
    <cellStyle name="style1422967615917 3 2 6" xfId="25316"/>
    <cellStyle name="style1422967615917 3 2 7" xfId="25317"/>
    <cellStyle name="style1422967615917 3 2 8" xfId="49721"/>
    <cellStyle name="style1422967615917 3 3" xfId="25318"/>
    <cellStyle name="style1422967615917 3 3 2" xfId="42740"/>
    <cellStyle name="style1422967615917 3 3 3" xfId="60006"/>
    <cellStyle name="style1422967615917 3 4" xfId="25319"/>
    <cellStyle name="style1422967615917 3 4 2" xfId="42741"/>
    <cellStyle name="style1422967615917 3 4 3" xfId="52320"/>
    <cellStyle name="style1422967615917 3 5" xfId="25320"/>
    <cellStyle name="style1422967615917 3 6" xfId="25321"/>
    <cellStyle name="style1422967615917 3 7" xfId="25322"/>
    <cellStyle name="style1422967615917 3 8" xfId="25323"/>
    <cellStyle name="style1422967615917 3 9" xfId="49720"/>
    <cellStyle name="style1422967615917 4" xfId="3586"/>
    <cellStyle name="style1422967615917 4 2" xfId="3587"/>
    <cellStyle name="style1422967615917 4 2 2" xfId="25324"/>
    <cellStyle name="style1422967615917 4 2 2 2" xfId="42742"/>
    <cellStyle name="style1422967615917 4 2 2 3" xfId="60009"/>
    <cellStyle name="style1422967615917 4 2 3" xfId="25325"/>
    <cellStyle name="style1422967615917 4 2 3 2" xfId="42743"/>
    <cellStyle name="style1422967615917 4 2 3 3" xfId="54891"/>
    <cellStyle name="style1422967615917 4 2 4" xfId="25326"/>
    <cellStyle name="style1422967615917 4 2 5" xfId="25327"/>
    <cellStyle name="style1422967615917 4 2 6" xfId="25328"/>
    <cellStyle name="style1422967615917 4 2 7" xfId="25329"/>
    <cellStyle name="style1422967615917 4 2 8" xfId="49723"/>
    <cellStyle name="style1422967615917 4 3" xfId="25330"/>
    <cellStyle name="style1422967615917 4 3 2" xfId="42744"/>
    <cellStyle name="style1422967615917 4 3 3" xfId="60008"/>
    <cellStyle name="style1422967615917 4 4" xfId="25331"/>
    <cellStyle name="style1422967615917 4 4 2" xfId="42745"/>
    <cellStyle name="style1422967615917 4 4 3" xfId="52321"/>
    <cellStyle name="style1422967615917 4 5" xfId="25332"/>
    <cellStyle name="style1422967615917 4 6" xfId="25333"/>
    <cellStyle name="style1422967615917 4 7" xfId="25334"/>
    <cellStyle name="style1422967615917 4 8" xfId="25335"/>
    <cellStyle name="style1422967615917 4 9" xfId="49722"/>
    <cellStyle name="style1422967615917 5" xfId="3588"/>
    <cellStyle name="style1422967615917 5 2" xfId="25336"/>
    <cellStyle name="style1422967615917 5 2 2" xfId="42746"/>
    <cellStyle name="style1422967615917 5 2 3" xfId="60010"/>
    <cellStyle name="style1422967615917 5 3" xfId="25337"/>
    <cellStyle name="style1422967615917 5 3 2" xfId="42747"/>
    <cellStyle name="style1422967615917 5 3 3" xfId="54886"/>
    <cellStyle name="style1422967615917 5 4" xfId="25338"/>
    <cellStyle name="style1422967615917 5 5" xfId="25339"/>
    <cellStyle name="style1422967615917 5 6" xfId="25340"/>
    <cellStyle name="style1422967615917 5 7" xfId="25341"/>
    <cellStyle name="style1422967615917 5 8" xfId="49724"/>
    <cellStyle name="style1422967615917 6" xfId="25342"/>
    <cellStyle name="style1422967615917 6 2" xfId="42748"/>
    <cellStyle name="style1422967615917 6 3" xfId="59999"/>
    <cellStyle name="style1422967615917 7" xfId="25343"/>
    <cellStyle name="style1422967615917 7 2" xfId="42749"/>
    <cellStyle name="style1422967615917 7 3" xfId="52316"/>
    <cellStyle name="style1422967615917 8" xfId="25344"/>
    <cellStyle name="style1422967615917 9" xfId="25345"/>
    <cellStyle name="style1422967615949" xfId="73"/>
    <cellStyle name="style1422967615949 10" xfId="25346"/>
    <cellStyle name="style1422967615949 11" xfId="25347"/>
    <cellStyle name="style1422967615949 12" xfId="49725"/>
    <cellStyle name="style1422967615949 2" xfId="306"/>
    <cellStyle name="style1422967615949 2 10" xfId="25348"/>
    <cellStyle name="style1422967615949 2 11" xfId="49726"/>
    <cellStyle name="style1422967615949 2 2" xfId="3589"/>
    <cellStyle name="style1422967615949 2 2 2" xfId="3590"/>
    <cellStyle name="style1422967615949 2 2 2 2" xfId="25349"/>
    <cellStyle name="style1422967615949 2 2 2 2 2" xfId="42750"/>
    <cellStyle name="style1422967615949 2 2 2 2 3" xfId="60014"/>
    <cellStyle name="style1422967615949 2 2 2 3" xfId="25350"/>
    <cellStyle name="style1422967615949 2 2 2 3 2" xfId="42751"/>
    <cellStyle name="style1422967615949 2 2 2 3 3" xfId="54894"/>
    <cellStyle name="style1422967615949 2 2 2 4" xfId="25351"/>
    <cellStyle name="style1422967615949 2 2 2 5" xfId="25352"/>
    <cellStyle name="style1422967615949 2 2 2 6" xfId="25353"/>
    <cellStyle name="style1422967615949 2 2 2 7" xfId="25354"/>
    <cellStyle name="style1422967615949 2 2 2 8" xfId="49728"/>
    <cellStyle name="style1422967615949 2 2 3" xfId="25355"/>
    <cellStyle name="style1422967615949 2 2 3 2" xfId="42752"/>
    <cellStyle name="style1422967615949 2 2 3 3" xfId="60013"/>
    <cellStyle name="style1422967615949 2 2 4" xfId="25356"/>
    <cellStyle name="style1422967615949 2 2 4 2" xfId="42753"/>
    <cellStyle name="style1422967615949 2 2 4 3" xfId="52324"/>
    <cellStyle name="style1422967615949 2 2 5" xfId="25357"/>
    <cellStyle name="style1422967615949 2 2 6" xfId="25358"/>
    <cellStyle name="style1422967615949 2 2 7" xfId="25359"/>
    <cellStyle name="style1422967615949 2 2 8" xfId="25360"/>
    <cellStyle name="style1422967615949 2 2 9" xfId="49727"/>
    <cellStyle name="style1422967615949 2 3" xfId="3591"/>
    <cellStyle name="style1422967615949 2 3 2" xfId="3592"/>
    <cellStyle name="style1422967615949 2 3 2 2" xfId="25361"/>
    <cellStyle name="style1422967615949 2 3 2 2 2" xfId="42754"/>
    <cellStyle name="style1422967615949 2 3 2 2 3" xfId="60016"/>
    <cellStyle name="style1422967615949 2 3 2 3" xfId="25362"/>
    <cellStyle name="style1422967615949 2 3 2 3 2" xfId="42755"/>
    <cellStyle name="style1422967615949 2 3 2 3 3" xfId="54895"/>
    <cellStyle name="style1422967615949 2 3 2 4" xfId="25363"/>
    <cellStyle name="style1422967615949 2 3 2 5" xfId="25364"/>
    <cellStyle name="style1422967615949 2 3 2 6" xfId="25365"/>
    <cellStyle name="style1422967615949 2 3 2 7" xfId="25366"/>
    <cellStyle name="style1422967615949 2 3 2 8" xfId="49730"/>
    <cellStyle name="style1422967615949 2 3 3" xfId="25367"/>
    <cellStyle name="style1422967615949 2 3 3 2" xfId="42756"/>
    <cellStyle name="style1422967615949 2 3 3 3" xfId="60015"/>
    <cellStyle name="style1422967615949 2 3 4" xfId="25368"/>
    <cellStyle name="style1422967615949 2 3 4 2" xfId="42757"/>
    <cellStyle name="style1422967615949 2 3 4 3" xfId="52325"/>
    <cellStyle name="style1422967615949 2 3 5" xfId="25369"/>
    <cellStyle name="style1422967615949 2 3 6" xfId="25370"/>
    <cellStyle name="style1422967615949 2 3 7" xfId="25371"/>
    <cellStyle name="style1422967615949 2 3 8" xfId="25372"/>
    <cellStyle name="style1422967615949 2 3 9" xfId="49729"/>
    <cellStyle name="style1422967615949 2 4" xfId="3593"/>
    <cellStyle name="style1422967615949 2 4 2" xfId="25373"/>
    <cellStyle name="style1422967615949 2 4 2 2" xfId="42758"/>
    <cellStyle name="style1422967615949 2 4 2 3" xfId="60017"/>
    <cellStyle name="style1422967615949 2 4 3" xfId="25374"/>
    <cellStyle name="style1422967615949 2 4 3 2" xfId="42759"/>
    <cellStyle name="style1422967615949 2 4 3 3" xfId="54893"/>
    <cellStyle name="style1422967615949 2 4 4" xfId="25375"/>
    <cellStyle name="style1422967615949 2 4 5" xfId="25376"/>
    <cellStyle name="style1422967615949 2 4 6" xfId="25377"/>
    <cellStyle name="style1422967615949 2 4 7" xfId="25378"/>
    <cellStyle name="style1422967615949 2 4 8" xfId="49731"/>
    <cellStyle name="style1422967615949 2 5" xfId="25379"/>
    <cellStyle name="style1422967615949 2 5 2" xfId="42760"/>
    <cellStyle name="style1422967615949 2 5 3" xfId="60012"/>
    <cellStyle name="style1422967615949 2 6" xfId="25380"/>
    <cellStyle name="style1422967615949 2 6 2" xfId="42761"/>
    <cellStyle name="style1422967615949 2 6 3" xfId="52323"/>
    <cellStyle name="style1422967615949 2 7" xfId="25381"/>
    <cellStyle name="style1422967615949 2 8" xfId="25382"/>
    <cellStyle name="style1422967615949 2 9" xfId="25383"/>
    <cellStyle name="style1422967615949 3" xfId="3594"/>
    <cellStyle name="style1422967615949 3 2" xfId="3595"/>
    <cellStyle name="style1422967615949 3 2 2" xfId="25384"/>
    <cellStyle name="style1422967615949 3 2 2 2" xfId="42762"/>
    <cellStyle name="style1422967615949 3 2 2 3" xfId="60019"/>
    <cellStyle name="style1422967615949 3 2 3" xfId="25385"/>
    <cellStyle name="style1422967615949 3 2 3 2" xfId="42763"/>
    <cellStyle name="style1422967615949 3 2 3 3" xfId="54896"/>
    <cellStyle name="style1422967615949 3 2 4" xfId="25386"/>
    <cellStyle name="style1422967615949 3 2 5" xfId="25387"/>
    <cellStyle name="style1422967615949 3 2 6" xfId="25388"/>
    <cellStyle name="style1422967615949 3 2 7" xfId="25389"/>
    <cellStyle name="style1422967615949 3 2 8" xfId="49733"/>
    <cellStyle name="style1422967615949 3 3" xfId="25390"/>
    <cellStyle name="style1422967615949 3 3 2" xfId="42764"/>
    <cellStyle name="style1422967615949 3 3 3" xfId="60018"/>
    <cellStyle name="style1422967615949 3 4" xfId="25391"/>
    <cellStyle name="style1422967615949 3 4 2" xfId="42765"/>
    <cellStyle name="style1422967615949 3 4 3" xfId="52326"/>
    <cellStyle name="style1422967615949 3 5" xfId="25392"/>
    <cellStyle name="style1422967615949 3 6" xfId="25393"/>
    <cellStyle name="style1422967615949 3 7" xfId="25394"/>
    <cellStyle name="style1422967615949 3 8" xfId="25395"/>
    <cellStyle name="style1422967615949 3 9" xfId="49732"/>
    <cellStyle name="style1422967615949 4" xfId="3596"/>
    <cellStyle name="style1422967615949 4 2" xfId="3597"/>
    <cellStyle name="style1422967615949 4 2 2" xfId="25396"/>
    <cellStyle name="style1422967615949 4 2 2 2" xfId="42766"/>
    <cellStyle name="style1422967615949 4 2 2 3" xfId="60021"/>
    <cellStyle name="style1422967615949 4 2 3" xfId="25397"/>
    <cellStyle name="style1422967615949 4 2 3 2" xfId="42767"/>
    <cellStyle name="style1422967615949 4 2 3 3" xfId="54897"/>
    <cellStyle name="style1422967615949 4 2 4" xfId="25398"/>
    <cellStyle name="style1422967615949 4 2 5" xfId="25399"/>
    <cellStyle name="style1422967615949 4 2 6" xfId="25400"/>
    <cellStyle name="style1422967615949 4 2 7" xfId="25401"/>
    <cellStyle name="style1422967615949 4 2 8" xfId="49735"/>
    <cellStyle name="style1422967615949 4 3" xfId="25402"/>
    <cellStyle name="style1422967615949 4 3 2" xfId="42768"/>
    <cellStyle name="style1422967615949 4 3 3" xfId="60020"/>
    <cellStyle name="style1422967615949 4 4" xfId="25403"/>
    <cellStyle name="style1422967615949 4 4 2" xfId="42769"/>
    <cellStyle name="style1422967615949 4 4 3" xfId="52327"/>
    <cellStyle name="style1422967615949 4 5" xfId="25404"/>
    <cellStyle name="style1422967615949 4 6" xfId="25405"/>
    <cellStyle name="style1422967615949 4 7" xfId="25406"/>
    <cellStyle name="style1422967615949 4 8" xfId="25407"/>
    <cellStyle name="style1422967615949 4 9" xfId="49734"/>
    <cellStyle name="style1422967615949 5" xfId="3598"/>
    <cellStyle name="style1422967615949 5 2" xfId="25408"/>
    <cellStyle name="style1422967615949 5 2 2" xfId="42770"/>
    <cellStyle name="style1422967615949 5 2 3" xfId="60022"/>
    <cellStyle name="style1422967615949 5 3" xfId="25409"/>
    <cellStyle name="style1422967615949 5 3 2" xfId="42771"/>
    <cellStyle name="style1422967615949 5 3 3" xfId="54892"/>
    <cellStyle name="style1422967615949 5 4" xfId="25410"/>
    <cellStyle name="style1422967615949 5 5" xfId="25411"/>
    <cellStyle name="style1422967615949 5 6" xfId="25412"/>
    <cellStyle name="style1422967615949 5 7" xfId="25413"/>
    <cellStyle name="style1422967615949 5 8" xfId="49736"/>
    <cellStyle name="style1422967615949 6" xfId="25414"/>
    <cellStyle name="style1422967615949 6 2" xfId="42772"/>
    <cellStyle name="style1422967615949 6 3" xfId="60011"/>
    <cellStyle name="style1422967615949 7" xfId="25415"/>
    <cellStyle name="style1422967615949 7 2" xfId="42773"/>
    <cellStyle name="style1422967615949 7 3" xfId="52322"/>
    <cellStyle name="style1422967615949 8" xfId="25416"/>
    <cellStyle name="style1422967615949 9" xfId="25417"/>
    <cellStyle name="style1422967615980" xfId="74"/>
    <cellStyle name="style1422967615980 10" xfId="25418"/>
    <cellStyle name="style1422967615980 11" xfId="25419"/>
    <cellStyle name="style1422967615980 12" xfId="49737"/>
    <cellStyle name="style1422967615980 2" xfId="307"/>
    <cellStyle name="style1422967615980 2 10" xfId="25420"/>
    <cellStyle name="style1422967615980 2 11" xfId="49738"/>
    <cellStyle name="style1422967615980 2 2" xfId="3599"/>
    <cellStyle name="style1422967615980 2 2 2" xfId="3600"/>
    <cellStyle name="style1422967615980 2 2 2 2" xfId="25421"/>
    <cellStyle name="style1422967615980 2 2 2 2 2" xfId="42774"/>
    <cellStyle name="style1422967615980 2 2 2 2 3" xfId="60026"/>
    <cellStyle name="style1422967615980 2 2 2 3" xfId="25422"/>
    <cellStyle name="style1422967615980 2 2 2 3 2" xfId="42775"/>
    <cellStyle name="style1422967615980 2 2 2 3 3" xfId="54900"/>
    <cellStyle name="style1422967615980 2 2 2 4" xfId="25423"/>
    <cellStyle name="style1422967615980 2 2 2 5" xfId="25424"/>
    <cellStyle name="style1422967615980 2 2 2 6" xfId="25425"/>
    <cellStyle name="style1422967615980 2 2 2 7" xfId="25426"/>
    <cellStyle name="style1422967615980 2 2 2 8" xfId="49740"/>
    <cellStyle name="style1422967615980 2 2 3" xfId="25427"/>
    <cellStyle name="style1422967615980 2 2 3 2" xfId="42776"/>
    <cellStyle name="style1422967615980 2 2 3 3" xfId="60025"/>
    <cellStyle name="style1422967615980 2 2 4" xfId="25428"/>
    <cellStyle name="style1422967615980 2 2 4 2" xfId="42777"/>
    <cellStyle name="style1422967615980 2 2 4 3" xfId="52330"/>
    <cellStyle name="style1422967615980 2 2 5" xfId="25429"/>
    <cellStyle name="style1422967615980 2 2 6" xfId="25430"/>
    <cellStyle name="style1422967615980 2 2 7" xfId="25431"/>
    <cellStyle name="style1422967615980 2 2 8" xfId="25432"/>
    <cellStyle name="style1422967615980 2 2 9" xfId="49739"/>
    <cellStyle name="style1422967615980 2 3" xfId="3601"/>
    <cellStyle name="style1422967615980 2 3 2" xfId="3602"/>
    <cellStyle name="style1422967615980 2 3 2 2" xfId="25433"/>
    <cellStyle name="style1422967615980 2 3 2 2 2" xfId="42778"/>
    <cellStyle name="style1422967615980 2 3 2 2 3" xfId="60028"/>
    <cellStyle name="style1422967615980 2 3 2 3" xfId="25434"/>
    <cellStyle name="style1422967615980 2 3 2 3 2" xfId="42779"/>
    <cellStyle name="style1422967615980 2 3 2 3 3" xfId="54901"/>
    <cellStyle name="style1422967615980 2 3 2 4" xfId="25435"/>
    <cellStyle name="style1422967615980 2 3 2 5" xfId="25436"/>
    <cellStyle name="style1422967615980 2 3 2 6" xfId="25437"/>
    <cellStyle name="style1422967615980 2 3 2 7" xfId="25438"/>
    <cellStyle name="style1422967615980 2 3 2 8" xfId="49742"/>
    <cellStyle name="style1422967615980 2 3 3" xfId="25439"/>
    <cellStyle name="style1422967615980 2 3 3 2" xfId="42780"/>
    <cellStyle name="style1422967615980 2 3 3 3" xfId="60027"/>
    <cellStyle name="style1422967615980 2 3 4" xfId="25440"/>
    <cellStyle name="style1422967615980 2 3 4 2" xfId="42781"/>
    <cellStyle name="style1422967615980 2 3 4 3" xfId="52331"/>
    <cellStyle name="style1422967615980 2 3 5" xfId="25441"/>
    <cellStyle name="style1422967615980 2 3 6" xfId="25442"/>
    <cellStyle name="style1422967615980 2 3 7" xfId="25443"/>
    <cellStyle name="style1422967615980 2 3 8" xfId="25444"/>
    <cellStyle name="style1422967615980 2 3 9" xfId="49741"/>
    <cellStyle name="style1422967615980 2 4" xfId="3603"/>
    <cellStyle name="style1422967615980 2 4 2" xfId="25445"/>
    <cellStyle name="style1422967615980 2 4 2 2" xfId="42782"/>
    <cellStyle name="style1422967615980 2 4 2 3" xfId="60029"/>
    <cellStyle name="style1422967615980 2 4 3" xfId="25446"/>
    <cellStyle name="style1422967615980 2 4 3 2" xfId="42783"/>
    <cellStyle name="style1422967615980 2 4 3 3" xfId="54899"/>
    <cellStyle name="style1422967615980 2 4 4" xfId="25447"/>
    <cellStyle name="style1422967615980 2 4 5" xfId="25448"/>
    <cellStyle name="style1422967615980 2 4 6" xfId="25449"/>
    <cellStyle name="style1422967615980 2 4 7" xfId="25450"/>
    <cellStyle name="style1422967615980 2 4 8" xfId="49743"/>
    <cellStyle name="style1422967615980 2 5" xfId="25451"/>
    <cellStyle name="style1422967615980 2 5 2" xfId="42784"/>
    <cellStyle name="style1422967615980 2 5 3" xfId="60024"/>
    <cellStyle name="style1422967615980 2 6" xfId="25452"/>
    <cellStyle name="style1422967615980 2 6 2" xfId="42785"/>
    <cellStyle name="style1422967615980 2 6 3" xfId="52329"/>
    <cellStyle name="style1422967615980 2 7" xfId="25453"/>
    <cellStyle name="style1422967615980 2 8" xfId="25454"/>
    <cellStyle name="style1422967615980 2 9" xfId="25455"/>
    <cellStyle name="style1422967615980 3" xfId="3604"/>
    <cellStyle name="style1422967615980 3 2" xfId="3605"/>
    <cellStyle name="style1422967615980 3 2 2" xfId="25456"/>
    <cellStyle name="style1422967615980 3 2 2 2" xfId="42786"/>
    <cellStyle name="style1422967615980 3 2 2 3" xfId="60031"/>
    <cellStyle name="style1422967615980 3 2 3" xfId="25457"/>
    <cellStyle name="style1422967615980 3 2 3 2" xfId="42787"/>
    <cellStyle name="style1422967615980 3 2 3 3" xfId="54902"/>
    <cellStyle name="style1422967615980 3 2 4" xfId="25458"/>
    <cellStyle name="style1422967615980 3 2 5" xfId="25459"/>
    <cellStyle name="style1422967615980 3 2 6" xfId="25460"/>
    <cellStyle name="style1422967615980 3 2 7" xfId="25461"/>
    <cellStyle name="style1422967615980 3 2 8" xfId="49745"/>
    <cellStyle name="style1422967615980 3 3" xfId="25462"/>
    <cellStyle name="style1422967615980 3 3 2" xfId="42788"/>
    <cellStyle name="style1422967615980 3 3 3" xfId="60030"/>
    <cellStyle name="style1422967615980 3 4" xfId="25463"/>
    <cellStyle name="style1422967615980 3 4 2" xfId="42789"/>
    <cellStyle name="style1422967615980 3 4 3" xfId="52332"/>
    <cellStyle name="style1422967615980 3 5" xfId="25464"/>
    <cellStyle name="style1422967615980 3 6" xfId="25465"/>
    <cellStyle name="style1422967615980 3 7" xfId="25466"/>
    <cellStyle name="style1422967615980 3 8" xfId="25467"/>
    <cellStyle name="style1422967615980 3 9" xfId="49744"/>
    <cellStyle name="style1422967615980 4" xfId="3606"/>
    <cellStyle name="style1422967615980 4 2" xfId="3607"/>
    <cellStyle name="style1422967615980 4 2 2" xfId="25468"/>
    <cellStyle name="style1422967615980 4 2 2 2" xfId="42790"/>
    <cellStyle name="style1422967615980 4 2 2 3" xfId="60033"/>
    <cellStyle name="style1422967615980 4 2 3" xfId="25469"/>
    <cellStyle name="style1422967615980 4 2 3 2" xfId="42791"/>
    <cellStyle name="style1422967615980 4 2 3 3" xfId="54903"/>
    <cellStyle name="style1422967615980 4 2 4" xfId="25470"/>
    <cellStyle name="style1422967615980 4 2 5" xfId="25471"/>
    <cellStyle name="style1422967615980 4 2 6" xfId="25472"/>
    <cellStyle name="style1422967615980 4 2 7" xfId="25473"/>
    <cellStyle name="style1422967615980 4 2 8" xfId="49747"/>
    <cellStyle name="style1422967615980 4 3" xfId="25474"/>
    <cellStyle name="style1422967615980 4 3 2" xfId="42792"/>
    <cellStyle name="style1422967615980 4 3 3" xfId="60032"/>
    <cellStyle name="style1422967615980 4 4" xfId="25475"/>
    <cellStyle name="style1422967615980 4 4 2" xfId="42793"/>
    <cellStyle name="style1422967615980 4 4 3" xfId="52333"/>
    <cellStyle name="style1422967615980 4 5" xfId="25476"/>
    <cellStyle name="style1422967615980 4 6" xfId="25477"/>
    <cellStyle name="style1422967615980 4 7" xfId="25478"/>
    <cellStyle name="style1422967615980 4 8" xfId="25479"/>
    <cellStyle name="style1422967615980 4 9" xfId="49746"/>
    <cellStyle name="style1422967615980 5" xfId="3608"/>
    <cellStyle name="style1422967615980 5 2" xfId="25480"/>
    <cellStyle name="style1422967615980 5 2 2" xfId="42794"/>
    <cellStyle name="style1422967615980 5 2 3" xfId="60034"/>
    <cellStyle name="style1422967615980 5 3" xfId="25481"/>
    <cellStyle name="style1422967615980 5 3 2" xfId="42795"/>
    <cellStyle name="style1422967615980 5 3 3" xfId="54898"/>
    <cellStyle name="style1422967615980 5 4" xfId="25482"/>
    <cellStyle name="style1422967615980 5 5" xfId="25483"/>
    <cellStyle name="style1422967615980 5 6" xfId="25484"/>
    <cellStyle name="style1422967615980 5 7" xfId="25485"/>
    <cellStyle name="style1422967615980 5 8" xfId="49748"/>
    <cellStyle name="style1422967615980 6" xfId="25486"/>
    <cellStyle name="style1422967615980 6 2" xfId="42796"/>
    <cellStyle name="style1422967615980 6 3" xfId="60023"/>
    <cellStyle name="style1422967615980 7" xfId="25487"/>
    <cellStyle name="style1422967615980 7 2" xfId="42797"/>
    <cellStyle name="style1422967615980 7 3" xfId="52328"/>
    <cellStyle name="style1422967615980 8" xfId="25488"/>
    <cellStyle name="style1422967615980 9" xfId="25489"/>
    <cellStyle name="style1422967616027" xfId="75"/>
    <cellStyle name="style1422967616027 10" xfId="25490"/>
    <cellStyle name="style1422967616027 11" xfId="25491"/>
    <cellStyle name="style1422967616027 12" xfId="49749"/>
    <cellStyle name="style1422967616027 2" xfId="308"/>
    <cellStyle name="style1422967616027 2 10" xfId="25492"/>
    <cellStyle name="style1422967616027 2 11" xfId="49750"/>
    <cellStyle name="style1422967616027 2 2" xfId="3609"/>
    <cellStyle name="style1422967616027 2 2 2" xfId="3610"/>
    <cellStyle name="style1422967616027 2 2 2 2" xfId="25493"/>
    <cellStyle name="style1422967616027 2 2 2 2 2" xfId="42798"/>
    <cellStyle name="style1422967616027 2 2 2 2 3" xfId="60038"/>
    <cellStyle name="style1422967616027 2 2 2 3" xfId="25494"/>
    <cellStyle name="style1422967616027 2 2 2 3 2" xfId="42799"/>
    <cellStyle name="style1422967616027 2 2 2 3 3" xfId="54906"/>
    <cellStyle name="style1422967616027 2 2 2 4" xfId="25495"/>
    <cellStyle name="style1422967616027 2 2 2 5" xfId="25496"/>
    <cellStyle name="style1422967616027 2 2 2 6" xfId="25497"/>
    <cellStyle name="style1422967616027 2 2 2 7" xfId="25498"/>
    <cellStyle name="style1422967616027 2 2 2 8" xfId="49752"/>
    <cellStyle name="style1422967616027 2 2 3" xfId="25499"/>
    <cellStyle name="style1422967616027 2 2 3 2" xfId="42800"/>
    <cellStyle name="style1422967616027 2 2 3 3" xfId="60037"/>
    <cellStyle name="style1422967616027 2 2 4" xfId="25500"/>
    <cellStyle name="style1422967616027 2 2 4 2" xfId="42801"/>
    <cellStyle name="style1422967616027 2 2 4 3" xfId="52336"/>
    <cellStyle name="style1422967616027 2 2 5" xfId="25501"/>
    <cellStyle name="style1422967616027 2 2 6" xfId="25502"/>
    <cellStyle name="style1422967616027 2 2 7" xfId="25503"/>
    <cellStyle name="style1422967616027 2 2 8" xfId="25504"/>
    <cellStyle name="style1422967616027 2 2 9" xfId="49751"/>
    <cellStyle name="style1422967616027 2 3" xfId="3611"/>
    <cellStyle name="style1422967616027 2 3 2" xfId="3612"/>
    <cellStyle name="style1422967616027 2 3 2 2" xfId="25505"/>
    <cellStyle name="style1422967616027 2 3 2 2 2" xfId="42802"/>
    <cellStyle name="style1422967616027 2 3 2 2 3" xfId="60040"/>
    <cellStyle name="style1422967616027 2 3 2 3" xfId="25506"/>
    <cellStyle name="style1422967616027 2 3 2 3 2" xfId="42803"/>
    <cellStyle name="style1422967616027 2 3 2 3 3" xfId="54907"/>
    <cellStyle name="style1422967616027 2 3 2 4" xfId="25507"/>
    <cellStyle name="style1422967616027 2 3 2 5" xfId="25508"/>
    <cellStyle name="style1422967616027 2 3 2 6" xfId="25509"/>
    <cellStyle name="style1422967616027 2 3 2 7" xfId="25510"/>
    <cellStyle name="style1422967616027 2 3 2 8" xfId="49754"/>
    <cellStyle name="style1422967616027 2 3 3" xfId="25511"/>
    <cellStyle name="style1422967616027 2 3 3 2" xfId="42804"/>
    <cellStyle name="style1422967616027 2 3 3 3" xfId="60039"/>
    <cellStyle name="style1422967616027 2 3 4" xfId="25512"/>
    <cellStyle name="style1422967616027 2 3 4 2" xfId="42805"/>
    <cellStyle name="style1422967616027 2 3 4 3" xfId="52337"/>
    <cellStyle name="style1422967616027 2 3 5" xfId="25513"/>
    <cellStyle name="style1422967616027 2 3 6" xfId="25514"/>
    <cellStyle name="style1422967616027 2 3 7" xfId="25515"/>
    <cellStyle name="style1422967616027 2 3 8" xfId="25516"/>
    <cellStyle name="style1422967616027 2 3 9" xfId="49753"/>
    <cellStyle name="style1422967616027 2 4" xfId="3613"/>
    <cellStyle name="style1422967616027 2 4 2" xfId="25517"/>
    <cellStyle name="style1422967616027 2 4 2 2" xfId="42806"/>
    <cellStyle name="style1422967616027 2 4 2 3" xfId="60041"/>
    <cellStyle name="style1422967616027 2 4 3" xfId="25518"/>
    <cellStyle name="style1422967616027 2 4 3 2" xfId="42807"/>
    <cellStyle name="style1422967616027 2 4 3 3" xfId="54905"/>
    <cellStyle name="style1422967616027 2 4 4" xfId="25519"/>
    <cellStyle name="style1422967616027 2 4 5" xfId="25520"/>
    <cellStyle name="style1422967616027 2 4 6" xfId="25521"/>
    <cellStyle name="style1422967616027 2 4 7" xfId="25522"/>
    <cellStyle name="style1422967616027 2 4 8" xfId="49755"/>
    <cellStyle name="style1422967616027 2 5" xfId="25523"/>
    <cellStyle name="style1422967616027 2 5 2" xfId="42808"/>
    <cellStyle name="style1422967616027 2 5 3" xfId="60036"/>
    <cellStyle name="style1422967616027 2 6" xfId="25524"/>
    <cellStyle name="style1422967616027 2 6 2" xfId="42809"/>
    <cellStyle name="style1422967616027 2 6 3" xfId="52335"/>
    <cellStyle name="style1422967616027 2 7" xfId="25525"/>
    <cellStyle name="style1422967616027 2 8" xfId="25526"/>
    <cellStyle name="style1422967616027 2 9" xfId="25527"/>
    <cellStyle name="style1422967616027 3" xfId="3614"/>
    <cellStyle name="style1422967616027 3 2" xfId="3615"/>
    <cellStyle name="style1422967616027 3 2 2" xfId="25528"/>
    <cellStyle name="style1422967616027 3 2 2 2" xfId="42810"/>
    <cellStyle name="style1422967616027 3 2 2 3" xfId="60043"/>
    <cellStyle name="style1422967616027 3 2 3" xfId="25529"/>
    <cellStyle name="style1422967616027 3 2 3 2" xfId="42811"/>
    <cellStyle name="style1422967616027 3 2 3 3" xfId="54908"/>
    <cellStyle name="style1422967616027 3 2 4" xfId="25530"/>
    <cellStyle name="style1422967616027 3 2 5" xfId="25531"/>
    <cellStyle name="style1422967616027 3 2 6" xfId="25532"/>
    <cellStyle name="style1422967616027 3 2 7" xfId="25533"/>
    <cellStyle name="style1422967616027 3 2 8" xfId="49757"/>
    <cellStyle name="style1422967616027 3 3" xfId="25534"/>
    <cellStyle name="style1422967616027 3 3 2" xfId="42812"/>
    <cellStyle name="style1422967616027 3 3 3" xfId="60042"/>
    <cellStyle name="style1422967616027 3 4" xfId="25535"/>
    <cellStyle name="style1422967616027 3 4 2" xfId="42813"/>
    <cellStyle name="style1422967616027 3 4 3" xfId="52338"/>
    <cellStyle name="style1422967616027 3 5" xfId="25536"/>
    <cellStyle name="style1422967616027 3 6" xfId="25537"/>
    <cellStyle name="style1422967616027 3 7" xfId="25538"/>
    <cellStyle name="style1422967616027 3 8" xfId="25539"/>
    <cellStyle name="style1422967616027 3 9" xfId="49756"/>
    <cellStyle name="style1422967616027 4" xfId="3616"/>
    <cellStyle name="style1422967616027 4 2" xfId="3617"/>
    <cellStyle name="style1422967616027 4 2 2" xfId="25540"/>
    <cellStyle name="style1422967616027 4 2 2 2" xfId="42814"/>
    <cellStyle name="style1422967616027 4 2 2 3" xfId="60045"/>
    <cellStyle name="style1422967616027 4 2 3" xfId="25541"/>
    <cellStyle name="style1422967616027 4 2 3 2" xfId="42815"/>
    <cellStyle name="style1422967616027 4 2 3 3" xfId="54909"/>
    <cellStyle name="style1422967616027 4 2 4" xfId="25542"/>
    <cellStyle name="style1422967616027 4 2 5" xfId="25543"/>
    <cellStyle name="style1422967616027 4 2 6" xfId="25544"/>
    <cellStyle name="style1422967616027 4 2 7" xfId="25545"/>
    <cellStyle name="style1422967616027 4 2 8" xfId="49759"/>
    <cellStyle name="style1422967616027 4 3" xfId="25546"/>
    <cellStyle name="style1422967616027 4 3 2" xfId="42816"/>
    <cellStyle name="style1422967616027 4 3 3" xfId="60044"/>
    <cellStyle name="style1422967616027 4 4" xfId="25547"/>
    <cellStyle name="style1422967616027 4 4 2" xfId="42817"/>
    <cellStyle name="style1422967616027 4 4 3" xfId="52339"/>
    <cellStyle name="style1422967616027 4 5" xfId="25548"/>
    <cellStyle name="style1422967616027 4 6" xfId="25549"/>
    <cellStyle name="style1422967616027 4 7" xfId="25550"/>
    <cellStyle name="style1422967616027 4 8" xfId="25551"/>
    <cellStyle name="style1422967616027 4 9" xfId="49758"/>
    <cellStyle name="style1422967616027 5" xfId="3618"/>
    <cellStyle name="style1422967616027 5 2" xfId="25552"/>
    <cellStyle name="style1422967616027 5 2 2" xfId="42818"/>
    <cellStyle name="style1422967616027 5 2 3" xfId="60046"/>
    <cellStyle name="style1422967616027 5 3" xfId="25553"/>
    <cellStyle name="style1422967616027 5 3 2" xfId="42819"/>
    <cellStyle name="style1422967616027 5 3 3" xfId="54904"/>
    <cellStyle name="style1422967616027 5 4" xfId="25554"/>
    <cellStyle name="style1422967616027 5 5" xfId="25555"/>
    <cellStyle name="style1422967616027 5 6" xfId="25556"/>
    <cellStyle name="style1422967616027 5 7" xfId="25557"/>
    <cellStyle name="style1422967616027 5 8" xfId="49760"/>
    <cellStyle name="style1422967616027 6" xfId="25558"/>
    <cellStyle name="style1422967616027 6 2" xfId="42820"/>
    <cellStyle name="style1422967616027 6 3" xfId="60035"/>
    <cellStyle name="style1422967616027 7" xfId="25559"/>
    <cellStyle name="style1422967616027 7 2" xfId="42821"/>
    <cellStyle name="style1422967616027 7 3" xfId="52334"/>
    <cellStyle name="style1422967616027 8" xfId="25560"/>
    <cellStyle name="style1422967616027 9" xfId="25561"/>
    <cellStyle name="style1422967616151" xfId="76"/>
    <cellStyle name="style1422967616151 10" xfId="25562"/>
    <cellStyle name="style1422967616151 11" xfId="25563"/>
    <cellStyle name="style1422967616151 12" xfId="49761"/>
    <cellStyle name="style1422967616151 2" xfId="309"/>
    <cellStyle name="style1422967616151 2 10" xfId="25564"/>
    <cellStyle name="style1422967616151 2 11" xfId="49762"/>
    <cellStyle name="style1422967616151 2 2" xfId="3619"/>
    <cellStyle name="style1422967616151 2 2 2" xfId="3620"/>
    <cellStyle name="style1422967616151 2 2 2 2" xfId="25565"/>
    <cellStyle name="style1422967616151 2 2 2 2 2" xfId="42822"/>
    <cellStyle name="style1422967616151 2 2 2 2 3" xfId="60050"/>
    <cellStyle name="style1422967616151 2 2 2 3" xfId="25566"/>
    <cellStyle name="style1422967616151 2 2 2 3 2" xfId="42823"/>
    <cellStyle name="style1422967616151 2 2 2 3 3" xfId="54912"/>
    <cellStyle name="style1422967616151 2 2 2 4" xfId="25567"/>
    <cellStyle name="style1422967616151 2 2 2 5" xfId="25568"/>
    <cellStyle name="style1422967616151 2 2 2 6" xfId="25569"/>
    <cellStyle name="style1422967616151 2 2 2 7" xfId="25570"/>
    <cellStyle name="style1422967616151 2 2 2 8" xfId="49764"/>
    <cellStyle name="style1422967616151 2 2 3" xfId="25571"/>
    <cellStyle name="style1422967616151 2 2 3 2" xfId="42824"/>
    <cellStyle name="style1422967616151 2 2 3 3" xfId="60049"/>
    <cellStyle name="style1422967616151 2 2 4" xfId="25572"/>
    <cellStyle name="style1422967616151 2 2 4 2" xfId="42825"/>
    <cellStyle name="style1422967616151 2 2 4 3" xfId="52342"/>
    <cellStyle name="style1422967616151 2 2 5" xfId="25573"/>
    <cellStyle name="style1422967616151 2 2 6" xfId="25574"/>
    <cellStyle name="style1422967616151 2 2 7" xfId="25575"/>
    <cellStyle name="style1422967616151 2 2 8" xfId="25576"/>
    <cellStyle name="style1422967616151 2 2 9" xfId="49763"/>
    <cellStyle name="style1422967616151 2 3" xfId="3621"/>
    <cellStyle name="style1422967616151 2 3 2" xfId="3622"/>
    <cellStyle name="style1422967616151 2 3 2 2" xfId="25577"/>
    <cellStyle name="style1422967616151 2 3 2 2 2" xfId="42826"/>
    <cellStyle name="style1422967616151 2 3 2 2 3" xfId="60052"/>
    <cellStyle name="style1422967616151 2 3 2 3" xfId="25578"/>
    <cellStyle name="style1422967616151 2 3 2 3 2" xfId="42827"/>
    <cellStyle name="style1422967616151 2 3 2 3 3" xfId="54913"/>
    <cellStyle name="style1422967616151 2 3 2 4" xfId="25579"/>
    <cellStyle name="style1422967616151 2 3 2 5" xfId="25580"/>
    <cellStyle name="style1422967616151 2 3 2 6" xfId="25581"/>
    <cellStyle name="style1422967616151 2 3 2 7" xfId="25582"/>
    <cellStyle name="style1422967616151 2 3 2 8" xfId="49766"/>
    <cellStyle name="style1422967616151 2 3 3" xfId="25583"/>
    <cellStyle name="style1422967616151 2 3 3 2" xfId="42828"/>
    <cellStyle name="style1422967616151 2 3 3 3" xfId="60051"/>
    <cellStyle name="style1422967616151 2 3 4" xfId="25584"/>
    <cellStyle name="style1422967616151 2 3 4 2" xfId="42829"/>
    <cellStyle name="style1422967616151 2 3 4 3" xfId="52343"/>
    <cellStyle name="style1422967616151 2 3 5" xfId="25585"/>
    <cellStyle name="style1422967616151 2 3 6" xfId="25586"/>
    <cellStyle name="style1422967616151 2 3 7" xfId="25587"/>
    <cellStyle name="style1422967616151 2 3 8" xfId="25588"/>
    <cellStyle name="style1422967616151 2 3 9" xfId="49765"/>
    <cellStyle name="style1422967616151 2 4" xfId="3623"/>
    <cellStyle name="style1422967616151 2 4 2" xfId="25589"/>
    <cellStyle name="style1422967616151 2 4 2 2" xfId="42830"/>
    <cellStyle name="style1422967616151 2 4 2 3" xfId="60053"/>
    <cellStyle name="style1422967616151 2 4 3" xfId="25590"/>
    <cellStyle name="style1422967616151 2 4 3 2" xfId="42831"/>
    <cellStyle name="style1422967616151 2 4 3 3" xfId="54911"/>
    <cellStyle name="style1422967616151 2 4 4" xfId="25591"/>
    <cellStyle name="style1422967616151 2 4 5" xfId="25592"/>
    <cellStyle name="style1422967616151 2 4 6" xfId="25593"/>
    <cellStyle name="style1422967616151 2 4 7" xfId="25594"/>
    <cellStyle name="style1422967616151 2 4 8" xfId="49767"/>
    <cellStyle name="style1422967616151 2 5" xfId="25595"/>
    <cellStyle name="style1422967616151 2 5 2" xfId="42832"/>
    <cellStyle name="style1422967616151 2 5 3" xfId="60048"/>
    <cellStyle name="style1422967616151 2 6" xfId="25596"/>
    <cellStyle name="style1422967616151 2 6 2" xfId="42833"/>
    <cellStyle name="style1422967616151 2 6 3" xfId="52341"/>
    <cellStyle name="style1422967616151 2 7" xfId="25597"/>
    <cellStyle name="style1422967616151 2 8" xfId="25598"/>
    <cellStyle name="style1422967616151 2 9" xfId="25599"/>
    <cellStyle name="style1422967616151 3" xfId="3624"/>
    <cellStyle name="style1422967616151 3 2" xfId="3625"/>
    <cellStyle name="style1422967616151 3 2 2" xfId="25600"/>
    <cellStyle name="style1422967616151 3 2 2 2" xfId="42834"/>
    <cellStyle name="style1422967616151 3 2 2 3" xfId="60055"/>
    <cellStyle name="style1422967616151 3 2 3" xfId="25601"/>
    <cellStyle name="style1422967616151 3 2 3 2" xfId="42835"/>
    <cellStyle name="style1422967616151 3 2 3 3" xfId="54914"/>
    <cellStyle name="style1422967616151 3 2 4" xfId="25602"/>
    <cellStyle name="style1422967616151 3 2 5" xfId="25603"/>
    <cellStyle name="style1422967616151 3 2 6" xfId="25604"/>
    <cellStyle name="style1422967616151 3 2 7" xfId="25605"/>
    <cellStyle name="style1422967616151 3 2 8" xfId="49769"/>
    <cellStyle name="style1422967616151 3 3" xfId="25606"/>
    <cellStyle name="style1422967616151 3 3 2" xfId="42836"/>
    <cellStyle name="style1422967616151 3 3 3" xfId="60054"/>
    <cellStyle name="style1422967616151 3 4" xfId="25607"/>
    <cellStyle name="style1422967616151 3 4 2" xfId="42837"/>
    <cellStyle name="style1422967616151 3 4 3" xfId="52344"/>
    <cellStyle name="style1422967616151 3 5" xfId="25608"/>
    <cellStyle name="style1422967616151 3 6" xfId="25609"/>
    <cellStyle name="style1422967616151 3 7" xfId="25610"/>
    <cellStyle name="style1422967616151 3 8" xfId="25611"/>
    <cellStyle name="style1422967616151 3 9" xfId="49768"/>
    <cellStyle name="style1422967616151 4" xfId="3626"/>
    <cellStyle name="style1422967616151 4 2" xfId="3627"/>
    <cellStyle name="style1422967616151 4 2 2" xfId="25612"/>
    <cellStyle name="style1422967616151 4 2 2 2" xfId="42838"/>
    <cellStyle name="style1422967616151 4 2 2 3" xfId="60057"/>
    <cellStyle name="style1422967616151 4 2 3" xfId="25613"/>
    <cellStyle name="style1422967616151 4 2 3 2" xfId="42839"/>
    <cellStyle name="style1422967616151 4 2 3 3" xfId="54915"/>
    <cellStyle name="style1422967616151 4 2 4" xfId="25614"/>
    <cellStyle name="style1422967616151 4 2 5" xfId="25615"/>
    <cellStyle name="style1422967616151 4 2 6" xfId="25616"/>
    <cellStyle name="style1422967616151 4 2 7" xfId="25617"/>
    <cellStyle name="style1422967616151 4 2 8" xfId="49771"/>
    <cellStyle name="style1422967616151 4 3" xfId="25618"/>
    <cellStyle name="style1422967616151 4 3 2" xfId="42840"/>
    <cellStyle name="style1422967616151 4 3 3" xfId="60056"/>
    <cellStyle name="style1422967616151 4 4" xfId="25619"/>
    <cellStyle name="style1422967616151 4 4 2" xfId="42841"/>
    <cellStyle name="style1422967616151 4 4 3" xfId="52345"/>
    <cellStyle name="style1422967616151 4 5" xfId="25620"/>
    <cellStyle name="style1422967616151 4 6" xfId="25621"/>
    <cellStyle name="style1422967616151 4 7" xfId="25622"/>
    <cellStyle name="style1422967616151 4 8" xfId="25623"/>
    <cellStyle name="style1422967616151 4 9" xfId="49770"/>
    <cellStyle name="style1422967616151 5" xfId="3628"/>
    <cellStyle name="style1422967616151 5 2" xfId="25624"/>
    <cellStyle name="style1422967616151 5 2 2" xfId="42842"/>
    <cellStyle name="style1422967616151 5 2 3" xfId="60058"/>
    <cellStyle name="style1422967616151 5 3" xfId="25625"/>
    <cellStyle name="style1422967616151 5 3 2" xfId="42843"/>
    <cellStyle name="style1422967616151 5 3 3" xfId="54910"/>
    <cellStyle name="style1422967616151 5 4" xfId="25626"/>
    <cellStyle name="style1422967616151 5 5" xfId="25627"/>
    <cellStyle name="style1422967616151 5 6" xfId="25628"/>
    <cellStyle name="style1422967616151 5 7" xfId="25629"/>
    <cellStyle name="style1422967616151 5 8" xfId="49772"/>
    <cellStyle name="style1422967616151 6" xfId="25630"/>
    <cellStyle name="style1422967616151 6 2" xfId="42844"/>
    <cellStyle name="style1422967616151 6 3" xfId="60047"/>
    <cellStyle name="style1422967616151 7" xfId="25631"/>
    <cellStyle name="style1422967616151 7 2" xfId="42845"/>
    <cellStyle name="style1422967616151 7 3" xfId="52340"/>
    <cellStyle name="style1422967616151 8" xfId="25632"/>
    <cellStyle name="style1422967616151 9" xfId="25633"/>
    <cellStyle name="style1422967616183" xfId="77"/>
    <cellStyle name="style1422967616183 10" xfId="25634"/>
    <cellStyle name="style1422967616183 11" xfId="25635"/>
    <cellStyle name="style1422967616183 12" xfId="49773"/>
    <cellStyle name="style1422967616183 2" xfId="310"/>
    <cellStyle name="style1422967616183 2 10" xfId="25636"/>
    <cellStyle name="style1422967616183 2 11" xfId="49774"/>
    <cellStyle name="style1422967616183 2 2" xfId="3629"/>
    <cellStyle name="style1422967616183 2 2 2" xfId="3630"/>
    <cellStyle name="style1422967616183 2 2 2 2" xfId="25637"/>
    <cellStyle name="style1422967616183 2 2 2 2 2" xfId="42846"/>
    <cellStyle name="style1422967616183 2 2 2 2 3" xfId="60062"/>
    <cellStyle name="style1422967616183 2 2 2 3" xfId="25638"/>
    <cellStyle name="style1422967616183 2 2 2 3 2" xfId="42847"/>
    <cellStyle name="style1422967616183 2 2 2 3 3" xfId="54918"/>
    <cellStyle name="style1422967616183 2 2 2 4" xfId="25639"/>
    <cellStyle name="style1422967616183 2 2 2 5" xfId="25640"/>
    <cellStyle name="style1422967616183 2 2 2 6" xfId="25641"/>
    <cellStyle name="style1422967616183 2 2 2 7" xfId="25642"/>
    <cellStyle name="style1422967616183 2 2 2 8" xfId="49776"/>
    <cellStyle name="style1422967616183 2 2 3" xfId="25643"/>
    <cellStyle name="style1422967616183 2 2 3 2" xfId="42848"/>
    <cellStyle name="style1422967616183 2 2 3 3" xfId="60061"/>
    <cellStyle name="style1422967616183 2 2 4" xfId="25644"/>
    <cellStyle name="style1422967616183 2 2 4 2" xfId="42849"/>
    <cellStyle name="style1422967616183 2 2 4 3" xfId="52348"/>
    <cellStyle name="style1422967616183 2 2 5" xfId="25645"/>
    <cellStyle name="style1422967616183 2 2 6" xfId="25646"/>
    <cellStyle name="style1422967616183 2 2 7" xfId="25647"/>
    <cellStyle name="style1422967616183 2 2 8" xfId="25648"/>
    <cellStyle name="style1422967616183 2 2 9" xfId="49775"/>
    <cellStyle name="style1422967616183 2 3" xfId="3631"/>
    <cellStyle name="style1422967616183 2 3 2" xfId="3632"/>
    <cellStyle name="style1422967616183 2 3 2 2" xfId="25649"/>
    <cellStyle name="style1422967616183 2 3 2 2 2" xfId="42850"/>
    <cellStyle name="style1422967616183 2 3 2 2 3" xfId="60064"/>
    <cellStyle name="style1422967616183 2 3 2 3" xfId="25650"/>
    <cellStyle name="style1422967616183 2 3 2 3 2" xfId="42851"/>
    <cellStyle name="style1422967616183 2 3 2 3 3" xfId="54919"/>
    <cellStyle name="style1422967616183 2 3 2 4" xfId="25651"/>
    <cellStyle name="style1422967616183 2 3 2 5" xfId="25652"/>
    <cellStyle name="style1422967616183 2 3 2 6" xfId="25653"/>
    <cellStyle name="style1422967616183 2 3 2 7" xfId="25654"/>
    <cellStyle name="style1422967616183 2 3 2 8" xfId="49778"/>
    <cellStyle name="style1422967616183 2 3 3" xfId="25655"/>
    <cellStyle name="style1422967616183 2 3 3 2" xfId="42852"/>
    <cellStyle name="style1422967616183 2 3 3 3" xfId="60063"/>
    <cellStyle name="style1422967616183 2 3 4" xfId="25656"/>
    <cellStyle name="style1422967616183 2 3 4 2" xfId="42853"/>
    <cellStyle name="style1422967616183 2 3 4 3" xfId="52349"/>
    <cellStyle name="style1422967616183 2 3 5" xfId="25657"/>
    <cellStyle name="style1422967616183 2 3 6" xfId="25658"/>
    <cellStyle name="style1422967616183 2 3 7" xfId="25659"/>
    <cellStyle name="style1422967616183 2 3 8" xfId="25660"/>
    <cellStyle name="style1422967616183 2 3 9" xfId="49777"/>
    <cellStyle name="style1422967616183 2 4" xfId="3633"/>
    <cellStyle name="style1422967616183 2 4 2" xfId="25661"/>
    <cellStyle name="style1422967616183 2 4 2 2" xfId="42854"/>
    <cellStyle name="style1422967616183 2 4 2 3" xfId="60065"/>
    <cellStyle name="style1422967616183 2 4 3" xfId="25662"/>
    <cellStyle name="style1422967616183 2 4 3 2" xfId="42855"/>
    <cellStyle name="style1422967616183 2 4 3 3" xfId="54917"/>
    <cellStyle name="style1422967616183 2 4 4" xfId="25663"/>
    <cellStyle name="style1422967616183 2 4 5" xfId="25664"/>
    <cellStyle name="style1422967616183 2 4 6" xfId="25665"/>
    <cellStyle name="style1422967616183 2 4 7" xfId="25666"/>
    <cellStyle name="style1422967616183 2 4 8" xfId="49779"/>
    <cellStyle name="style1422967616183 2 5" xfId="25667"/>
    <cellStyle name="style1422967616183 2 5 2" xfId="42856"/>
    <cellStyle name="style1422967616183 2 5 3" xfId="60060"/>
    <cellStyle name="style1422967616183 2 6" xfId="25668"/>
    <cellStyle name="style1422967616183 2 6 2" xfId="42857"/>
    <cellStyle name="style1422967616183 2 6 3" xfId="52347"/>
    <cellStyle name="style1422967616183 2 7" xfId="25669"/>
    <cellStyle name="style1422967616183 2 8" xfId="25670"/>
    <cellStyle name="style1422967616183 2 9" xfId="25671"/>
    <cellStyle name="style1422967616183 3" xfId="3634"/>
    <cellStyle name="style1422967616183 3 2" xfId="3635"/>
    <cellStyle name="style1422967616183 3 2 2" xfId="25672"/>
    <cellStyle name="style1422967616183 3 2 2 2" xfId="42858"/>
    <cellStyle name="style1422967616183 3 2 2 3" xfId="60067"/>
    <cellStyle name="style1422967616183 3 2 3" xfId="25673"/>
    <cellStyle name="style1422967616183 3 2 3 2" xfId="42859"/>
    <cellStyle name="style1422967616183 3 2 3 3" xfId="54920"/>
    <cellStyle name="style1422967616183 3 2 4" xfId="25674"/>
    <cellStyle name="style1422967616183 3 2 5" xfId="25675"/>
    <cellStyle name="style1422967616183 3 2 6" xfId="25676"/>
    <cellStyle name="style1422967616183 3 2 7" xfId="25677"/>
    <cellStyle name="style1422967616183 3 2 8" xfId="49781"/>
    <cellStyle name="style1422967616183 3 3" xfId="25678"/>
    <cellStyle name="style1422967616183 3 3 2" xfId="42860"/>
    <cellStyle name="style1422967616183 3 3 3" xfId="60066"/>
    <cellStyle name="style1422967616183 3 4" xfId="25679"/>
    <cellStyle name="style1422967616183 3 4 2" xfId="42861"/>
    <cellStyle name="style1422967616183 3 4 3" xfId="52350"/>
    <cellStyle name="style1422967616183 3 5" xfId="25680"/>
    <cellStyle name="style1422967616183 3 6" xfId="25681"/>
    <cellStyle name="style1422967616183 3 7" xfId="25682"/>
    <cellStyle name="style1422967616183 3 8" xfId="25683"/>
    <cellStyle name="style1422967616183 3 9" xfId="49780"/>
    <cellStyle name="style1422967616183 4" xfId="3636"/>
    <cellStyle name="style1422967616183 4 2" xfId="3637"/>
    <cellStyle name="style1422967616183 4 2 2" xfId="25684"/>
    <cellStyle name="style1422967616183 4 2 2 2" xfId="42862"/>
    <cellStyle name="style1422967616183 4 2 2 3" xfId="60069"/>
    <cellStyle name="style1422967616183 4 2 3" xfId="25685"/>
    <cellStyle name="style1422967616183 4 2 3 2" xfId="42863"/>
    <cellStyle name="style1422967616183 4 2 3 3" xfId="54921"/>
    <cellStyle name="style1422967616183 4 2 4" xfId="25686"/>
    <cellStyle name="style1422967616183 4 2 5" xfId="25687"/>
    <cellStyle name="style1422967616183 4 2 6" xfId="25688"/>
    <cellStyle name="style1422967616183 4 2 7" xfId="25689"/>
    <cellStyle name="style1422967616183 4 2 8" xfId="49783"/>
    <cellStyle name="style1422967616183 4 3" xfId="25690"/>
    <cellStyle name="style1422967616183 4 3 2" xfId="42864"/>
    <cellStyle name="style1422967616183 4 3 3" xfId="60068"/>
    <cellStyle name="style1422967616183 4 4" xfId="25691"/>
    <cellStyle name="style1422967616183 4 4 2" xfId="42865"/>
    <cellStyle name="style1422967616183 4 4 3" xfId="52351"/>
    <cellStyle name="style1422967616183 4 5" xfId="25692"/>
    <cellStyle name="style1422967616183 4 6" xfId="25693"/>
    <cellStyle name="style1422967616183 4 7" xfId="25694"/>
    <cellStyle name="style1422967616183 4 8" xfId="25695"/>
    <cellStyle name="style1422967616183 4 9" xfId="49782"/>
    <cellStyle name="style1422967616183 5" xfId="3638"/>
    <cellStyle name="style1422967616183 5 2" xfId="25696"/>
    <cellStyle name="style1422967616183 5 2 2" xfId="42866"/>
    <cellStyle name="style1422967616183 5 2 3" xfId="60070"/>
    <cellStyle name="style1422967616183 5 3" xfId="25697"/>
    <cellStyle name="style1422967616183 5 3 2" xfId="42867"/>
    <cellStyle name="style1422967616183 5 3 3" xfId="54916"/>
    <cellStyle name="style1422967616183 5 4" xfId="25698"/>
    <cellStyle name="style1422967616183 5 5" xfId="25699"/>
    <cellStyle name="style1422967616183 5 6" xfId="25700"/>
    <cellStyle name="style1422967616183 5 7" xfId="25701"/>
    <cellStyle name="style1422967616183 5 8" xfId="49784"/>
    <cellStyle name="style1422967616183 6" xfId="25702"/>
    <cellStyle name="style1422967616183 6 2" xfId="42868"/>
    <cellStyle name="style1422967616183 6 3" xfId="60059"/>
    <cellStyle name="style1422967616183 7" xfId="25703"/>
    <cellStyle name="style1422967616183 7 2" xfId="42869"/>
    <cellStyle name="style1422967616183 7 3" xfId="52346"/>
    <cellStyle name="style1422967616183 8" xfId="25704"/>
    <cellStyle name="style1422967616183 9" xfId="25705"/>
    <cellStyle name="style1422967616214" xfId="78"/>
    <cellStyle name="style1422967616214 10" xfId="25706"/>
    <cellStyle name="style1422967616214 11" xfId="25707"/>
    <cellStyle name="style1422967616214 12" xfId="49785"/>
    <cellStyle name="style1422967616214 2" xfId="311"/>
    <cellStyle name="style1422967616214 2 10" xfId="25708"/>
    <cellStyle name="style1422967616214 2 11" xfId="49786"/>
    <cellStyle name="style1422967616214 2 2" xfId="3639"/>
    <cellStyle name="style1422967616214 2 2 2" xfId="3640"/>
    <cellStyle name="style1422967616214 2 2 2 2" xfId="25709"/>
    <cellStyle name="style1422967616214 2 2 2 2 2" xfId="42870"/>
    <cellStyle name="style1422967616214 2 2 2 2 3" xfId="60074"/>
    <cellStyle name="style1422967616214 2 2 2 3" xfId="25710"/>
    <cellStyle name="style1422967616214 2 2 2 3 2" xfId="42871"/>
    <cellStyle name="style1422967616214 2 2 2 3 3" xfId="54924"/>
    <cellStyle name="style1422967616214 2 2 2 4" xfId="25711"/>
    <cellStyle name="style1422967616214 2 2 2 5" xfId="25712"/>
    <cellStyle name="style1422967616214 2 2 2 6" xfId="25713"/>
    <cellStyle name="style1422967616214 2 2 2 7" xfId="25714"/>
    <cellStyle name="style1422967616214 2 2 2 8" xfId="49788"/>
    <cellStyle name="style1422967616214 2 2 3" xfId="25715"/>
    <cellStyle name="style1422967616214 2 2 3 2" xfId="42872"/>
    <cellStyle name="style1422967616214 2 2 3 3" xfId="60073"/>
    <cellStyle name="style1422967616214 2 2 4" xfId="25716"/>
    <cellStyle name="style1422967616214 2 2 4 2" xfId="42873"/>
    <cellStyle name="style1422967616214 2 2 4 3" xfId="52354"/>
    <cellStyle name="style1422967616214 2 2 5" xfId="25717"/>
    <cellStyle name="style1422967616214 2 2 6" xfId="25718"/>
    <cellStyle name="style1422967616214 2 2 7" xfId="25719"/>
    <cellStyle name="style1422967616214 2 2 8" xfId="25720"/>
    <cellStyle name="style1422967616214 2 2 9" xfId="49787"/>
    <cellStyle name="style1422967616214 2 3" xfId="3641"/>
    <cellStyle name="style1422967616214 2 3 2" xfId="3642"/>
    <cellStyle name="style1422967616214 2 3 2 2" xfId="25721"/>
    <cellStyle name="style1422967616214 2 3 2 2 2" xfId="42874"/>
    <cellStyle name="style1422967616214 2 3 2 2 3" xfId="60076"/>
    <cellStyle name="style1422967616214 2 3 2 3" xfId="25722"/>
    <cellStyle name="style1422967616214 2 3 2 3 2" xfId="42875"/>
    <cellStyle name="style1422967616214 2 3 2 3 3" xfId="54925"/>
    <cellStyle name="style1422967616214 2 3 2 4" xfId="25723"/>
    <cellStyle name="style1422967616214 2 3 2 5" xfId="25724"/>
    <cellStyle name="style1422967616214 2 3 2 6" xfId="25725"/>
    <cellStyle name="style1422967616214 2 3 2 7" xfId="25726"/>
    <cellStyle name="style1422967616214 2 3 2 8" xfId="49790"/>
    <cellStyle name="style1422967616214 2 3 3" xfId="25727"/>
    <cellStyle name="style1422967616214 2 3 3 2" xfId="42876"/>
    <cellStyle name="style1422967616214 2 3 3 3" xfId="60075"/>
    <cellStyle name="style1422967616214 2 3 4" xfId="25728"/>
    <cellStyle name="style1422967616214 2 3 4 2" xfId="42877"/>
    <cellStyle name="style1422967616214 2 3 4 3" xfId="52355"/>
    <cellStyle name="style1422967616214 2 3 5" xfId="25729"/>
    <cellStyle name="style1422967616214 2 3 6" xfId="25730"/>
    <cellStyle name="style1422967616214 2 3 7" xfId="25731"/>
    <cellStyle name="style1422967616214 2 3 8" xfId="25732"/>
    <cellStyle name="style1422967616214 2 3 9" xfId="49789"/>
    <cellStyle name="style1422967616214 2 4" xfId="3643"/>
    <cellStyle name="style1422967616214 2 4 2" xfId="25733"/>
    <cellStyle name="style1422967616214 2 4 2 2" xfId="42878"/>
    <cellStyle name="style1422967616214 2 4 2 3" xfId="60077"/>
    <cellStyle name="style1422967616214 2 4 3" xfId="25734"/>
    <cellStyle name="style1422967616214 2 4 3 2" xfId="42879"/>
    <cellStyle name="style1422967616214 2 4 3 3" xfId="54923"/>
    <cellStyle name="style1422967616214 2 4 4" xfId="25735"/>
    <cellStyle name="style1422967616214 2 4 5" xfId="25736"/>
    <cellStyle name="style1422967616214 2 4 6" xfId="25737"/>
    <cellStyle name="style1422967616214 2 4 7" xfId="25738"/>
    <cellStyle name="style1422967616214 2 4 8" xfId="49791"/>
    <cellStyle name="style1422967616214 2 5" xfId="25739"/>
    <cellStyle name="style1422967616214 2 5 2" xfId="42880"/>
    <cellStyle name="style1422967616214 2 5 3" xfId="60072"/>
    <cellStyle name="style1422967616214 2 6" xfId="25740"/>
    <cellStyle name="style1422967616214 2 6 2" xfId="42881"/>
    <cellStyle name="style1422967616214 2 6 3" xfId="52353"/>
    <cellStyle name="style1422967616214 2 7" xfId="25741"/>
    <cellStyle name="style1422967616214 2 8" xfId="25742"/>
    <cellStyle name="style1422967616214 2 9" xfId="25743"/>
    <cellStyle name="style1422967616214 3" xfId="3644"/>
    <cellStyle name="style1422967616214 3 2" xfId="3645"/>
    <cellStyle name="style1422967616214 3 2 2" xfId="25744"/>
    <cellStyle name="style1422967616214 3 2 2 2" xfId="42882"/>
    <cellStyle name="style1422967616214 3 2 2 3" xfId="60079"/>
    <cellStyle name="style1422967616214 3 2 3" xfId="25745"/>
    <cellStyle name="style1422967616214 3 2 3 2" xfId="42883"/>
    <cellStyle name="style1422967616214 3 2 3 3" xfId="54926"/>
    <cellStyle name="style1422967616214 3 2 4" xfId="25746"/>
    <cellStyle name="style1422967616214 3 2 5" xfId="25747"/>
    <cellStyle name="style1422967616214 3 2 6" xfId="25748"/>
    <cellStyle name="style1422967616214 3 2 7" xfId="25749"/>
    <cellStyle name="style1422967616214 3 2 8" xfId="49793"/>
    <cellStyle name="style1422967616214 3 3" xfId="25750"/>
    <cellStyle name="style1422967616214 3 3 2" xfId="42884"/>
    <cellStyle name="style1422967616214 3 3 3" xfId="60078"/>
    <cellStyle name="style1422967616214 3 4" xfId="25751"/>
    <cellStyle name="style1422967616214 3 4 2" xfId="42885"/>
    <cellStyle name="style1422967616214 3 4 3" xfId="52356"/>
    <cellStyle name="style1422967616214 3 5" xfId="25752"/>
    <cellStyle name="style1422967616214 3 6" xfId="25753"/>
    <cellStyle name="style1422967616214 3 7" xfId="25754"/>
    <cellStyle name="style1422967616214 3 8" xfId="25755"/>
    <cellStyle name="style1422967616214 3 9" xfId="49792"/>
    <cellStyle name="style1422967616214 4" xfId="3646"/>
    <cellStyle name="style1422967616214 4 2" xfId="3647"/>
    <cellStyle name="style1422967616214 4 2 2" xfId="25756"/>
    <cellStyle name="style1422967616214 4 2 2 2" xfId="42886"/>
    <cellStyle name="style1422967616214 4 2 2 3" xfId="60081"/>
    <cellStyle name="style1422967616214 4 2 3" xfId="25757"/>
    <cellStyle name="style1422967616214 4 2 3 2" xfId="42887"/>
    <cellStyle name="style1422967616214 4 2 3 3" xfId="54927"/>
    <cellStyle name="style1422967616214 4 2 4" xfId="25758"/>
    <cellStyle name="style1422967616214 4 2 5" xfId="25759"/>
    <cellStyle name="style1422967616214 4 2 6" xfId="25760"/>
    <cellStyle name="style1422967616214 4 2 7" xfId="25761"/>
    <cellStyle name="style1422967616214 4 2 8" xfId="49795"/>
    <cellStyle name="style1422967616214 4 3" xfId="25762"/>
    <cellStyle name="style1422967616214 4 3 2" xfId="42888"/>
    <cellStyle name="style1422967616214 4 3 3" xfId="60080"/>
    <cellStyle name="style1422967616214 4 4" xfId="25763"/>
    <cellStyle name="style1422967616214 4 4 2" xfId="42889"/>
    <cellStyle name="style1422967616214 4 4 3" xfId="52357"/>
    <cellStyle name="style1422967616214 4 5" xfId="25764"/>
    <cellStyle name="style1422967616214 4 6" xfId="25765"/>
    <cellStyle name="style1422967616214 4 7" xfId="25766"/>
    <cellStyle name="style1422967616214 4 8" xfId="25767"/>
    <cellStyle name="style1422967616214 4 9" xfId="49794"/>
    <cellStyle name="style1422967616214 5" xfId="3648"/>
    <cellStyle name="style1422967616214 5 2" xfId="25768"/>
    <cellStyle name="style1422967616214 5 2 2" xfId="42890"/>
    <cellStyle name="style1422967616214 5 2 3" xfId="60082"/>
    <cellStyle name="style1422967616214 5 3" xfId="25769"/>
    <cellStyle name="style1422967616214 5 3 2" xfId="42891"/>
    <cellStyle name="style1422967616214 5 3 3" xfId="54922"/>
    <cellStyle name="style1422967616214 5 4" xfId="25770"/>
    <cellStyle name="style1422967616214 5 5" xfId="25771"/>
    <cellStyle name="style1422967616214 5 6" xfId="25772"/>
    <cellStyle name="style1422967616214 5 7" xfId="25773"/>
    <cellStyle name="style1422967616214 5 8" xfId="49796"/>
    <cellStyle name="style1422967616214 6" xfId="25774"/>
    <cellStyle name="style1422967616214 6 2" xfId="42892"/>
    <cellStyle name="style1422967616214 6 3" xfId="60071"/>
    <cellStyle name="style1422967616214 7" xfId="25775"/>
    <cellStyle name="style1422967616214 7 2" xfId="42893"/>
    <cellStyle name="style1422967616214 7 3" xfId="52352"/>
    <cellStyle name="style1422967616214 8" xfId="25776"/>
    <cellStyle name="style1422967616214 9" xfId="25777"/>
    <cellStyle name="style1422967616245" xfId="79"/>
    <cellStyle name="style1422967616245 10" xfId="25778"/>
    <cellStyle name="style1422967616245 11" xfId="25779"/>
    <cellStyle name="style1422967616245 12" xfId="49797"/>
    <cellStyle name="style1422967616245 2" xfId="312"/>
    <cellStyle name="style1422967616245 2 10" xfId="25780"/>
    <cellStyle name="style1422967616245 2 11" xfId="49798"/>
    <cellStyle name="style1422967616245 2 2" xfId="3649"/>
    <cellStyle name="style1422967616245 2 2 2" xfId="3650"/>
    <cellStyle name="style1422967616245 2 2 2 2" xfId="25781"/>
    <cellStyle name="style1422967616245 2 2 2 2 2" xfId="42894"/>
    <cellStyle name="style1422967616245 2 2 2 2 3" xfId="60086"/>
    <cellStyle name="style1422967616245 2 2 2 3" xfId="25782"/>
    <cellStyle name="style1422967616245 2 2 2 3 2" xfId="42895"/>
    <cellStyle name="style1422967616245 2 2 2 3 3" xfId="54930"/>
    <cellStyle name="style1422967616245 2 2 2 4" xfId="25783"/>
    <cellStyle name="style1422967616245 2 2 2 5" xfId="25784"/>
    <cellStyle name="style1422967616245 2 2 2 6" xfId="25785"/>
    <cellStyle name="style1422967616245 2 2 2 7" xfId="25786"/>
    <cellStyle name="style1422967616245 2 2 2 8" xfId="49800"/>
    <cellStyle name="style1422967616245 2 2 3" xfId="25787"/>
    <cellStyle name="style1422967616245 2 2 3 2" xfId="42896"/>
    <cellStyle name="style1422967616245 2 2 3 3" xfId="60085"/>
    <cellStyle name="style1422967616245 2 2 4" xfId="25788"/>
    <cellStyle name="style1422967616245 2 2 4 2" xfId="42897"/>
    <cellStyle name="style1422967616245 2 2 4 3" xfId="52360"/>
    <cellStyle name="style1422967616245 2 2 5" xfId="25789"/>
    <cellStyle name="style1422967616245 2 2 6" xfId="25790"/>
    <cellStyle name="style1422967616245 2 2 7" xfId="25791"/>
    <cellStyle name="style1422967616245 2 2 8" xfId="25792"/>
    <cellStyle name="style1422967616245 2 2 9" xfId="49799"/>
    <cellStyle name="style1422967616245 2 3" xfId="3651"/>
    <cellStyle name="style1422967616245 2 3 2" xfId="3652"/>
    <cellStyle name="style1422967616245 2 3 2 2" xfId="25793"/>
    <cellStyle name="style1422967616245 2 3 2 2 2" xfId="42898"/>
    <cellStyle name="style1422967616245 2 3 2 2 3" xfId="60088"/>
    <cellStyle name="style1422967616245 2 3 2 3" xfId="25794"/>
    <cellStyle name="style1422967616245 2 3 2 3 2" xfId="42899"/>
    <cellStyle name="style1422967616245 2 3 2 3 3" xfId="54931"/>
    <cellStyle name="style1422967616245 2 3 2 4" xfId="25795"/>
    <cellStyle name="style1422967616245 2 3 2 5" xfId="25796"/>
    <cellStyle name="style1422967616245 2 3 2 6" xfId="25797"/>
    <cellStyle name="style1422967616245 2 3 2 7" xfId="25798"/>
    <cellStyle name="style1422967616245 2 3 2 8" xfId="49802"/>
    <cellStyle name="style1422967616245 2 3 3" xfId="25799"/>
    <cellStyle name="style1422967616245 2 3 3 2" xfId="42900"/>
    <cellStyle name="style1422967616245 2 3 3 3" xfId="60087"/>
    <cellStyle name="style1422967616245 2 3 4" xfId="25800"/>
    <cellStyle name="style1422967616245 2 3 4 2" xfId="42901"/>
    <cellStyle name="style1422967616245 2 3 4 3" xfId="52361"/>
    <cellStyle name="style1422967616245 2 3 5" xfId="25801"/>
    <cellStyle name="style1422967616245 2 3 6" xfId="25802"/>
    <cellStyle name="style1422967616245 2 3 7" xfId="25803"/>
    <cellStyle name="style1422967616245 2 3 8" xfId="25804"/>
    <cellStyle name="style1422967616245 2 3 9" xfId="49801"/>
    <cellStyle name="style1422967616245 2 4" xfId="3653"/>
    <cellStyle name="style1422967616245 2 4 2" xfId="25805"/>
    <cellStyle name="style1422967616245 2 4 2 2" xfId="42902"/>
    <cellStyle name="style1422967616245 2 4 2 3" xfId="60089"/>
    <cellStyle name="style1422967616245 2 4 3" xfId="25806"/>
    <cellStyle name="style1422967616245 2 4 3 2" xfId="42903"/>
    <cellStyle name="style1422967616245 2 4 3 3" xfId="54929"/>
    <cellStyle name="style1422967616245 2 4 4" xfId="25807"/>
    <cellStyle name="style1422967616245 2 4 5" xfId="25808"/>
    <cellStyle name="style1422967616245 2 4 6" xfId="25809"/>
    <cellStyle name="style1422967616245 2 4 7" xfId="25810"/>
    <cellStyle name="style1422967616245 2 4 8" xfId="49803"/>
    <cellStyle name="style1422967616245 2 5" xfId="25811"/>
    <cellStyle name="style1422967616245 2 5 2" xfId="42904"/>
    <cellStyle name="style1422967616245 2 5 3" xfId="60084"/>
    <cellStyle name="style1422967616245 2 6" xfId="25812"/>
    <cellStyle name="style1422967616245 2 6 2" xfId="42905"/>
    <cellStyle name="style1422967616245 2 6 3" xfId="52359"/>
    <cellStyle name="style1422967616245 2 7" xfId="25813"/>
    <cellStyle name="style1422967616245 2 8" xfId="25814"/>
    <cellStyle name="style1422967616245 2 9" xfId="25815"/>
    <cellStyle name="style1422967616245 3" xfId="3654"/>
    <cellStyle name="style1422967616245 3 2" xfId="3655"/>
    <cellStyle name="style1422967616245 3 2 2" xfId="25816"/>
    <cellStyle name="style1422967616245 3 2 2 2" xfId="42906"/>
    <cellStyle name="style1422967616245 3 2 2 3" xfId="60091"/>
    <cellStyle name="style1422967616245 3 2 3" xfId="25817"/>
    <cellStyle name="style1422967616245 3 2 3 2" xfId="42907"/>
    <cellStyle name="style1422967616245 3 2 3 3" xfId="54932"/>
    <cellStyle name="style1422967616245 3 2 4" xfId="25818"/>
    <cellStyle name="style1422967616245 3 2 5" xfId="25819"/>
    <cellStyle name="style1422967616245 3 2 6" xfId="25820"/>
    <cellStyle name="style1422967616245 3 2 7" xfId="25821"/>
    <cellStyle name="style1422967616245 3 2 8" xfId="49805"/>
    <cellStyle name="style1422967616245 3 3" xfId="25822"/>
    <cellStyle name="style1422967616245 3 3 2" xfId="42908"/>
    <cellStyle name="style1422967616245 3 3 3" xfId="60090"/>
    <cellStyle name="style1422967616245 3 4" xfId="25823"/>
    <cellStyle name="style1422967616245 3 4 2" xfId="42909"/>
    <cellStyle name="style1422967616245 3 4 3" xfId="52362"/>
    <cellStyle name="style1422967616245 3 5" xfId="25824"/>
    <cellStyle name="style1422967616245 3 6" xfId="25825"/>
    <cellStyle name="style1422967616245 3 7" xfId="25826"/>
    <cellStyle name="style1422967616245 3 8" xfId="25827"/>
    <cellStyle name="style1422967616245 3 9" xfId="49804"/>
    <cellStyle name="style1422967616245 4" xfId="3656"/>
    <cellStyle name="style1422967616245 4 2" xfId="3657"/>
    <cellStyle name="style1422967616245 4 2 2" xfId="25828"/>
    <cellStyle name="style1422967616245 4 2 2 2" xfId="42910"/>
    <cellStyle name="style1422967616245 4 2 2 3" xfId="60093"/>
    <cellStyle name="style1422967616245 4 2 3" xfId="25829"/>
    <cellStyle name="style1422967616245 4 2 3 2" xfId="42911"/>
    <cellStyle name="style1422967616245 4 2 3 3" xfId="54933"/>
    <cellStyle name="style1422967616245 4 2 4" xfId="25830"/>
    <cellStyle name="style1422967616245 4 2 5" xfId="25831"/>
    <cellStyle name="style1422967616245 4 2 6" xfId="25832"/>
    <cellStyle name="style1422967616245 4 2 7" xfId="25833"/>
    <cellStyle name="style1422967616245 4 2 8" xfId="49807"/>
    <cellStyle name="style1422967616245 4 3" xfId="25834"/>
    <cellStyle name="style1422967616245 4 3 2" xfId="42912"/>
    <cellStyle name="style1422967616245 4 3 3" xfId="60092"/>
    <cellStyle name="style1422967616245 4 4" xfId="25835"/>
    <cellStyle name="style1422967616245 4 4 2" xfId="42913"/>
    <cellStyle name="style1422967616245 4 4 3" xfId="52363"/>
    <cellStyle name="style1422967616245 4 5" xfId="25836"/>
    <cellStyle name="style1422967616245 4 6" xfId="25837"/>
    <cellStyle name="style1422967616245 4 7" xfId="25838"/>
    <cellStyle name="style1422967616245 4 8" xfId="25839"/>
    <cellStyle name="style1422967616245 4 9" xfId="49806"/>
    <cellStyle name="style1422967616245 5" xfId="3658"/>
    <cellStyle name="style1422967616245 5 2" xfId="25840"/>
    <cellStyle name="style1422967616245 5 2 2" xfId="42914"/>
    <cellStyle name="style1422967616245 5 2 3" xfId="60094"/>
    <cellStyle name="style1422967616245 5 3" xfId="25841"/>
    <cellStyle name="style1422967616245 5 3 2" xfId="42915"/>
    <cellStyle name="style1422967616245 5 3 3" xfId="54928"/>
    <cellStyle name="style1422967616245 5 4" xfId="25842"/>
    <cellStyle name="style1422967616245 5 5" xfId="25843"/>
    <cellStyle name="style1422967616245 5 6" xfId="25844"/>
    <cellStyle name="style1422967616245 5 7" xfId="25845"/>
    <cellStyle name="style1422967616245 5 8" xfId="49808"/>
    <cellStyle name="style1422967616245 6" xfId="25846"/>
    <cellStyle name="style1422967616245 6 2" xfId="42916"/>
    <cellStyle name="style1422967616245 6 3" xfId="60083"/>
    <cellStyle name="style1422967616245 7" xfId="25847"/>
    <cellStyle name="style1422967616245 7 2" xfId="42917"/>
    <cellStyle name="style1422967616245 7 3" xfId="52358"/>
    <cellStyle name="style1422967616245 8" xfId="25848"/>
    <cellStyle name="style1422967616245 9" xfId="25849"/>
    <cellStyle name="style1422967616276" xfId="80"/>
    <cellStyle name="style1422967616276 10" xfId="25850"/>
    <cellStyle name="style1422967616276 11" xfId="25851"/>
    <cellStyle name="style1422967616276 12" xfId="49809"/>
    <cellStyle name="style1422967616276 2" xfId="313"/>
    <cellStyle name="style1422967616276 2 10" xfId="25852"/>
    <cellStyle name="style1422967616276 2 11" xfId="49810"/>
    <cellStyle name="style1422967616276 2 2" xfId="3659"/>
    <cellStyle name="style1422967616276 2 2 2" xfId="3660"/>
    <cellStyle name="style1422967616276 2 2 2 2" xfId="25853"/>
    <cellStyle name="style1422967616276 2 2 2 2 2" xfId="42918"/>
    <cellStyle name="style1422967616276 2 2 2 2 3" xfId="60098"/>
    <cellStyle name="style1422967616276 2 2 2 3" xfId="25854"/>
    <cellStyle name="style1422967616276 2 2 2 3 2" xfId="42919"/>
    <cellStyle name="style1422967616276 2 2 2 3 3" xfId="54936"/>
    <cellStyle name="style1422967616276 2 2 2 4" xfId="25855"/>
    <cellStyle name="style1422967616276 2 2 2 5" xfId="25856"/>
    <cellStyle name="style1422967616276 2 2 2 6" xfId="25857"/>
    <cellStyle name="style1422967616276 2 2 2 7" xfId="25858"/>
    <cellStyle name="style1422967616276 2 2 2 8" xfId="49812"/>
    <cellStyle name="style1422967616276 2 2 3" xfId="25859"/>
    <cellStyle name="style1422967616276 2 2 3 2" xfId="42920"/>
    <cellStyle name="style1422967616276 2 2 3 3" xfId="60097"/>
    <cellStyle name="style1422967616276 2 2 4" xfId="25860"/>
    <cellStyle name="style1422967616276 2 2 4 2" xfId="42921"/>
    <cellStyle name="style1422967616276 2 2 4 3" xfId="52366"/>
    <cellStyle name="style1422967616276 2 2 5" xfId="25861"/>
    <cellStyle name="style1422967616276 2 2 6" xfId="25862"/>
    <cellStyle name="style1422967616276 2 2 7" xfId="25863"/>
    <cellStyle name="style1422967616276 2 2 8" xfId="25864"/>
    <cellStyle name="style1422967616276 2 2 9" xfId="49811"/>
    <cellStyle name="style1422967616276 2 3" xfId="3661"/>
    <cellStyle name="style1422967616276 2 3 2" xfId="3662"/>
    <cellStyle name="style1422967616276 2 3 2 2" xfId="25865"/>
    <cellStyle name="style1422967616276 2 3 2 2 2" xfId="42922"/>
    <cellStyle name="style1422967616276 2 3 2 2 3" xfId="60100"/>
    <cellStyle name="style1422967616276 2 3 2 3" xfId="25866"/>
    <cellStyle name="style1422967616276 2 3 2 3 2" xfId="42923"/>
    <cellStyle name="style1422967616276 2 3 2 3 3" xfId="54937"/>
    <cellStyle name="style1422967616276 2 3 2 4" xfId="25867"/>
    <cellStyle name="style1422967616276 2 3 2 5" xfId="25868"/>
    <cellStyle name="style1422967616276 2 3 2 6" xfId="25869"/>
    <cellStyle name="style1422967616276 2 3 2 7" xfId="25870"/>
    <cellStyle name="style1422967616276 2 3 2 8" xfId="49814"/>
    <cellStyle name="style1422967616276 2 3 3" xfId="25871"/>
    <cellStyle name="style1422967616276 2 3 3 2" xfId="42924"/>
    <cellStyle name="style1422967616276 2 3 3 3" xfId="60099"/>
    <cellStyle name="style1422967616276 2 3 4" xfId="25872"/>
    <cellStyle name="style1422967616276 2 3 4 2" xfId="42925"/>
    <cellStyle name="style1422967616276 2 3 4 3" xfId="52367"/>
    <cellStyle name="style1422967616276 2 3 5" xfId="25873"/>
    <cellStyle name="style1422967616276 2 3 6" xfId="25874"/>
    <cellStyle name="style1422967616276 2 3 7" xfId="25875"/>
    <cellStyle name="style1422967616276 2 3 8" xfId="25876"/>
    <cellStyle name="style1422967616276 2 3 9" xfId="49813"/>
    <cellStyle name="style1422967616276 2 4" xfId="3663"/>
    <cellStyle name="style1422967616276 2 4 2" xfId="25877"/>
    <cellStyle name="style1422967616276 2 4 2 2" xfId="42926"/>
    <cellStyle name="style1422967616276 2 4 2 3" xfId="60101"/>
    <cellStyle name="style1422967616276 2 4 3" xfId="25878"/>
    <cellStyle name="style1422967616276 2 4 3 2" xfId="42927"/>
    <cellStyle name="style1422967616276 2 4 3 3" xfId="54935"/>
    <cellStyle name="style1422967616276 2 4 4" xfId="25879"/>
    <cellStyle name="style1422967616276 2 4 5" xfId="25880"/>
    <cellStyle name="style1422967616276 2 4 6" xfId="25881"/>
    <cellStyle name="style1422967616276 2 4 7" xfId="25882"/>
    <cellStyle name="style1422967616276 2 4 8" xfId="49815"/>
    <cellStyle name="style1422967616276 2 5" xfId="25883"/>
    <cellStyle name="style1422967616276 2 5 2" xfId="42928"/>
    <cellStyle name="style1422967616276 2 5 3" xfId="60096"/>
    <cellStyle name="style1422967616276 2 6" xfId="25884"/>
    <cellStyle name="style1422967616276 2 6 2" xfId="42929"/>
    <cellStyle name="style1422967616276 2 6 3" xfId="52365"/>
    <cellStyle name="style1422967616276 2 7" xfId="25885"/>
    <cellStyle name="style1422967616276 2 8" xfId="25886"/>
    <cellStyle name="style1422967616276 2 9" xfId="25887"/>
    <cellStyle name="style1422967616276 3" xfId="3664"/>
    <cellStyle name="style1422967616276 3 2" xfId="3665"/>
    <cellStyle name="style1422967616276 3 2 2" xfId="25888"/>
    <cellStyle name="style1422967616276 3 2 2 2" xfId="42930"/>
    <cellStyle name="style1422967616276 3 2 2 3" xfId="60103"/>
    <cellStyle name="style1422967616276 3 2 3" xfId="25889"/>
    <cellStyle name="style1422967616276 3 2 3 2" xfId="42931"/>
    <cellStyle name="style1422967616276 3 2 3 3" xfId="54938"/>
    <cellStyle name="style1422967616276 3 2 4" xfId="25890"/>
    <cellStyle name="style1422967616276 3 2 5" xfId="25891"/>
    <cellStyle name="style1422967616276 3 2 6" xfId="25892"/>
    <cellStyle name="style1422967616276 3 2 7" xfId="25893"/>
    <cellStyle name="style1422967616276 3 2 8" xfId="49817"/>
    <cellStyle name="style1422967616276 3 3" xfId="25894"/>
    <cellStyle name="style1422967616276 3 3 2" xfId="42932"/>
    <cellStyle name="style1422967616276 3 3 3" xfId="60102"/>
    <cellStyle name="style1422967616276 3 4" xfId="25895"/>
    <cellStyle name="style1422967616276 3 4 2" xfId="42933"/>
    <cellStyle name="style1422967616276 3 4 3" xfId="52368"/>
    <cellStyle name="style1422967616276 3 5" xfId="25896"/>
    <cellStyle name="style1422967616276 3 6" xfId="25897"/>
    <cellStyle name="style1422967616276 3 7" xfId="25898"/>
    <cellStyle name="style1422967616276 3 8" xfId="25899"/>
    <cellStyle name="style1422967616276 3 9" xfId="49816"/>
    <cellStyle name="style1422967616276 4" xfId="3666"/>
    <cellStyle name="style1422967616276 4 2" xfId="3667"/>
    <cellStyle name="style1422967616276 4 2 2" xfId="25900"/>
    <cellStyle name="style1422967616276 4 2 2 2" xfId="42934"/>
    <cellStyle name="style1422967616276 4 2 2 3" xfId="60105"/>
    <cellStyle name="style1422967616276 4 2 3" xfId="25901"/>
    <cellStyle name="style1422967616276 4 2 3 2" xfId="42935"/>
    <cellStyle name="style1422967616276 4 2 3 3" xfId="54939"/>
    <cellStyle name="style1422967616276 4 2 4" xfId="25902"/>
    <cellStyle name="style1422967616276 4 2 5" xfId="25903"/>
    <cellStyle name="style1422967616276 4 2 6" xfId="25904"/>
    <cellStyle name="style1422967616276 4 2 7" xfId="25905"/>
    <cellStyle name="style1422967616276 4 2 8" xfId="49819"/>
    <cellStyle name="style1422967616276 4 3" xfId="25906"/>
    <cellStyle name="style1422967616276 4 3 2" xfId="42936"/>
    <cellStyle name="style1422967616276 4 3 3" xfId="60104"/>
    <cellStyle name="style1422967616276 4 4" xfId="25907"/>
    <cellStyle name="style1422967616276 4 4 2" xfId="42937"/>
    <cellStyle name="style1422967616276 4 4 3" xfId="52369"/>
    <cellStyle name="style1422967616276 4 5" xfId="25908"/>
    <cellStyle name="style1422967616276 4 6" xfId="25909"/>
    <cellStyle name="style1422967616276 4 7" xfId="25910"/>
    <cellStyle name="style1422967616276 4 8" xfId="25911"/>
    <cellStyle name="style1422967616276 4 9" xfId="49818"/>
    <cellStyle name="style1422967616276 5" xfId="3668"/>
    <cellStyle name="style1422967616276 5 2" xfId="25912"/>
    <cellStyle name="style1422967616276 5 2 2" xfId="42938"/>
    <cellStyle name="style1422967616276 5 2 3" xfId="60106"/>
    <cellStyle name="style1422967616276 5 3" xfId="25913"/>
    <cellStyle name="style1422967616276 5 3 2" xfId="42939"/>
    <cellStyle name="style1422967616276 5 3 3" xfId="54934"/>
    <cellStyle name="style1422967616276 5 4" xfId="25914"/>
    <cellStyle name="style1422967616276 5 5" xfId="25915"/>
    <cellStyle name="style1422967616276 5 6" xfId="25916"/>
    <cellStyle name="style1422967616276 5 7" xfId="25917"/>
    <cellStyle name="style1422967616276 5 8" xfId="49820"/>
    <cellStyle name="style1422967616276 6" xfId="25918"/>
    <cellStyle name="style1422967616276 6 2" xfId="42940"/>
    <cellStyle name="style1422967616276 6 3" xfId="60095"/>
    <cellStyle name="style1422967616276 7" xfId="25919"/>
    <cellStyle name="style1422967616276 7 2" xfId="42941"/>
    <cellStyle name="style1422967616276 7 3" xfId="52364"/>
    <cellStyle name="style1422967616276 8" xfId="25920"/>
    <cellStyle name="style1422967616276 9" xfId="25921"/>
    <cellStyle name="style1422967616307" xfId="81"/>
    <cellStyle name="style1422967616307 10" xfId="25922"/>
    <cellStyle name="style1422967616307 11" xfId="25923"/>
    <cellStyle name="style1422967616307 12" xfId="49821"/>
    <cellStyle name="style1422967616307 2" xfId="314"/>
    <cellStyle name="style1422967616307 2 10" xfId="25924"/>
    <cellStyle name="style1422967616307 2 11" xfId="49822"/>
    <cellStyle name="style1422967616307 2 2" xfId="3669"/>
    <cellStyle name="style1422967616307 2 2 2" xfId="3670"/>
    <cellStyle name="style1422967616307 2 2 2 2" xfId="25925"/>
    <cellStyle name="style1422967616307 2 2 2 2 2" xfId="42942"/>
    <cellStyle name="style1422967616307 2 2 2 2 3" xfId="60110"/>
    <cellStyle name="style1422967616307 2 2 2 3" xfId="25926"/>
    <cellStyle name="style1422967616307 2 2 2 3 2" xfId="42943"/>
    <cellStyle name="style1422967616307 2 2 2 3 3" xfId="54942"/>
    <cellStyle name="style1422967616307 2 2 2 4" xfId="25927"/>
    <cellStyle name="style1422967616307 2 2 2 5" xfId="25928"/>
    <cellStyle name="style1422967616307 2 2 2 6" xfId="25929"/>
    <cellStyle name="style1422967616307 2 2 2 7" xfId="25930"/>
    <cellStyle name="style1422967616307 2 2 2 8" xfId="49824"/>
    <cellStyle name="style1422967616307 2 2 3" xfId="25931"/>
    <cellStyle name="style1422967616307 2 2 3 2" xfId="42944"/>
    <cellStyle name="style1422967616307 2 2 3 3" xfId="60109"/>
    <cellStyle name="style1422967616307 2 2 4" xfId="25932"/>
    <cellStyle name="style1422967616307 2 2 4 2" xfId="42945"/>
    <cellStyle name="style1422967616307 2 2 4 3" xfId="52372"/>
    <cellStyle name="style1422967616307 2 2 5" xfId="25933"/>
    <cellStyle name="style1422967616307 2 2 6" xfId="25934"/>
    <cellStyle name="style1422967616307 2 2 7" xfId="25935"/>
    <cellStyle name="style1422967616307 2 2 8" xfId="25936"/>
    <cellStyle name="style1422967616307 2 2 9" xfId="49823"/>
    <cellStyle name="style1422967616307 2 3" xfId="3671"/>
    <cellStyle name="style1422967616307 2 3 2" xfId="3672"/>
    <cellStyle name="style1422967616307 2 3 2 2" xfId="25937"/>
    <cellStyle name="style1422967616307 2 3 2 2 2" xfId="42946"/>
    <cellStyle name="style1422967616307 2 3 2 2 3" xfId="60112"/>
    <cellStyle name="style1422967616307 2 3 2 3" xfId="25938"/>
    <cellStyle name="style1422967616307 2 3 2 3 2" xfId="42947"/>
    <cellStyle name="style1422967616307 2 3 2 3 3" xfId="54943"/>
    <cellStyle name="style1422967616307 2 3 2 4" xfId="25939"/>
    <cellStyle name="style1422967616307 2 3 2 5" xfId="25940"/>
    <cellStyle name="style1422967616307 2 3 2 6" xfId="25941"/>
    <cellStyle name="style1422967616307 2 3 2 7" xfId="25942"/>
    <cellStyle name="style1422967616307 2 3 2 8" xfId="49826"/>
    <cellStyle name="style1422967616307 2 3 3" xfId="25943"/>
    <cellStyle name="style1422967616307 2 3 3 2" xfId="42948"/>
    <cellStyle name="style1422967616307 2 3 3 3" xfId="60111"/>
    <cellStyle name="style1422967616307 2 3 4" xfId="25944"/>
    <cellStyle name="style1422967616307 2 3 4 2" xfId="42949"/>
    <cellStyle name="style1422967616307 2 3 4 3" xfId="52373"/>
    <cellStyle name="style1422967616307 2 3 5" xfId="25945"/>
    <cellStyle name="style1422967616307 2 3 6" xfId="25946"/>
    <cellStyle name="style1422967616307 2 3 7" xfId="25947"/>
    <cellStyle name="style1422967616307 2 3 8" xfId="25948"/>
    <cellStyle name="style1422967616307 2 3 9" xfId="49825"/>
    <cellStyle name="style1422967616307 2 4" xfId="3673"/>
    <cellStyle name="style1422967616307 2 4 2" xfId="25949"/>
    <cellStyle name="style1422967616307 2 4 2 2" xfId="42950"/>
    <cellStyle name="style1422967616307 2 4 2 3" xfId="60113"/>
    <cellStyle name="style1422967616307 2 4 3" xfId="25950"/>
    <cellStyle name="style1422967616307 2 4 3 2" xfId="42951"/>
    <cellStyle name="style1422967616307 2 4 3 3" xfId="54941"/>
    <cellStyle name="style1422967616307 2 4 4" xfId="25951"/>
    <cellStyle name="style1422967616307 2 4 5" xfId="25952"/>
    <cellStyle name="style1422967616307 2 4 6" xfId="25953"/>
    <cellStyle name="style1422967616307 2 4 7" xfId="25954"/>
    <cellStyle name="style1422967616307 2 4 8" xfId="49827"/>
    <cellStyle name="style1422967616307 2 5" xfId="25955"/>
    <cellStyle name="style1422967616307 2 5 2" xfId="42952"/>
    <cellStyle name="style1422967616307 2 5 3" xfId="60108"/>
    <cellStyle name="style1422967616307 2 6" xfId="25956"/>
    <cellStyle name="style1422967616307 2 6 2" xfId="42953"/>
    <cellStyle name="style1422967616307 2 6 3" xfId="52371"/>
    <cellStyle name="style1422967616307 2 7" xfId="25957"/>
    <cellStyle name="style1422967616307 2 8" xfId="25958"/>
    <cellStyle name="style1422967616307 2 9" xfId="25959"/>
    <cellStyle name="style1422967616307 3" xfId="3674"/>
    <cellStyle name="style1422967616307 3 2" xfId="3675"/>
    <cellStyle name="style1422967616307 3 2 2" xfId="25960"/>
    <cellStyle name="style1422967616307 3 2 2 2" xfId="42954"/>
    <cellStyle name="style1422967616307 3 2 2 3" xfId="60115"/>
    <cellStyle name="style1422967616307 3 2 3" xfId="25961"/>
    <cellStyle name="style1422967616307 3 2 3 2" xfId="42955"/>
    <cellStyle name="style1422967616307 3 2 3 3" xfId="54944"/>
    <cellStyle name="style1422967616307 3 2 4" xfId="25962"/>
    <cellStyle name="style1422967616307 3 2 5" xfId="25963"/>
    <cellStyle name="style1422967616307 3 2 6" xfId="25964"/>
    <cellStyle name="style1422967616307 3 2 7" xfId="25965"/>
    <cellStyle name="style1422967616307 3 2 8" xfId="49829"/>
    <cellStyle name="style1422967616307 3 3" xfId="25966"/>
    <cellStyle name="style1422967616307 3 3 2" xfId="42956"/>
    <cellStyle name="style1422967616307 3 3 3" xfId="60114"/>
    <cellStyle name="style1422967616307 3 4" xfId="25967"/>
    <cellStyle name="style1422967616307 3 4 2" xfId="42957"/>
    <cellStyle name="style1422967616307 3 4 3" xfId="52374"/>
    <cellStyle name="style1422967616307 3 5" xfId="25968"/>
    <cellStyle name="style1422967616307 3 6" xfId="25969"/>
    <cellStyle name="style1422967616307 3 7" xfId="25970"/>
    <cellStyle name="style1422967616307 3 8" xfId="25971"/>
    <cellStyle name="style1422967616307 3 9" xfId="49828"/>
    <cellStyle name="style1422967616307 4" xfId="3676"/>
    <cellStyle name="style1422967616307 4 2" xfId="3677"/>
    <cellStyle name="style1422967616307 4 2 2" xfId="25972"/>
    <cellStyle name="style1422967616307 4 2 2 2" xfId="42958"/>
    <cellStyle name="style1422967616307 4 2 2 3" xfId="60117"/>
    <cellStyle name="style1422967616307 4 2 3" xfId="25973"/>
    <cellStyle name="style1422967616307 4 2 3 2" xfId="42959"/>
    <cellStyle name="style1422967616307 4 2 3 3" xfId="54945"/>
    <cellStyle name="style1422967616307 4 2 4" xfId="25974"/>
    <cellStyle name="style1422967616307 4 2 5" xfId="25975"/>
    <cellStyle name="style1422967616307 4 2 6" xfId="25976"/>
    <cellStyle name="style1422967616307 4 2 7" xfId="25977"/>
    <cellStyle name="style1422967616307 4 2 8" xfId="49831"/>
    <cellStyle name="style1422967616307 4 3" xfId="25978"/>
    <cellStyle name="style1422967616307 4 3 2" xfId="42960"/>
    <cellStyle name="style1422967616307 4 3 3" xfId="60116"/>
    <cellStyle name="style1422967616307 4 4" xfId="25979"/>
    <cellStyle name="style1422967616307 4 4 2" xfId="42961"/>
    <cellStyle name="style1422967616307 4 4 3" xfId="52375"/>
    <cellStyle name="style1422967616307 4 5" xfId="25980"/>
    <cellStyle name="style1422967616307 4 6" xfId="25981"/>
    <cellStyle name="style1422967616307 4 7" xfId="25982"/>
    <cellStyle name="style1422967616307 4 8" xfId="25983"/>
    <cellStyle name="style1422967616307 4 9" xfId="49830"/>
    <cellStyle name="style1422967616307 5" xfId="3678"/>
    <cellStyle name="style1422967616307 5 2" xfId="25984"/>
    <cellStyle name="style1422967616307 5 2 2" xfId="42962"/>
    <cellStyle name="style1422967616307 5 2 3" xfId="60118"/>
    <cellStyle name="style1422967616307 5 3" xfId="25985"/>
    <cellStyle name="style1422967616307 5 3 2" xfId="42963"/>
    <cellStyle name="style1422967616307 5 3 3" xfId="54940"/>
    <cellStyle name="style1422967616307 5 4" xfId="25986"/>
    <cellStyle name="style1422967616307 5 5" xfId="25987"/>
    <cellStyle name="style1422967616307 5 6" xfId="25988"/>
    <cellStyle name="style1422967616307 5 7" xfId="25989"/>
    <cellStyle name="style1422967616307 5 8" xfId="49832"/>
    <cellStyle name="style1422967616307 6" xfId="25990"/>
    <cellStyle name="style1422967616307 6 2" xfId="42964"/>
    <cellStyle name="style1422967616307 6 3" xfId="60107"/>
    <cellStyle name="style1422967616307 7" xfId="25991"/>
    <cellStyle name="style1422967616307 7 2" xfId="42965"/>
    <cellStyle name="style1422967616307 7 3" xfId="52370"/>
    <cellStyle name="style1422967616307 8" xfId="25992"/>
    <cellStyle name="style1422967616307 9" xfId="25993"/>
    <cellStyle name="style1422967616339" xfId="82"/>
    <cellStyle name="style1422967616339 10" xfId="25994"/>
    <cellStyle name="style1422967616339 11" xfId="25995"/>
    <cellStyle name="style1422967616339 12" xfId="49833"/>
    <cellStyle name="style1422967616339 2" xfId="315"/>
    <cellStyle name="style1422967616339 2 10" xfId="25996"/>
    <cellStyle name="style1422967616339 2 11" xfId="49834"/>
    <cellStyle name="style1422967616339 2 2" xfId="3679"/>
    <cellStyle name="style1422967616339 2 2 2" xfId="3680"/>
    <cellStyle name="style1422967616339 2 2 2 2" xfId="25997"/>
    <cellStyle name="style1422967616339 2 2 2 2 2" xfId="42966"/>
    <cellStyle name="style1422967616339 2 2 2 2 3" xfId="60122"/>
    <cellStyle name="style1422967616339 2 2 2 3" xfId="25998"/>
    <cellStyle name="style1422967616339 2 2 2 3 2" xfId="42967"/>
    <cellStyle name="style1422967616339 2 2 2 3 3" xfId="54948"/>
    <cellStyle name="style1422967616339 2 2 2 4" xfId="25999"/>
    <cellStyle name="style1422967616339 2 2 2 5" xfId="26000"/>
    <cellStyle name="style1422967616339 2 2 2 6" xfId="26001"/>
    <cellStyle name="style1422967616339 2 2 2 7" xfId="26002"/>
    <cellStyle name="style1422967616339 2 2 2 8" xfId="49836"/>
    <cellStyle name="style1422967616339 2 2 3" xfId="26003"/>
    <cellStyle name="style1422967616339 2 2 3 2" xfId="42968"/>
    <cellStyle name="style1422967616339 2 2 3 3" xfId="60121"/>
    <cellStyle name="style1422967616339 2 2 4" xfId="26004"/>
    <cellStyle name="style1422967616339 2 2 4 2" xfId="42969"/>
    <cellStyle name="style1422967616339 2 2 4 3" xfId="52378"/>
    <cellStyle name="style1422967616339 2 2 5" xfId="26005"/>
    <cellStyle name="style1422967616339 2 2 6" xfId="26006"/>
    <cellStyle name="style1422967616339 2 2 7" xfId="26007"/>
    <cellStyle name="style1422967616339 2 2 8" xfId="26008"/>
    <cellStyle name="style1422967616339 2 2 9" xfId="49835"/>
    <cellStyle name="style1422967616339 2 3" xfId="3681"/>
    <cellStyle name="style1422967616339 2 3 2" xfId="3682"/>
    <cellStyle name="style1422967616339 2 3 2 2" xfId="26009"/>
    <cellStyle name="style1422967616339 2 3 2 2 2" xfId="42970"/>
    <cellStyle name="style1422967616339 2 3 2 2 3" xfId="60124"/>
    <cellStyle name="style1422967616339 2 3 2 3" xfId="26010"/>
    <cellStyle name="style1422967616339 2 3 2 3 2" xfId="42971"/>
    <cellStyle name="style1422967616339 2 3 2 3 3" xfId="54949"/>
    <cellStyle name="style1422967616339 2 3 2 4" xfId="26011"/>
    <cellStyle name="style1422967616339 2 3 2 5" xfId="26012"/>
    <cellStyle name="style1422967616339 2 3 2 6" xfId="26013"/>
    <cellStyle name="style1422967616339 2 3 2 7" xfId="26014"/>
    <cellStyle name="style1422967616339 2 3 2 8" xfId="49838"/>
    <cellStyle name="style1422967616339 2 3 3" xfId="26015"/>
    <cellStyle name="style1422967616339 2 3 3 2" xfId="42972"/>
    <cellStyle name="style1422967616339 2 3 3 3" xfId="60123"/>
    <cellStyle name="style1422967616339 2 3 4" xfId="26016"/>
    <cellStyle name="style1422967616339 2 3 4 2" xfId="42973"/>
    <cellStyle name="style1422967616339 2 3 4 3" xfId="52379"/>
    <cellStyle name="style1422967616339 2 3 5" xfId="26017"/>
    <cellStyle name="style1422967616339 2 3 6" xfId="26018"/>
    <cellStyle name="style1422967616339 2 3 7" xfId="26019"/>
    <cellStyle name="style1422967616339 2 3 8" xfId="26020"/>
    <cellStyle name="style1422967616339 2 3 9" xfId="49837"/>
    <cellStyle name="style1422967616339 2 4" xfId="3683"/>
    <cellStyle name="style1422967616339 2 4 2" xfId="26021"/>
    <cellStyle name="style1422967616339 2 4 2 2" xfId="42974"/>
    <cellStyle name="style1422967616339 2 4 2 3" xfId="60125"/>
    <cellStyle name="style1422967616339 2 4 3" xfId="26022"/>
    <cellStyle name="style1422967616339 2 4 3 2" xfId="42975"/>
    <cellStyle name="style1422967616339 2 4 3 3" xfId="54947"/>
    <cellStyle name="style1422967616339 2 4 4" xfId="26023"/>
    <cellStyle name="style1422967616339 2 4 5" xfId="26024"/>
    <cellStyle name="style1422967616339 2 4 6" xfId="26025"/>
    <cellStyle name="style1422967616339 2 4 7" xfId="26026"/>
    <cellStyle name="style1422967616339 2 4 8" xfId="49839"/>
    <cellStyle name="style1422967616339 2 5" xfId="26027"/>
    <cellStyle name="style1422967616339 2 5 2" xfId="42976"/>
    <cellStyle name="style1422967616339 2 5 3" xfId="60120"/>
    <cellStyle name="style1422967616339 2 6" xfId="26028"/>
    <cellStyle name="style1422967616339 2 6 2" xfId="42977"/>
    <cellStyle name="style1422967616339 2 6 3" xfId="52377"/>
    <cellStyle name="style1422967616339 2 7" xfId="26029"/>
    <cellStyle name="style1422967616339 2 8" xfId="26030"/>
    <cellStyle name="style1422967616339 2 9" xfId="26031"/>
    <cellStyle name="style1422967616339 3" xfId="3684"/>
    <cellStyle name="style1422967616339 3 2" xfId="3685"/>
    <cellStyle name="style1422967616339 3 2 2" xfId="26032"/>
    <cellStyle name="style1422967616339 3 2 2 2" xfId="42978"/>
    <cellStyle name="style1422967616339 3 2 2 3" xfId="60127"/>
    <cellStyle name="style1422967616339 3 2 3" xfId="26033"/>
    <cellStyle name="style1422967616339 3 2 3 2" xfId="42979"/>
    <cellStyle name="style1422967616339 3 2 3 3" xfId="54950"/>
    <cellStyle name="style1422967616339 3 2 4" xfId="26034"/>
    <cellStyle name="style1422967616339 3 2 5" xfId="26035"/>
    <cellStyle name="style1422967616339 3 2 6" xfId="26036"/>
    <cellStyle name="style1422967616339 3 2 7" xfId="26037"/>
    <cellStyle name="style1422967616339 3 2 8" xfId="49841"/>
    <cellStyle name="style1422967616339 3 3" xfId="26038"/>
    <cellStyle name="style1422967616339 3 3 2" xfId="42980"/>
    <cellStyle name="style1422967616339 3 3 3" xfId="60126"/>
    <cellStyle name="style1422967616339 3 4" xfId="26039"/>
    <cellStyle name="style1422967616339 3 4 2" xfId="42981"/>
    <cellStyle name="style1422967616339 3 4 3" xfId="52380"/>
    <cellStyle name="style1422967616339 3 5" xfId="26040"/>
    <cellStyle name="style1422967616339 3 6" xfId="26041"/>
    <cellStyle name="style1422967616339 3 7" xfId="26042"/>
    <cellStyle name="style1422967616339 3 8" xfId="26043"/>
    <cellStyle name="style1422967616339 3 9" xfId="49840"/>
    <cellStyle name="style1422967616339 4" xfId="3686"/>
    <cellStyle name="style1422967616339 4 2" xfId="3687"/>
    <cellStyle name="style1422967616339 4 2 2" xfId="26044"/>
    <cellStyle name="style1422967616339 4 2 2 2" xfId="42982"/>
    <cellStyle name="style1422967616339 4 2 2 3" xfId="60129"/>
    <cellStyle name="style1422967616339 4 2 3" xfId="26045"/>
    <cellStyle name="style1422967616339 4 2 3 2" xfId="42983"/>
    <cellStyle name="style1422967616339 4 2 3 3" xfId="54951"/>
    <cellStyle name="style1422967616339 4 2 4" xfId="26046"/>
    <cellStyle name="style1422967616339 4 2 5" xfId="26047"/>
    <cellStyle name="style1422967616339 4 2 6" xfId="26048"/>
    <cellStyle name="style1422967616339 4 2 7" xfId="26049"/>
    <cellStyle name="style1422967616339 4 2 8" xfId="49843"/>
    <cellStyle name="style1422967616339 4 3" xfId="26050"/>
    <cellStyle name="style1422967616339 4 3 2" xfId="42984"/>
    <cellStyle name="style1422967616339 4 3 3" xfId="60128"/>
    <cellStyle name="style1422967616339 4 4" xfId="26051"/>
    <cellStyle name="style1422967616339 4 4 2" xfId="42985"/>
    <cellStyle name="style1422967616339 4 4 3" xfId="52381"/>
    <cellStyle name="style1422967616339 4 5" xfId="26052"/>
    <cellStyle name="style1422967616339 4 6" xfId="26053"/>
    <cellStyle name="style1422967616339 4 7" xfId="26054"/>
    <cellStyle name="style1422967616339 4 8" xfId="26055"/>
    <cellStyle name="style1422967616339 4 9" xfId="49842"/>
    <cellStyle name="style1422967616339 5" xfId="3688"/>
    <cellStyle name="style1422967616339 5 2" xfId="26056"/>
    <cellStyle name="style1422967616339 5 2 2" xfId="42986"/>
    <cellStyle name="style1422967616339 5 2 3" xfId="60130"/>
    <cellStyle name="style1422967616339 5 3" xfId="26057"/>
    <cellStyle name="style1422967616339 5 3 2" xfId="42987"/>
    <cellStyle name="style1422967616339 5 3 3" xfId="54946"/>
    <cellStyle name="style1422967616339 5 4" xfId="26058"/>
    <cellStyle name="style1422967616339 5 5" xfId="26059"/>
    <cellStyle name="style1422967616339 5 6" xfId="26060"/>
    <cellStyle name="style1422967616339 5 7" xfId="26061"/>
    <cellStyle name="style1422967616339 5 8" xfId="49844"/>
    <cellStyle name="style1422967616339 6" xfId="26062"/>
    <cellStyle name="style1422967616339 6 2" xfId="42988"/>
    <cellStyle name="style1422967616339 6 3" xfId="60119"/>
    <cellStyle name="style1422967616339 7" xfId="26063"/>
    <cellStyle name="style1422967616339 7 2" xfId="42989"/>
    <cellStyle name="style1422967616339 7 3" xfId="52376"/>
    <cellStyle name="style1422967616339 8" xfId="26064"/>
    <cellStyle name="style1422967616339 9" xfId="26065"/>
    <cellStyle name="style1422967616370" xfId="83"/>
    <cellStyle name="style1422967616370 10" xfId="26066"/>
    <cellStyle name="style1422967616370 11" xfId="26067"/>
    <cellStyle name="style1422967616370 12" xfId="49845"/>
    <cellStyle name="style1422967616370 2" xfId="316"/>
    <cellStyle name="style1422967616370 2 10" xfId="26068"/>
    <cellStyle name="style1422967616370 2 11" xfId="49846"/>
    <cellStyle name="style1422967616370 2 2" xfId="3689"/>
    <cellStyle name="style1422967616370 2 2 2" xfId="3690"/>
    <cellStyle name="style1422967616370 2 2 2 2" xfId="26069"/>
    <cellStyle name="style1422967616370 2 2 2 2 2" xfId="42990"/>
    <cellStyle name="style1422967616370 2 2 2 2 3" xfId="60134"/>
    <cellStyle name="style1422967616370 2 2 2 3" xfId="26070"/>
    <cellStyle name="style1422967616370 2 2 2 3 2" xfId="42991"/>
    <cellStyle name="style1422967616370 2 2 2 3 3" xfId="54954"/>
    <cellStyle name="style1422967616370 2 2 2 4" xfId="26071"/>
    <cellStyle name="style1422967616370 2 2 2 5" xfId="26072"/>
    <cellStyle name="style1422967616370 2 2 2 6" xfId="26073"/>
    <cellStyle name="style1422967616370 2 2 2 7" xfId="26074"/>
    <cellStyle name="style1422967616370 2 2 2 8" xfId="49848"/>
    <cellStyle name="style1422967616370 2 2 3" xfId="26075"/>
    <cellStyle name="style1422967616370 2 2 3 2" xfId="42992"/>
    <cellStyle name="style1422967616370 2 2 3 3" xfId="60133"/>
    <cellStyle name="style1422967616370 2 2 4" xfId="26076"/>
    <cellStyle name="style1422967616370 2 2 4 2" xfId="42993"/>
    <cellStyle name="style1422967616370 2 2 4 3" xfId="52384"/>
    <cellStyle name="style1422967616370 2 2 5" xfId="26077"/>
    <cellStyle name="style1422967616370 2 2 6" xfId="26078"/>
    <cellStyle name="style1422967616370 2 2 7" xfId="26079"/>
    <cellStyle name="style1422967616370 2 2 8" xfId="26080"/>
    <cellStyle name="style1422967616370 2 2 9" xfId="49847"/>
    <cellStyle name="style1422967616370 2 3" xfId="3691"/>
    <cellStyle name="style1422967616370 2 3 2" xfId="3692"/>
    <cellStyle name="style1422967616370 2 3 2 2" xfId="26081"/>
    <cellStyle name="style1422967616370 2 3 2 2 2" xfId="42994"/>
    <cellStyle name="style1422967616370 2 3 2 2 3" xfId="60136"/>
    <cellStyle name="style1422967616370 2 3 2 3" xfId="26082"/>
    <cellStyle name="style1422967616370 2 3 2 3 2" xfId="42995"/>
    <cellStyle name="style1422967616370 2 3 2 3 3" xfId="54955"/>
    <cellStyle name="style1422967616370 2 3 2 4" xfId="26083"/>
    <cellStyle name="style1422967616370 2 3 2 5" xfId="26084"/>
    <cellStyle name="style1422967616370 2 3 2 6" xfId="26085"/>
    <cellStyle name="style1422967616370 2 3 2 7" xfId="26086"/>
    <cellStyle name="style1422967616370 2 3 2 8" xfId="49850"/>
    <cellStyle name="style1422967616370 2 3 3" xfId="26087"/>
    <cellStyle name="style1422967616370 2 3 3 2" xfId="42996"/>
    <cellStyle name="style1422967616370 2 3 3 3" xfId="60135"/>
    <cellStyle name="style1422967616370 2 3 4" xfId="26088"/>
    <cellStyle name="style1422967616370 2 3 4 2" xfId="42997"/>
    <cellStyle name="style1422967616370 2 3 4 3" xfId="52385"/>
    <cellStyle name="style1422967616370 2 3 5" xfId="26089"/>
    <cellStyle name="style1422967616370 2 3 6" xfId="26090"/>
    <cellStyle name="style1422967616370 2 3 7" xfId="26091"/>
    <cellStyle name="style1422967616370 2 3 8" xfId="26092"/>
    <cellStyle name="style1422967616370 2 3 9" xfId="49849"/>
    <cellStyle name="style1422967616370 2 4" xfId="3693"/>
    <cellStyle name="style1422967616370 2 4 2" xfId="26093"/>
    <cellStyle name="style1422967616370 2 4 2 2" xfId="42998"/>
    <cellStyle name="style1422967616370 2 4 2 3" xfId="60137"/>
    <cellStyle name="style1422967616370 2 4 3" xfId="26094"/>
    <cellStyle name="style1422967616370 2 4 3 2" xfId="42999"/>
    <cellStyle name="style1422967616370 2 4 3 3" xfId="54953"/>
    <cellStyle name="style1422967616370 2 4 4" xfId="26095"/>
    <cellStyle name="style1422967616370 2 4 5" xfId="26096"/>
    <cellStyle name="style1422967616370 2 4 6" xfId="26097"/>
    <cellStyle name="style1422967616370 2 4 7" xfId="26098"/>
    <cellStyle name="style1422967616370 2 4 8" xfId="49851"/>
    <cellStyle name="style1422967616370 2 5" xfId="26099"/>
    <cellStyle name="style1422967616370 2 5 2" xfId="43000"/>
    <cellStyle name="style1422967616370 2 5 3" xfId="60132"/>
    <cellStyle name="style1422967616370 2 6" xfId="26100"/>
    <cellStyle name="style1422967616370 2 6 2" xfId="43001"/>
    <cellStyle name="style1422967616370 2 6 3" xfId="52383"/>
    <cellStyle name="style1422967616370 2 7" xfId="26101"/>
    <cellStyle name="style1422967616370 2 8" xfId="26102"/>
    <cellStyle name="style1422967616370 2 9" xfId="26103"/>
    <cellStyle name="style1422967616370 3" xfId="3694"/>
    <cellStyle name="style1422967616370 3 2" xfId="3695"/>
    <cellStyle name="style1422967616370 3 2 2" xfId="26104"/>
    <cellStyle name="style1422967616370 3 2 2 2" xfId="43002"/>
    <cellStyle name="style1422967616370 3 2 2 3" xfId="60139"/>
    <cellStyle name="style1422967616370 3 2 3" xfId="26105"/>
    <cellStyle name="style1422967616370 3 2 3 2" xfId="43003"/>
    <cellStyle name="style1422967616370 3 2 3 3" xfId="54956"/>
    <cellStyle name="style1422967616370 3 2 4" xfId="26106"/>
    <cellStyle name="style1422967616370 3 2 5" xfId="26107"/>
    <cellStyle name="style1422967616370 3 2 6" xfId="26108"/>
    <cellStyle name="style1422967616370 3 2 7" xfId="26109"/>
    <cellStyle name="style1422967616370 3 2 8" xfId="49853"/>
    <cellStyle name="style1422967616370 3 3" xfId="26110"/>
    <cellStyle name="style1422967616370 3 3 2" xfId="43004"/>
    <cellStyle name="style1422967616370 3 3 3" xfId="60138"/>
    <cellStyle name="style1422967616370 3 4" xfId="26111"/>
    <cellStyle name="style1422967616370 3 4 2" xfId="43005"/>
    <cellStyle name="style1422967616370 3 4 3" xfId="52386"/>
    <cellStyle name="style1422967616370 3 5" xfId="26112"/>
    <cellStyle name="style1422967616370 3 6" xfId="26113"/>
    <cellStyle name="style1422967616370 3 7" xfId="26114"/>
    <cellStyle name="style1422967616370 3 8" xfId="26115"/>
    <cellStyle name="style1422967616370 3 9" xfId="49852"/>
    <cellStyle name="style1422967616370 4" xfId="3696"/>
    <cellStyle name="style1422967616370 4 2" xfId="3697"/>
    <cellStyle name="style1422967616370 4 2 2" xfId="26116"/>
    <cellStyle name="style1422967616370 4 2 2 2" xfId="43006"/>
    <cellStyle name="style1422967616370 4 2 2 3" xfId="60141"/>
    <cellStyle name="style1422967616370 4 2 3" xfId="26117"/>
    <cellStyle name="style1422967616370 4 2 3 2" xfId="43007"/>
    <cellStyle name="style1422967616370 4 2 3 3" xfId="54957"/>
    <cellStyle name="style1422967616370 4 2 4" xfId="26118"/>
    <cellStyle name="style1422967616370 4 2 5" xfId="26119"/>
    <cellStyle name="style1422967616370 4 2 6" xfId="26120"/>
    <cellStyle name="style1422967616370 4 2 7" xfId="26121"/>
    <cellStyle name="style1422967616370 4 2 8" xfId="49855"/>
    <cellStyle name="style1422967616370 4 3" xfId="26122"/>
    <cellStyle name="style1422967616370 4 3 2" xfId="43008"/>
    <cellStyle name="style1422967616370 4 3 3" xfId="60140"/>
    <cellStyle name="style1422967616370 4 4" xfId="26123"/>
    <cellStyle name="style1422967616370 4 4 2" xfId="43009"/>
    <cellStyle name="style1422967616370 4 4 3" xfId="52387"/>
    <cellStyle name="style1422967616370 4 5" xfId="26124"/>
    <cellStyle name="style1422967616370 4 6" xfId="26125"/>
    <cellStyle name="style1422967616370 4 7" xfId="26126"/>
    <cellStyle name="style1422967616370 4 8" xfId="26127"/>
    <cellStyle name="style1422967616370 4 9" xfId="49854"/>
    <cellStyle name="style1422967616370 5" xfId="3698"/>
    <cellStyle name="style1422967616370 5 2" xfId="26128"/>
    <cellStyle name="style1422967616370 5 2 2" xfId="43010"/>
    <cellStyle name="style1422967616370 5 2 3" xfId="60142"/>
    <cellStyle name="style1422967616370 5 3" xfId="26129"/>
    <cellStyle name="style1422967616370 5 3 2" xfId="43011"/>
    <cellStyle name="style1422967616370 5 3 3" xfId="54952"/>
    <cellStyle name="style1422967616370 5 4" xfId="26130"/>
    <cellStyle name="style1422967616370 5 5" xfId="26131"/>
    <cellStyle name="style1422967616370 5 6" xfId="26132"/>
    <cellStyle name="style1422967616370 5 7" xfId="26133"/>
    <cellStyle name="style1422967616370 5 8" xfId="49856"/>
    <cellStyle name="style1422967616370 6" xfId="26134"/>
    <cellStyle name="style1422967616370 6 2" xfId="43012"/>
    <cellStyle name="style1422967616370 6 3" xfId="60131"/>
    <cellStyle name="style1422967616370 7" xfId="26135"/>
    <cellStyle name="style1422967616370 7 2" xfId="43013"/>
    <cellStyle name="style1422967616370 7 3" xfId="52382"/>
    <cellStyle name="style1422967616370 8" xfId="26136"/>
    <cellStyle name="style1422967616370 9" xfId="26137"/>
    <cellStyle name="style1422967616463" xfId="84"/>
    <cellStyle name="style1422967616463 10" xfId="26138"/>
    <cellStyle name="style1422967616463 11" xfId="26139"/>
    <cellStyle name="style1422967616463 12" xfId="49857"/>
    <cellStyle name="style1422967616463 2" xfId="317"/>
    <cellStyle name="style1422967616463 2 10" xfId="26140"/>
    <cellStyle name="style1422967616463 2 11" xfId="49858"/>
    <cellStyle name="style1422967616463 2 2" xfId="3699"/>
    <cellStyle name="style1422967616463 2 2 2" xfId="3700"/>
    <cellStyle name="style1422967616463 2 2 2 2" xfId="26141"/>
    <cellStyle name="style1422967616463 2 2 2 2 2" xfId="43014"/>
    <cellStyle name="style1422967616463 2 2 2 2 3" xfId="60146"/>
    <cellStyle name="style1422967616463 2 2 2 3" xfId="26142"/>
    <cellStyle name="style1422967616463 2 2 2 3 2" xfId="43015"/>
    <cellStyle name="style1422967616463 2 2 2 3 3" xfId="54960"/>
    <cellStyle name="style1422967616463 2 2 2 4" xfId="26143"/>
    <cellStyle name="style1422967616463 2 2 2 5" xfId="26144"/>
    <cellStyle name="style1422967616463 2 2 2 6" xfId="26145"/>
    <cellStyle name="style1422967616463 2 2 2 7" xfId="26146"/>
    <cellStyle name="style1422967616463 2 2 2 8" xfId="49860"/>
    <cellStyle name="style1422967616463 2 2 3" xfId="26147"/>
    <cellStyle name="style1422967616463 2 2 3 2" xfId="43016"/>
    <cellStyle name="style1422967616463 2 2 3 3" xfId="60145"/>
    <cellStyle name="style1422967616463 2 2 4" xfId="26148"/>
    <cellStyle name="style1422967616463 2 2 4 2" xfId="43017"/>
    <cellStyle name="style1422967616463 2 2 4 3" xfId="52390"/>
    <cellStyle name="style1422967616463 2 2 5" xfId="26149"/>
    <cellStyle name="style1422967616463 2 2 6" xfId="26150"/>
    <cellStyle name="style1422967616463 2 2 7" xfId="26151"/>
    <cellStyle name="style1422967616463 2 2 8" xfId="26152"/>
    <cellStyle name="style1422967616463 2 2 9" xfId="49859"/>
    <cellStyle name="style1422967616463 2 3" xfId="3701"/>
    <cellStyle name="style1422967616463 2 3 2" xfId="3702"/>
    <cellStyle name="style1422967616463 2 3 2 2" xfId="26153"/>
    <cellStyle name="style1422967616463 2 3 2 2 2" xfId="43018"/>
    <cellStyle name="style1422967616463 2 3 2 2 3" xfId="60148"/>
    <cellStyle name="style1422967616463 2 3 2 3" xfId="26154"/>
    <cellStyle name="style1422967616463 2 3 2 3 2" xfId="43019"/>
    <cellStyle name="style1422967616463 2 3 2 3 3" xfId="54961"/>
    <cellStyle name="style1422967616463 2 3 2 4" xfId="26155"/>
    <cellStyle name="style1422967616463 2 3 2 5" xfId="26156"/>
    <cellStyle name="style1422967616463 2 3 2 6" xfId="26157"/>
    <cellStyle name="style1422967616463 2 3 2 7" xfId="26158"/>
    <cellStyle name="style1422967616463 2 3 2 8" xfId="49862"/>
    <cellStyle name="style1422967616463 2 3 3" xfId="26159"/>
    <cellStyle name="style1422967616463 2 3 3 2" xfId="43020"/>
    <cellStyle name="style1422967616463 2 3 3 3" xfId="60147"/>
    <cellStyle name="style1422967616463 2 3 4" xfId="26160"/>
    <cellStyle name="style1422967616463 2 3 4 2" xfId="43021"/>
    <cellStyle name="style1422967616463 2 3 4 3" xfId="52391"/>
    <cellStyle name="style1422967616463 2 3 5" xfId="26161"/>
    <cellStyle name="style1422967616463 2 3 6" xfId="26162"/>
    <cellStyle name="style1422967616463 2 3 7" xfId="26163"/>
    <cellStyle name="style1422967616463 2 3 8" xfId="26164"/>
    <cellStyle name="style1422967616463 2 3 9" xfId="49861"/>
    <cellStyle name="style1422967616463 2 4" xfId="3703"/>
    <cellStyle name="style1422967616463 2 4 2" xfId="26165"/>
    <cellStyle name="style1422967616463 2 4 2 2" xfId="43022"/>
    <cellStyle name="style1422967616463 2 4 2 3" xfId="60149"/>
    <cellStyle name="style1422967616463 2 4 3" xfId="26166"/>
    <cellStyle name="style1422967616463 2 4 3 2" xfId="43023"/>
    <cellStyle name="style1422967616463 2 4 3 3" xfId="54959"/>
    <cellStyle name="style1422967616463 2 4 4" xfId="26167"/>
    <cellStyle name="style1422967616463 2 4 5" xfId="26168"/>
    <cellStyle name="style1422967616463 2 4 6" xfId="26169"/>
    <cellStyle name="style1422967616463 2 4 7" xfId="26170"/>
    <cellStyle name="style1422967616463 2 4 8" xfId="49863"/>
    <cellStyle name="style1422967616463 2 5" xfId="26171"/>
    <cellStyle name="style1422967616463 2 5 2" xfId="43024"/>
    <cellStyle name="style1422967616463 2 5 3" xfId="60144"/>
    <cellStyle name="style1422967616463 2 6" xfId="26172"/>
    <cellStyle name="style1422967616463 2 6 2" xfId="43025"/>
    <cellStyle name="style1422967616463 2 6 3" xfId="52389"/>
    <cellStyle name="style1422967616463 2 7" xfId="26173"/>
    <cellStyle name="style1422967616463 2 8" xfId="26174"/>
    <cellStyle name="style1422967616463 2 9" xfId="26175"/>
    <cellStyle name="style1422967616463 3" xfId="3704"/>
    <cellStyle name="style1422967616463 3 2" xfId="3705"/>
    <cellStyle name="style1422967616463 3 2 2" xfId="26176"/>
    <cellStyle name="style1422967616463 3 2 2 2" xfId="43026"/>
    <cellStyle name="style1422967616463 3 2 2 3" xfId="60151"/>
    <cellStyle name="style1422967616463 3 2 3" xfId="26177"/>
    <cellStyle name="style1422967616463 3 2 3 2" xfId="43027"/>
    <cellStyle name="style1422967616463 3 2 3 3" xfId="54962"/>
    <cellStyle name="style1422967616463 3 2 4" xfId="26178"/>
    <cellStyle name="style1422967616463 3 2 5" xfId="26179"/>
    <cellStyle name="style1422967616463 3 2 6" xfId="26180"/>
    <cellStyle name="style1422967616463 3 2 7" xfId="26181"/>
    <cellStyle name="style1422967616463 3 2 8" xfId="49865"/>
    <cellStyle name="style1422967616463 3 3" xfId="26182"/>
    <cellStyle name="style1422967616463 3 3 2" xfId="43028"/>
    <cellStyle name="style1422967616463 3 3 3" xfId="60150"/>
    <cellStyle name="style1422967616463 3 4" xfId="26183"/>
    <cellStyle name="style1422967616463 3 4 2" xfId="43029"/>
    <cellStyle name="style1422967616463 3 4 3" xfId="52392"/>
    <cellStyle name="style1422967616463 3 5" xfId="26184"/>
    <cellStyle name="style1422967616463 3 6" xfId="26185"/>
    <cellStyle name="style1422967616463 3 7" xfId="26186"/>
    <cellStyle name="style1422967616463 3 8" xfId="26187"/>
    <cellStyle name="style1422967616463 3 9" xfId="49864"/>
    <cellStyle name="style1422967616463 4" xfId="3706"/>
    <cellStyle name="style1422967616463 4 2" xfId="3707"/>
    <cellStyle name="style1422967616463 4 2 2" xfId="26188"/>
    <cellStyle name="style1422967616463 4 2 2 2" xfId="43030"/>
    <cellStyle name="style1422967616463 4 2 2 3" xfId="60153"/>
    <cellStyle name="style1422967616463 4 2 3" xfId="26189"/>
    <cellStyle name="style1422967616463 4 2 3 2" xfId="43031"/>
    <cellStyle name="style1422967616463 4 2 3 3" xfId="54963"/>
    <cellStyle name="style1422967616463 4 2 4" xfId="26190"/>
    <cellStyle name="style1422967616463 4 2 5" xfId="26191"/>
    <cellStyle name="style1422967616463 4 2 6" xfId="26192"/>
    <cellStyle name="style1422967616463 4 2 7" xfId="26193"/>
    <cellStyle name="style1422967616463 4 2 8" xfId="49867"/>
    <cellStyle name="style1422967616463 4 3" xfId="26194"/>
    <cellStyle name="style1422967616463 4 3 2" xfId="43032"/>
    <cellStyle name="style1422967616463 4 3 3" xfId="60152"/>
    <cellStyle name="style1422967616463 4 4" xfId="26195"/>
    <cellStyle name="style1422967616463 4 4 2" xfId="43033"/>
    <cellStyle name="style1422967616463 4 4 3" xfId="52393"/>
    <cellStyle name="style1422967616463 4 5" xfId="26196"/>
    <cellStyle name="style1422967616463 4 6" xfId="26197"/>
    <cellStyle name="style1422967616463 4 7" xfId="26198"/>
    <cellStyle name="style1422967616463 4 8" xfId="26199"/>
    <cellStyle name="style1422967616463 4 9" xfId="49866"/>
    <cellStyle name="style1422967616463 5" xfId="3708"/>
    <cellStyle name="style1422967616463 5 2" xfId="26200"/>
    <cellStyle name="style1422967616463 5 2 2" xfId="43034"/>
    <cellStyle name="style1422967616463 5 2 3" xfId="60154"/>
    <cellStyle name="style1422967616463 5 3" xfId="26201"/>
    <cellStyle name="style1422967616463 5 3 2" xfId="43035"/>
    <cellStyle name="style1422967616463 5 3 3" xfId="54958"/>
    <cellStyle name="style1422967616463 5 4" xfId="26202"/>
    <cellStyle name="style1422967616463 5 5" xfId="26203"/>
    <cellStyle name="style1422967616463 5 6" xfId="26204"/>
    <cellStyle name="style1422967616463 5 7" xfId="26205"/>
    <cellStyle name="style1422967616463 5 8" xfId="49868"/>
    <cellStyle name="style1422967616463 6" xfId="26206"/>
    <cellStyle name="style1422967616463 6 2" xfId="43036"/>
    <cellStyle name="style1422967616463 6 3" xfId="60143"/>
    <cellStyle name="style1422967616463 7" xfId="26207"/>
    <cellStyle name="style1422967616463 7 2" xfId="43037"/>
    <cellStyle name="style1422967616463 7 3" xfId="52388"/>
    <cellStyle name="style1422967616463 8" xfId="26208"/>
    <cellStyle name="style1422967616463 9" xfId="26209"/>
    <cellStyle name="style1422967616495" xfId="85"/>
    <cellStyle name="style1422967616495 10" xfId="26210"/>
    <cellStyle name="style1422967616495 11" xfId="26211"/>
    <cellStyle name="style1422967616495 12" xfId="49869"/>
    <cellStyle name="style1422967616495 2" xfId="318"/>
    <cellStyle name="style1422967616495 2 10" xfId="26212"/>
    <cellStyle name="style1422967616495 2 11" xfId="49870"/>
    <cellStyle name="style1422967616495 2 2" xfId="3709"/>
    <cellStyle name="style1422967616495 2 2 2" xfId="3710"/>
    <cellStyle name="style1422967616495 2 2 2 2" xfId="26213"/>
    <cellStyle name="style1422967616495 2 2 2 2 2" xfId="43038"/>
    <cellStyle name="style1422967616495 2 2 2 2 3" xfId="60158"/>
    <cellStyle name="style1422967616495 2 2 2 3" xfId="26214"/>
    <cellStyle name="style1422967616495 2 2 2 3 2" xfId="43039"/>
    <cellStyle name="style1422967616495 2 2 2 3 3" xfId="54966"/>
    <cellStyle name="style1422967616495 2 2 2 4" xfId="26215"/>
    <cellStyle name="style1422967616495 2 2 2 5" xfId="26216"/>
    <cellStyle name="style1422967616495 2 2 2 6" xfId="26217"/>
    <cellStyle name="style1422967616495 2 2 2 7" xfId="26218"/>
    <cellStyle name="style1422967616495 2 2 2 8" xfId="49872"/>
    <cellStyle name="style1422967616495 2 2 3" xfId="26219"/>
    <cellStyle name="style1422967616495 2 2 3 2" xfId="43040"/>
    <cellStyle name="style1422967616495 2 2 3 3" xfId="60157"/>
    <cellStyle name="style1422967616495 2 2 4" xfId="26220"/>
    <cellStyle name="style1422967616495 2 2 4 2" xfId="43041"/>
    <cellStyle name="style1422967616495 2 2 4 3" xfId="52396"/>
    <cellStyle name="style1422967616495 2 2 5" xfId="26221"/>
    <cellStyle name="style1422967616495 2 2 6" xfId="26222"/>
    <cellStyle name="style1422967616495 2 2 7" xfId="26223"/>
    <cellStyle name="style1422967616495 2 2 8" xfId="26224"/>
    <cellStyle name="style1422967616495 2 2 9" xfId="49871"/>
    <cellStyle name="style1422967616495 2 3" xfId="3711"/>
    <cellStyle name="style1422967616495 2 3 2" xfId="3712"/>
    <cellStyle name="style1422967616495 2 3 2 2" xfId="26225"/>
    <cellStyle name="style1422967616495 2 3 2 2 2" xfId="43042"/>
    <cellStyle name="style1422967616495 2 3 2 2 3" xfId="60160"/>
    <cellStyle name="style1422967616495 2 3 2 3" xfId="26226"/>
    <cellStyle name="style1422967616495 2 3 2 3 2" xfId="43043"/>
    <cellStyle name="style1422967616495 2 3 2 3 3" xfId="54967"/>
    <cellStyle name="style1422967616495 2 3 2 4" xfId="26227"/>
    <cellStyle name="style1422967616495 2 3 2 5" xfId="26228"/>
    <cellStyle name="style1422967616495 2 3 2 6" xfId="26229"/>
    <cellStyle name="style1422967616495 2 3 2 7" xfId="26230"/>
    <cellStyle name="style1422967616495 2 3 2 8" xfId="49874"/>
    <cellStyle name="style1422967616495 2 3 3" xfId="26231"/>
    <cellStyle name="style1422967616495 2 3 3 2" xfId="43044"/>
    <cellStyle name="style1422967616495 2 3 3 3" xfId="60159"/>
    <cellStyle name="style1422967616495 2 3 4" xfId="26232"/>
    <cellStyle name="style1422967616495 2 3 4 2" xfId="43045"/>
    <cellStyle name="style1422967616495 2 3 4 3" xfId="52397"/>
    <cellStyle name="style1422967616495 2 3 5" xfId="26233"/>
    <cellStyle name="style1422967616495 2 3 6" xfId="26234"/>
    <cellStyle name="style1422967616495 2 3 7" xfId="26235"/>
    <cellStyle name="style1422967616495 2 3 8" xfId="26236"/>
    <cellStyle name="style1422967616495 2 3 9" xfId="49873"/>
    <cellStyle name="style1422967616495 2 4" xfId="3713"/>
    <cellStyle name="style1422967616495 2 4 2" xfId="26237"/>
    <cellStyle name="style1422967616495 2 4 2 2" xfId="43046"/>
    <cellStyle name="style1422967616495 2 4 2 3" xfId="60161"/>
    <cellStyle name="style1422967616495 2 4 3" xfId="26238"/>
    <cellStyle name="style1422967616495 2 4 3 2" xfId="43047"/>
    <cellStyle name="style1422967616495 2 4 3 3" xfId="54965"/>
    <cellStyle name="style1422967616495 2 4 4" xfId="26239"/>
    <cellStyle name="style1422967616495 2 4 5" xfId="26240"/>
    <cellStyle name="style1422967616495 2 4 6" xfId="26241"/>
    <cellStyle name="style1422967616495 2 4 7" xfId="26242"/>
    <cellStyle name="style1422967616495 2 4 8" xfId="49875"/>
    <cellStyle name="style1422967616495 2 5" xfId="26243"/>
    <cellStyle name="style1422967616495 2 5 2" xfId="43048"/>
    <cellStyle name="style1422967616495 2 5 3" xfId="60156"/>
    <cellStyle name="style1422967616495 2 6" xfId="26244"/>
    <cellStyle name="style1422967616495 2 6 2" xfId="43049"/>
    <cellStyle name="style1422967616495 2 6 3" xfId="52395"/>
    <cellStyle name="style1422967616495 2 7" xfId="26245"/>
    <cellStyle name="style1422967616495 2 8" xfId="26246"/>
    <cellStyle name="style1422967616495 2 9" xfId="26247"/>
    <cellStyle name="style1422967616495 3" xfId="3714"/>
    <cellStyle name="style1422967616495 3 2" xfId="3715"/>
    <cellStyle name="style1422967616495 3 2 2" xfId="26248"/>
    <cellStyle name="style1422967616495 3 2 2 2" xfId="43050"/>
    <cellStyle name="style1422967616495 3 2 2 3" xfId="60163"/>
    <cellStyle name="style1422967616495 3 2 3" xfId="26249"/>
    <cellStyle name="style1422967616495 3 2 3 2" xfId="43051"/>
    <cellStyle name="style1422967616495 3 2 3 3" xfId="54968"/>
    <cellStyle name="style1422967616495 3 2 4" xfId="26250"/>
    <cellStyle name="style1422967616495 3 2 5" xfId="26251"/>
    <cellStyle name="style1422967616495 3 2 6" xfId="26252"/>
    <cellStyle name="style1422967616495 3 2 7" xfId="26253"/>
    <cellStyle name="style1422967616495 3 2 8" xfId="49877"/>
    <cellStyle name="style1422967616495 3 3" xfId="26254"/>
    <cellStyle name="style1422967616495 3 3 2" xfId="43052"/>
    <cellStyle name="style1422967616495 3 3 3" xfId="60162"/>
    <cellStyle name="style1422967616495 3 4" xfId="26255"/>
    <cellStyle name="style1422967616495 3 4 2" xfId="43053"/>
    <cellStyle name="style1422967616495 3 4 3" xfId="52398"/>
    <cellStyle name="style1422967616495 3 5" xfId="26256"/>
    <cellStyle name="style1422967616495 3 6" xfId="26257"/>
    <cellStyle name="style1422967616495 3 7" xfId="26258"/>
    <cellStyle name="style1422967616495 3 8" xfId="26259"/>
    <cellStyle name="style1422967616495 3 9" xfId="49876"/>
    <cellStyle name="style1422967616495 4" xfId="3716"/>
    <cellStyle name="style1422967616495 4 2" xfId="3717"/>
    <cellStyle name="style1422967616495 4 2 2" xfId="26260"/>
    <cellStyle name="style1422967616495 4 2 2 2" xfId="43054"/>
    <cellStyle name="style1422967616495 4 2 2 3" xfId="60165"/>
    <cellStyle name="style1422967616495 4 2 3" xfId="26261"/>
    <cellStyle name="style1422967616495 4 2 3 2" xfId="43055"/>
    <cellStyle name="style1422967616495 4 2 3 3" xfId="54969"/>
    <cellStyle name="style1422967616495 4 2 4" xfId="26262"/>
    <cellStyle name="style1422967616495 4 2 5" xfId="26263"/>
    <cellStyle name="style1422967616495 4 2 6" xfId="26264"/>
    <cellStyle name="style1422967616495 4 2 7" xfId="26265"/>
    <cellStyle name="style1422967616495 4 2 8" xfId="49879"/>
    <cellStyle name="style1422967616495 4 3" xfId="26266"/>
    <cellStyle name="style1422967616495 4 3 2" xfId="43056"/>
    <cellStyle name="style1422967616495 4 3 3" xfId="60164"/>
    <cellStyle name="style1422967616495 4 4" xfId="26267"/>
    <cellStyle name="style1422967616495 4 4 2" xfId="43057"/>
    <cellStyle name="style1422967616495 4 4 3" xfId="52399"/>
    <cellStyle name="style1422967616495 4 5" xfId="26268"/>
    <cellStyle name="style1422967616495 4 6" xfId="26269"/>
    <cellStyle name="style1422967616495 4 7" xfId="26270"/>
    <cellStyle name="style1422967616495 4 8" xfId="26271"/>
    <cellStyle name="style1422967616495 4 9" xfId="49878"/>
    <cellStyle name="style1422967616495 5" xfId="3718"/>
    <cellStyle name="style1422967616495 5 2" xfId="26272"/>
    <cellStyle name="style1422967616495 5 2 2" xfId="43058"/>
    <cellStyle name="style1422967616495 5 2 3" xfId="60166"/>
    <cellStyle name="style1422967616495 5 3" xfId="26273"/>
    <cellStyle name="style1422967616495 5 3 2" xfId="43059"/>
    <cellStyle name="style1422967616495 5 3 3" xfId="54964"/>
    <cellStyle name="style1422967616495 5 4" xfId="26274"/>
    <cellStyle name="style1422967616495 5 5" xfId="26275"/>
    <cellStyle name="style1422967616495 5 6" xfId="26276"/>
    <cellStyle name="style1422967616495 5 7" xfId="26277"/>
    <cellStyle name="style1422967616495 5 8" xfId="49880"/>
    <cellStyle name="style1422967616495 6" xfId="26278"/>
    <cellStyle name="style1422967616495 6 2" xfId="43060"/>
    <cellStyle name="style1422967616495 6 3" xfId="60155"/>
    <cellStyle name="style1422967616495 7" xfId="26279"/>
    <cellStyle name="style1422967616495 7 2" xfId="43061"/>
    <cellStyle name="style1422967616495 7 3" xfId="52394"/>
    <cellStyle name="style1422967616495 8" xfId="26280"/>
    <cellStyle name="style1422967616495 9" xfId="26281"/>
    <cellStyle name="style1422967616541" xfId="86"/>
    <cellStyle name="style1422967616541 10" xfId="26282"/>
    <cellStyle name="style1422967616541 11" xfId="26283"/>
    <cellStyle name="style1422967616541 12" xfId="49881"/>
    <cellStyle name="style1422967616541 2" xfId="319"/>
    <cellStyle name="style1422967616541 2 10" xfId="26284"/>
    <cellStyle name="style1422967616541 2 11" xfId="49882"/>
    <cellStyle name="style1422967616541 2 2" xfId="3719"/>
    <cellStyle name="style1422967616541 2 2 2" xfId="3720"/>
    <cellStyle name="style1422967616541 2 2 2 2" xfId="26285"/>
    <cellStyle name="style1422967616541 2 2 2 2 2" xfId="43062"/>
    <cellStyle name="style1422967616541 2 2 2 2 3" xfId="60170"/>
    <cellStyle name="style1422967616541 2 2 2 3" xfId="26286"/>
    <cellStyle name="style1422967616541 2 2 2 3 2" xfId="43063"/>
    <cellStyle name="style1422967616541 2 2 2 3 3" xfId="54972"/>
    <cellStyle name="style1422967616541 2 2 2 4" xfId="26287"/>
    <cellStyle name="style1422967616541 2 2 2 5" xfId="26288"/>
    <cellStyle name="style1422967616541 2 2 2 6" xfId="26289"/>
    <cellStyle name="style1422967616541 2 2 2 7" xfId="26290"/>
    <cellStyle name="style1422967616541 2 2 2 8" xfId="49884"/>
    <cellStyle name="style1422967616541 2 2 3" xfId="26291"/>
    <cellStyle name="style1422967616541 2 2 3 2" xfId="43064"/>
    <cellStyle name="style1422967616541 2 2 3 3" xfId="60169"/>
    <cellStyle name="style1422967616541 2 2 4" xfId="26292"/>
    <cellStyle name="style1422967616541 2 2 4 2" xfId="43065"/>
    <cellStyle name="style1422967616541 2 2 4 3" xfId="52402"/>
    <cellStyle name="style1422967616541 2 2 5" xfId="26293"/>
    <cellStyle name="style1422967616541 2 2 6" xfId="26294"/>
    <cellStyle name="style1422967616541 2 2 7" xfId="26295"/>
    <cellStyle name="style1422967616541 2 2 8" xfId="26296"/>
    <cellStyle name="style1422967616541 2 2 9" xfId="49883"/>
    <cellStyle name="style1422967616541 2 3" xfId="3721"/>
    <cellStyle name="style1422967616541 2 3 2" xfId="3722"/>
    <cellStyle name="style1422967616541 2 3 2 2" xfId="26297"/>
    <cellStyle name="style1422967616541 2 3 2 2 2" xfId="43066"/>
    <cellStyle name="style1422967616541 2 3 2 2 3" xfId="60172"/>
    <cellStyle name="style1422967616541 2 3 2 3" xfId="26298"/>
    <cellStyle name="style1422967616541 2 3 2 3 2" xfId="43067"/>
    <cellStyle name="style1422967616541 2 3 2 3 3" xfId="54973"/>
    <cellStyle name="style1422967616541 2 3 2 4" xfId="26299"/>
    <cellStyle name="style1422967616541 2 3 2 5" xfId="26300"/>
    <cellStyle name="style1422967616541 2 3 2 6" xfId="26301"/>
    <cellStyle name="style1422967616541 2 3 2 7" xfId="26302"/>
    <cellStyle name="style1422967616541 2 3 2 8" xfId="49886"/>
    <cellStyle name="style1422967616541 2 3 3" xfId="26303"/>
    <cellStyle name="style1422967616541 2 3 3 2" xfId="43068"/>
    <cellStyle name="style1422967616541 2 3 3 3" xfId="60171"/>
    <cellStyle name="style1422967616541 2 3 4" xfId="26304"/>
    <cellStyle name="style1422967616541 2 3 4 2" xfId="43069"/>
    <cellStyle name="style1422967616541 2 3 4 3" xfId="52403"/>
    <cellStyle name="style1422967616541 2 3 5" xfId="26305"/>
    <cellStyle name="style1422967616541 2 3 6" xfId="26306"/>
    <cellStyle name="style1422967616541 2 3 7" xfId="26307"/>
    <cellStyle name="style1422967616541 2 3 8" xfId="26308"/>
    <cellStyle name="style1422967616541 2 3 9" xfId="49885"/>
    <cellStyle name="style1422967616541 2 4" xfId="3723"/>
    <cellStyle name="style1422967616541 2 4 2" xfId="26309"/>
    <cellStyle name="style1422967616541 2 4 2 2" xfId="43070"/>
    <cellStyle name="style1422967616541 2 4 2 3" xfId="60173"/>
    <cellStyle name="style1422967616541 2 4 3" xfId="26310"/>
    <cellStyle name="style1422967616541 2 4 3 2" xfId="43071"/>
    <cellStyle name="style1422967616541 2 4 3 3" xfId="54971"/>
    <cellStyle name="style1422967616541 2 4 4" xfId="26311"/>
    <cellStyle name="style1422967616541 2 4 5" xfId="26312"/>
    <cellStyle name="style1422967616541 2 4 6" xfId="26313"/>
    <cellStyle name="style1422967616541 2 4 7" xfId="26314"/>
    <cellStyle name="style1422967616541 2 4 8" xfId="49887"/>
    <cellStyle name="style1422967616541 2 5" xfId="26315"/>
    <cellStyle name="style1422967616541 2 5 2" xfId="43072"/>
    <cellStyle name="style1422967616541 2 5 3" xfId="60168"/>
    <cellStyle name="style1422967616541 2 6" xfId="26316"/>
    <cellStyle name="style1422967616541 2 6 2" xfId="43073"/>
    <cellStyle name="style1422967616541 2 6 3" xfId="52401"/>
    <cellStyle name="style1422967616541 2 7" xfId="26317"/>
    <cellStyle name="style1422967616541 2 8" xfId="26318"/>
    <cellStyle name="style1422967616541 2 9" xfId="26319"/>
    <cellStyle name="style1422967616541 3" xfId="3724"/>
    <cellStyle name="style1422967616541 3 2" xfId="3725"/>
    <cellStyle name="style1422967616541 3 2 2" xfId="26320"/>
    <cellStyle name="style1422967616541 3 2 2 2" xfId="43074"/>
    <cellStyle name="style1422967616541 3 2 2 3" xfId="60175"/>
    <cellStyle name="style1422967616541 3 2 3" xfId="26321"/>
    <cellStyle name="style1422967616541 3 2 3 2" xfId="43075"/>
    <cellStyle name="style1422967616541 3 2 3 3" xfId="54974"/>
    <cellStyle name="style1422967616541 3 2 4" xfId="26322"/>
    <cellStyle name="style1422967616541 3 2 5" xfId="26323"/>
    <cellStyle name="style1422967616541 3 2 6" xfId="26324"/>
    <cellStyle name="style1422967616541 3 2 7" xfId="26325"/>
    <cellStyle name="style1422967616541 3 2 8" xfId="49889"/>
    <cellStyle name="style1422967616541 3 3" xfId="26326"/>
    <cellStyle name="style1422967616541 3 3 2" xfId="43076"/>
    <cellStyle name="style1422967616541 3 3 3" xfId="60174"/>
    <cellStyle name="style1422967616541 3 4" xfId="26327"/>
    <cellStyle name="style1422967616541 3 4 2" xfId="43077"/>
    <cellStyle name="style1422967616541 3 4 3" xfId="52404"/>
    <cellStyle name="style1422967616541 3 5" xfId="26328"/>
    <cellStyle name="style1422967616541 3 6" xfId="26329"/>
    <cellStyle name="style1422967616541 3 7" xfId="26330"/>
    <cellStyle name="style1422967616541 3 8" xfId="26331"/>
    <cellStyle name="style1422967616541 3 9" xfId="49888"/>
    <cellStyle name="style1422967616541 4" xfId="3726"/>
    <cellStyle name="style1422967616541 4 2" xfId="3727"/>
    <cellStyle name="style1422967616541 4 2 2" xfId="26332"/>
    <cellStyle name="style1422967616541 4 2 2 2" xfId="43078"/>
    <cellStyle name="style1422967616541 4 2 2 3" xfId="60177"/>
    <cellStyle name="style1422967616541 4 2 3" xfId="26333"/>
    <cellStyle name="style1422967616541 4 2 3 2" xfId="43079"/>
    <cellStyle name="style1422967616541 4 2 3 3" xfId="54975"/>
    <cellStyle name="style1422967616541 4 2 4" xfId="26334"/>
    <cellStyle name="style1422967616541 4 2 5" xfId="26335"/>
    <cellStyle name="style1422967616541 4 2 6" xfId="26336"/>
    <cellStyle name="style1422967616541 4 2 7" xfId="26337"/>
    <cellStyle name="style1422967616541 4 2 8" xfId="49891"/>
    <cellStyle name="style1422967616541 4 3" xfId="26338"/>
    <cellStyle name="style1422967616541 4 3 2" xfId="43080"/>
    <cellStyle name="style1422967616541 4 3 3" xfId="60176"/>
    <cellStyle name="style1422967616541 4 4" xfId="26339"/>
    <cellStyle name="style1422967616541 4 4 2" xfId="43081"/>
    <cellStyle name="style1422967616541 4 4 3" xfId="52405"/>
    <cellStyle name="style1422967616541 4 5" xfId="26340"/>
    <cellStyle name="style1422967616541 4 6" xfId="26341"/>
    <cellStyle name="style1422967616541 4 7" xfId="26342"/>
    <cellStyle name="style1422967616541 4 8" xfId="26343"/>
    <cellStyle name="style1422967616541 4 9" xfId="49890"/>
    <cellStyle name="style1422967616541 5" xfId="3728"/>
    <cellStyle name="style1422967616541 5 2" xfId="26344"/>
    <cellStyle name="style1422967616541 5 2 2" xfId="43082"/>
    <cellStyle name="style1422967616541 5 2 3" xfId="60178"/>
    <cellStyle name="style1422967616541 5 3" xfId="26345"/>
    <cellStyle name="style1422967616541 5 3 2" xfId="43083"/>
    <cellStyle name="style1422967616541 5 3 3" xfId="54970"/>
    <cellStyle name="style1422967616541 5 4" xfId="26346"/>
    <cellStyle name="style1422967616541 5 5" xfId="26347"/>
    <cellStyle name="style1422967616541 5 6" xfId="26348"/>
    <cellStyle name="style1422967616541 5 7" xfId="26349"/>
    <cellStyle name="style1422967616541 5 8" xfId="49892"/>
    <cellStyle name="style1422967616541 6" xfId="26350"/>
    <cellStyle name="style1422967616541 6 2" xfId="43084"/>
    <cellStyle name="style1422967616541 6 3" xfId="60167"/>
    <cellStyle name="style1422967616541 7" xfId="26351"/>
    <cellStyle name="style1422967616541 7 2" xfId="43085"/>
    <cellStyle name="style1422967616541 7 3" xfId="52400"/>
    <cellStyle name="style1422967616541 8" xfId="26352"/>
    <cellStyle name="style1422967616541 9" xfId="26353"/>
    <cellStyle name="style1422967616573" xfId="87"/>
    <cellStyle name="style1422967616573 10" xfId="26354"/>
    <cellStyle name="style1422967616573 11" xfId="26355"/>
    <cellStyle name="style1422967616573 12" xfId="49893"/>
    <cellStyle name="style1422967616573 2" xfId="320"/>
    <cellStyle name="style1422967616573 2 10" xfId="26356"/>
    <cellStyle name="style1422967616573 2 11" xfId="49894"/>
    <cellStyle name="style1422967616573 2 2" xfId="3729"/>
    <cellStyle name="style1422967616573 2 2 2" xfId="3730"/>
    <cellStyle name="style1422967616573 2 2 2 2" xfId="26357"/>
    <cellStyle name="style1422967616573 2 2 2 2 2" xfId="43086"/>
    <cellStyle name="style1422967616573 2 2 2 2 3" xfId="60182"/>
    <cellStyle name="style1422967616573 2 2 2 3" xfId="26358"/>
    <cellStyle name="style1422967616573 2 2 2 3 2" xfId="43087"/>
    <cellStyle name="style1422967616573 2 2 2 3 3" xfId="54978"/>
    <cellStyle name="style1422967616573 2 2 2 4" xfId="26359"/>
    <cellStyle name="style1422967616573 2 2 2 5" xfId="26360"/>
    <cellStyle name="style1422967616573 2 2 2 6" xfId="26361"/>
    <cellStyle name="style1422967616573 2 2 2 7" xfId="26362"/>
    <cellStyle name="style1422967616573 2 2 2 8" xfId="49896"/>
    <cellStyle name="style1422967616573 2 2 3" xfId="26363"/>
    <cellStyle name="style1422967616573 2 2 3 2" xfId="43088"/>
    <cellStyle name="style1422967616573 2 2 3 3" xfId="60181"/>
    <cellStyle name="style1422967616573 2 2 4" xfId="26364"/>
    <cellStyle name="style1422967616573 2 2 4 2" xfId="43089"/>
    <cellStyle name="style1422967616573 2 2 4 3" xfId="52408"/>
    <cellStyle name="style1422967616573 2 2 5" xfId="26365"/>
    <cellStyle name="style1422967616573 2 2 6" xfId="26366"/>
    <cellStyle name="style1422967616573 2 2 7" xfId="26367"/>
    <cellStyle name="style1422967616573 2 2 8" xfId="26368"/>
    <cellStyle name="style1422967616573 2 2 9" xfId="49895"/>
    <cellStyle name="style1422967616573 2 3" xfId="3731"/>
    <cellStyle name="style1422967616573 2 3 2" xfId="3732"/>
    <cellStyle name="style1422967616573 2 3 2 2" xfId="26369"/>
    <cellStyle name="style1422967616573 2 3 2 2 2" xfId="43090"/>
    <cellStyle name="style1422967616573 2 3 2 2 3" xfId="60184"/>
    <cellStyle name="style1422967616573 2 3 2 3" xfId="26370"/>
    <cellStyle name="style1422967616573 2 3 2 3 2" xfId="43091"/>
    <cellStyle name="style1422967616573 2 3 2 3 3" xfId="54979"/>
    <cellStyle name="style1422967616573 2 3 2 4" xfId="26371"/>
    <cellStyle name="style1422967616573 2 3 2 5" xfId="26372"/>
    <cellStyle name="style1422967616573 2 3 2 6" xfId="26373"/>
    <cellStyle name="style1422967616573 2 3 2 7" xfId="26374"/>
    <cellStyle name="style1422967616573 2 3 2 8" xfId="49898"/>
    <cellStyle name="style1422967616573 2 3 3" xfId="26375"/>
    <cellStyle name="style1422967616573 2 3 3 2" xfId="43092"/>
    <cellStyle name="style1422967616573 2 3 3 3" xfId="60183"/>
    <cellStyle name="style1422967616573 2 3 4" xfId="26376"/>
    <cellStyle name="style1422967616573 2 3 4 2" xfId="43093"/>
    <cellStyle name="style1422967616573 2 3 4 3" xfId="52409"/>
    <cellStyle name="style1422967616573 2 3 5" xfId="26377"/>
    <cellStyle name="style1422967616573 2 3 6" xfId="26378"/>
    <cellStyle name="style1422967616573 2 3 7" xfId="26379"/>
    <cellStyle name="style1422967616573 2 3 8" xfId="26380"/>
    <cellStyle name="style1422967616573 2 3 9" xfId="49897"/>
    <cellStyle name="style1422967616573 2 4" xfId="3733"/>
    <cellStyle name="style1422967616573 2 4 2" xfId="26381"/>
    <cellStyle name="style1422967616573 2 4 2 2" xfId="43094"/>
    <cellStyle name="style1422967616573 2 4 2 3" xfId="60185"/>
    <cellStyle name="style1422967616573 2 4 3" xfId="26382"/>
    <cellStyle name="style1422967616573 2 4 3 2" xfId="43095"/>
    <cellStyle name="style1422967616573 2 4 3 3" xfId="54977"/>
    <cellStyle name="style1422967616573 2 4 4" xfId="26383"/>
    <cellStyle name="style1422967616573 2 4 5" xfId="26384"/>
    <cellStyle name="style1422967616573 2 4 6" xfId="26385"/>
    <cellStyle name="style1422967616573 2 4 7" xfId="26386"/>
    <cellStyle name="style1422967616573 2 4 8" xfId="49899"/>
    <cellStyle name="style1422967616573 2 5" xfId="26387"/>
    <cellStyle name="style1422967616573 2 5 2" xfId="43096"/>
    <cellStyle name="style1422967616573 2 5 3" xfId="60180"/>
    <cellStyle name="style1422967616573 2 6" xfId="26388"/>
    <cellStyle name="style1422967616573 2 6 2" xfId="43097"/>
    <cellStyle name="style1422967616573 2 6 3" xfId="52407"/>
    <cellStyle name="style1422967616573 2 7" xfId="26389"/>
    <cellStyle name="style1422967616573 2 8" xfId="26390"/>
    <cellStyle name="style1422967616573 2 9" xfId="26391"/>
    <cellStyle name="style1422967616573 3" xfId="3734"/>
    <cellStyle name="style1422967616573 3 2" xfId="3735"/>
    <cellStyle name="style1422967616573 3 2 2" xfId="26392"/>
    <cellStyle name="style1422967616573 3 2 2 2" xfId="43098"/>
    <cellStyle name="style1422967616573 3 2 2 3" xfId="60187"/>
    <cellStyle name="style1422967616573 3 2 3" xfId="26393"/>
    <cellStyle name="style1422967616573 3 2 3 2" xfId="43099"/>
    <cellStyle name="style1422967616573 3 2 3 3" xfId="54980"/>
    <cellStyle name="style1422967616573 3 2 4" xfId="26394"/>
    <cellStyle name="style1422967616573 3 2 5" xfId="26395"/>
    <cellStyle name="style1422967616573 3 2 6" xfId="26396"/>
    <cellStyle name="style1422967616573 3 2 7" xfId="26397"/>
    <cellStyle name="style1422967616573 3 2 8" xfId="49901"/>
    <cellStyle name="style1422967616573 3 3" xfId="26398"/>
    <cellStyle name="style1422967616573 3 3 2" xfId="43100"/>
    <cellStyle name="style1422967616573 3 3 3" xfId="60186"/>
    <cellStyle name="style1422967616573 3 4" xfId="26399"/>
    <cellStyle name="style1422967616573 3 4 2" xfId="43101"/>
    <cellStyle name="style1422967616573 3 4 3" xfId="52410"/>
    <cellStyle name="style1422967616573 3 5" xfId="26400"/>
    <cellStyle name="style1422967616573 3 6" xfId="26401"/>
    <cellStyle name="style1422967616573 3 7" xfId="26402"/>
    <cellStyle name="style1422967616573 3 8" xfId="26403"/>
    <cellStyle name="style1422967616573 3 9" xfId="49900"/>
    <cellStyle name="style1422967616573 4" xfId="3736"/>
    <cellStyle name="style1422967616573 4 2" xfId="3737"/>
    <cellStyle name="style1422967616573 4 2 2" xfId="26404"/>
    <cellStyle name="style1422967616573 4 2 2 2" xfId="43102"/>
    <cellStyle name="style1422967616573 4 2 2 3" xfId="60189"/>
    <cellStyle name="style1422967616573 4 2 3" xfId="26405"/>
    <cellStyle name="style1422967616573 4 2 3 2" xfId="43103"/>
    <cellStyle name="style1422967616573 4 2 3 3" xfId="54981"/>
    <cellStyle name="style1422967616573 4 2 4" xfId="26406"/>
    <cellStyle name="style1422967616573 4 2 5" xfId="26407"/>
    <cellStyle name="style1422967616573 4 2 6" xfId="26408"/>
    <cellStyle name="style1422967616573 4 2 7" xfId="26409"/>
    <cellStyle name="style1422967616573 4 2 8" xfId="49903"/>
    <cellStyle name="style1422967616573 4 3" xfId="26410"/>
    <cellStyle name="style1422967616573 4 3 2" xfId="43104"/>
    <cellStyle name="style1422967616573 4 3 3" xfId="60188"/>
    <cellStyle name="style1422967616573 4 4" xfId="26411"/>
    <cellStyle name="style1422967616573 4 4 2" xfId="43105"/>
    <cellStyle name="style1422967616573 4 4 3" xfId="52411"/>
    <cellStyle name="style1422967616573 4 5" xfId="26412"/>
    <cellStyle name="style1422967616573 4 6" xfId="26413"/>
    <cellStyle name="style1422967616573 4 7" xfId="26414"/>
    <cellStyle name="style1422967616573 4 8" xfId="26415"/>
    <cellStyle name="style1422967616573 4 9" xfId="49902"/>
    <cellStyle name="style1422967616573 5" xfId="3738"/>
    <cellStyle name="style1422967616573 5 2" xfId="26416"/>
    <cellStyle name="style1422967616573 5 2 2" xfId="43106"/>
    <cellStyle name="style1422967616573 5 2 3" xfId="60190"/>
    <cellStyle name="style1422967616573 5 3" xfId="26417"/>
    <cellStyle name="style1422967616573 5 3 2" xfId="43107"/>
    <cellStyle name="style1422967616573 5 3 3" xfId="54976"/>
    <cellStyle name="style1422967616573 5 4" xfId="26418"/>
    <cellStyle name="style1422967616573 5 5" xfId="26419"/>
    <cellStyle name="style1422967616573 5 6" xfId="26420"/>
    <cellStyle name="style1422967616573 5 7" xfId="26421"/>
    <cellStyle name="style1422967616573 5 8" xfId="49904"/>
    <cellStyle name="style1422967616573 6" xfId="26422"/>
    <cellStyle name="style1422967616573 6 2" xfId="43108"/>
    <cellStyle name="style1422967616573 6 3" xfId="60179"/>
    <cellStyle name="style1422967616573 7" xfId="26423"/>
    <cellStyle name="style1422967616573 7 2" xfId="43109"/>
    <cellStyle name="style1422967616573 7 3" xfId="52406"/>
    <cellStyle name="style1422967616573 8" xfId="26424"/>
    <cellStyle name="style1422967616573 9" xfId="26425"/>
    <cellStyle name="style1422967616619" xfId="88"/>
    <cellStyle name="style1422967616619 10" xfId="26426"/>
    <cellStyle name="style1422967616619 11" xfId="26427"/>
    <cellStyle name="style1422967616619 12" xfId="49905"/>
    <cellStyle name="style1422967616619 2" xfId="321"/>
    <cellStyle name="style1422967616619 2 10" xfId="26428"/>
    <cellStyle name="style1422967616619 2 11" xfId="49906"/>
    <cellStyle name="style1422967616619 2 2" xfId="3739"/>
    <cellStyle name="style1422967616619 2 2 2" xfId="3740"/>
    <cellStyle name="style1422967616619 2 2 2 2" xfId="26429"/>
    <cellStyle name="style1422967616619 2 2 2 2 2" xfId="43110"/>
    <cellStyle name="style1422967616619 2 2 2 2 3" xfId="60194"/>
    <cellStyle name="style1422967616619 2 2 2 3" xfId="26430"/>
    <cellStyle name="style1422967616619 2 2 2 3 2" xfId="43111"/>
    <cellStyle name="style1422967616619 2 2 2 3 3" xfId="54984"/>
    <cellStyle name="style1422967616619 2 2 2 4" xfId="26431"/>
    <cellStyle name="style1422967616619 2 2 2 5" xfId="26432"/>
    <cellStyle name="style1422967616619 2 2 2 6" xfId="26433"/>
    <cellStyle name="style1422967616619 2 2 2 7" xfId="26434"/>
    <cellStyle name="style1422967616619 2 2 2 8" xfId="49908"/>
    <cellStyle name="style1422967616619 2 2 3" xfId="26435"/>
    <cellStyle name="style1422967616619 2 2 3 2" xfId="43112"/>
    <cellStyle name="style1422967616619 2 2 3 3" xfId="60193"/>
    <cellStyle name="style1422967616619 2 2 4" xfId="26436"/>
    <cellStyle name="style1422967616619 2 2 4 2" xfId="43113"/>
    <cellStyle name="style1422967616619 2 2 4 3" xfId="52414"/>
    <cellStyle name="style1422967616619 2 2 5" xfId="26437"/>
    <cellStyle name="style1422967616619 2 2 6" xfId="26438"/>
    <cellStyle name="style1422967616619 2 2 7" xfId="26439"/>
    <cellStyle name="style1422967616619 2 2 8" xfId="26440"/>
    <cellStyle name="style1422967616619 2 2 9" xfId="49907"/>
    <cellStyle name="style1422967616619 2 3" xfId="3741"/>
    <cellStyle name="style1422967616619 2 3 2" xfId="3742"/>
    <cellStyle name="style1422967616619 2 3 2 2" xfId="26441"/>
    <cellStyle name="style1422967616619 2 3 2 2 2" xfId="43114"/>
    <cellStyle name="style1422967616619 2 3 2 2 3" xfId="60196"/>
    <cellStyle name="style1422967616619 2 3 2 3" xfId="26442"/>
    <cellStyle name="style1422967616619 2 3 2 3 2" xfId="43115"/>
    <cellStyle name="style1422967616619 2 3 2 3 3" xfId="54985"/>
    <cellStyle name="style1422967616619 2 3 2 4" xfId="26443"/>
    <cellStyle name="style1422967616619 2 3 2 5" xfId="26444"/>
    <cellStyle name="style1422967616619 2 3 2 6" xfId="26445"/>
    <cellStyle name="style1422967616619 2 3 2 7" xfId="26446"/>
    <cellStyle name="style1422967616619 2 3 2 8" xfId="49910"/>
    <cellStyle name="style1422967616619 2 3 3" xfId="26447"/>
    <cellStyle name="style1422967616619 2 3 3 2" xfId="43116"/>
    <cellStyle name="style1422967616619 2 3 3 3" xfId="60195"/>
    <cellStyle name="style1422967616619 2 3 4" xfId="26448"/>
    <cellStyle name="style1422967616619 2 3 4 2" xfId="43117"/>
    <cellStyle name="style1422967616619 2 3 4 3" xfId="52415"/>
    <cellStyle name="style1422967616619 2 3 5" xfId="26449"/>
    <cellStyle name="style1422967616619 2 3 6" xfId="26450"/>
    <cellStyle name="style1422967616619 2 3 7" xfId="26451"/>
    <cellStyle name="style1422967616619 2 3 8" xfId="26452"/>
    <cellStyle name="style1422967616619 2 3 9" xfId="49909"/>
    <cellStyle name="style1422967616619 2 4" xfId="3743"/>
    <cellStyle name="style1422967616619 2 4 2" xfId="26453"/>
    <cellStyle name="style1422967616619 2 4 2 2" xfId="43118"/>
    <cellStyle name="style1422967616619 2 4 2 3" xfId="60197"/>
    <cellStyle name="style1422967616619 2 4 3" xfId="26454"/>
    <cellStyle name="style1422967616619 2 4 3 2" xfId="43119"/>
    <cellStyle name="style1422967616619 2 4 3 3" xfId="54983"/>
    <cellStyle name="style1422967616619 2 4 4" xfId="26455"/>
    <cellStyle name="style1422967616619 2 4 5" xfId="26456"/>
    <cellStyle name="style1422967616619 2 4 6" xfId="26457"/>
    <cellStyle name="style1422967616619 2 4 7" xfId="26458"/>
    <cellStyle name="style1422967616619 2 4 8" xfId="49911"/>
    <cellStyle name="style1422967616619 2 5" xfId="26459"/>
    <cellStyle name="style1422967616619 2 5 2" xfId="43120"/>
    <cellStyle name="style1422967616619 2 5 3" xfId="60192"/>
    <cellStyle name="style1422967616619 2 6" xfId="26460"/>
    <cellStyle name="style1422967616619 2 6 2" xfId="43121"/>
    <cellStyle name="style1422967616619 2 6 3" xfId="52413"/>
    <cellStyle name="style1422967616619 2 7" xfId="26461"/>
    <cellStyle name="style1422967616619 2 8" xfId="26462"/>
    <cellStyle name="style1422967616619 2 9" xfId="26463"/>
    <cellStyle name="style1422967616619 3" xfId="3744"/>
    <cellStyle name="style1422967616619 3 2" xfId="3745"/>
    <cellStyle name="style1422967616619 3 2 2" xfId="26464"/>
    <cellStyle name="style1422967616619 3 2 2 2" xfId="43122"/>
    <cellStyle name="style1422967616619 3 2 2 3" xfId="60199"/>
    <cellStyle name="style1422967616619 3 2 3" xfId="26465"/>
    <cellStyle name="style1422967616619 3 2 3 2" xfId="43123"/>
    <cellStyle name="style1422967616619 3 2 3 3" xfId="54986"/>
    <cellStyle name="style1422967616619 3 2 4" xfId="26466"/>
    <cellStyle name="style1422967616619 3 2 5" xfId="26467"/>
    <cellStyle name="style1422967616619 3 2 6" xfId="26468"/>
    <cellStyle name="style1422967616619 3 2 7" xfId="26469"/>
    <cellStyle name="style1422967616619 3 2 8" xfId="49913"/>
    <cellStyle name="style1422967616619 3 3" xfId="26470"/>
    <cellStyle name="style1422967616619 3 3 2" xfId="43124"/>
    <cellStyle name="style1422967616619 3 3 3" xfId="60198"/>
    <cellStyle name="style1422967616619 3 4" xfId="26471"/>
    <cellStyle name="style1422967616619 3 4 2" xfId="43125"/>
    <cellStyle name="style1422967616619 3 4 3" xfId="52416"/>
    <cellStyle name="style1422967616619 3 5" xfId="26472"/>
    <cellStyle name="style1422967616619 3 6" xfId="26473"/>
    <cellStyle name="style1422967616619 3 7" xfId="26474"/>
    <cellStyle name="style1422967616619 3 8" xfId="26475"/>
    <cellStyle name="style1422967616619 3 9" xfId="49912"/>
    <cellStyle name="style1422967616619 4" xfId="3746"/>
    <cellStyle name="style1422967616619 4 2" xfId="3747"/>
    <cellStyle name="style1422967616619 4 2 2" xfId="26476"/>
    <cellStyle name="style1422967616619 4 2 2 2" xfId="43126"/>
    <cellStyle name="style1422967616619 4 2 2 3" xfId="60201"/>
    <cellStyle name="style1422967616619 4 2 3" xfId="26477"/>
    <cellStyle name="style1422967616619 4 2 3 2" xfId="43127"/>
    <cellStyle name="style1422967616619 4 2 3 3" xfId="54987"/>
    <cellStyle name="style1422967616619 4 2 4" xfId="26478"/>
    <cellStyle name="style1422967616619 4 2 5" xfId="26479"/>
    <cellStyle name="style1422967616619 4 2 6" xfId="26480"/>
    <cellStyle name="style1422967616619 4 2 7" xfId="26481"/>
    <cellStyle name="style1422967616619 4 2 8" xfId="49915"/>
    <cellStyle name="style1422967616619 4 3" xfId="26482"/>
    <cellStyle name="style1422967616619 4 3 2" xfId="43128"/>
    <cellStyle name="style1422967616619 4 3 3" xfId="60200"/>
    <cellStyle name="style1422967616619 4 4" xfId="26483"/>
    <cellStyle name="style1422967616619 4 4 2" xfId="43129"/>
    <cellStyle name="style1422967616619 4 4 3" xfId="52417"/>
    <cellStyle name="style1422967616619 4 5" xfId="26484"/>
    <cellStyle name="style1422967616619 4 6" xfId="26485"/>
    <cellStyle name="style1422967616619 4 7" xfId="26486"/>
    <cellStyle name="style1422967616619 4 8" xfId="26487"/>
    <cellStyle name="style1422967616619 4 9" xfId="49914"/>
    <cellStyle name="style1422967616619 5" xfId="3748"/>
    <cellStyle name="style1422967616619 5 2" xfId="26488"/>
    <cellStyle name="style1422967616619 5 2 2" xfId="43130"/>
    <cellStyle name="style1422967616619 5 2 3" xfId="60202"/>
    <cellStyle name="style1422967616619 5 3" xfId="26489"/>
    <cellStyle name="style1422967616619 5 3 2" xfId="43131"/>
    <cellStyle name="style1422967616619 5 3 3" xfId="54982"/>
    <cellStyle name="style1422967616619 5 4" xfId="26490"/>
    <cellStyle name="style1422967616619 5 5" xfId="26491"/>
    <cellStyle name="style1422967616619 5 6" xfId="26492"/>
    <cellStyle name="style1422967616619 5 7" xfId="26493"/>
    <cellStyle name="style1422967616619 5 8" xfId="49916"/>
    <cellStyle name="style1422967616619 6" xfId="26494"/>
    <cellStyle name="style1422967616619 6 2" xfId="43132"/>
    <cellStyle name="style1422967616619 6 3" xfId="60191"/>
    <cellStyle name="style1422967616619 7" xfId="26495"/>
    <cellStyle name="style1422967616619 7 2" xfId="43133"/>
    <cellStyle name="style1422967616619 7 3" xfId="52412"/>
    <cellStyle name="style1422967616619 8" xfId="26496"/>
    <cellStyle name="style1422967616619 9" xfId="26497"/>
    <cellStyle name="style1422967616651" xfId="89"/>
    <cellStyle name="style1422967616651 10" xfId="26498"/>
    <cellStyle name="style1422967616651 11" xfId="26499"/>
    <cellStyle name="style1422967616651 12" xfId="49917"/>
    <cellStyle name="style1422967616651 2" xfId="322"/>
    <cellStyle name="style1422967616651 2 10" xfId="26500"/>
    <cellStyle name="style1422967616651 2 11" xfId="49918"/>
    <cellStyle name="style1422967616651 2 2" xfId="3749"/>
    <cellStyle name="style1422967616651 2 2 2" xfId="3750"/>
    <cellStyle name="style1422967616651 2 2 2 2" xfId="26501"/>
    <cellStyle name="style1422967616651 2 2 2 2 2" xfId="43134"/>
    <cellStyle name="style1422967616651 2 2 2 2 3" xfId="60206"/>
    <cellStyle name="style1422967616651 2 2 2 3" xfId="26502"/>
    <cellStyle name="style1422967616651 2 2 2 3 2" xfId="43135"/>
    <cellStyle name="style1422967616651 2 2 2 3 3" xfId="54990"/>
    <cellStyle name="style1422967616651 2 2 2 4" xfId="26503"/>
    <cellStyle name="style1422967616651 2 2 2 5" xfId="26504"/>
    <cellStyle name="style1422967616651 2 2 2 6" xfId="26505"/>
    <cellStyle name="style1422967616651 2 2 2 7" xfId="26506"/>
    <cellStyle name="style1422967616651 2 2 2 8" xfId="49920"/>
    <cellStyle name="style1422967616651 2 2 3" xfId="26507"/>
    <cellStyle name="style1422967616651 2 2 3 2" xfId="43136"/>
    <cellStyle name="style1422967616651 2 2 3 3" xfId="60205"/>
    <cellStyle name="style1422967616651 2 2 4" xfId="26508"/>
    <cellStyle name="style1422967616651 2 2 4 2" xfId="43137"/>
    <cellStyle name="style1422967616651 2 2 4 3" xfId="52420"/>
    <cellStyle name="style1422967616651 2 2 5" xfId="26509"/>
    <cellStyle name="style1422967616651 2 2 6" xfId="26510"/>
    <cellStyle name="style1422967616651 2 2 7" xfId="26511"/>
    <cellStyle name="style1422967616651 2 2 8" xfId="26512"/>
    <cellStyle name="style1422967616651 2 2 9" xfId="49919"/>
    <cellStyle name="style1422967616651 2 3" xfId="3751"/>
    <cellStyle name="style1422967616651 2 3 2" xfId="3752"/>
    <cellStyle name="style1422967616651 2 3 2 2" xfId="26513"/>
    <cellStyle name="style1422967616651 2 3 2 2 2" xfId="43138"/>
    <cellStyle name="style1422967616651 2 3 2 2 3" xfId="60208"/>
    <cellStyle name="style1422967616651 2 3 2 3" xfId="26514"/>
    <cellStyle name="style1422967616651 2 3 2 3 2" xfId="43139"/>
    <cellStyle name="style1422967616651 2 3 2 3 3" xfId="54991"/>
    <cellStyle name="style1422967616651 2 3 2 4" xfId="26515"/>
    <cellStyle name="style1422967616651 2 3 2 5" xfId="26516"/>
    <cellStyle name="style1422967616651 2 3 2 6" xfId="26517"/>
    <cellStyle name="style1422967616651 2 3 2 7" xfId="26518"/>
    <cellStyle name="style1422967616651 2 3 2 8" xfId="49922"/>
    <cellStyle name="style1422967616651 2 3 3" xfId="26519"/>
    <cellStyle name="style1422967616651 2 3 3 2" xfId="43140"/>
    <cellStyle name="style1422967616651 2 3 3 3" xfId="60207"/>
    <cellStyle name="style1422967616651 2 3 4" xfId="26520"/>
    <cellStyle name="style1422967616651 2 3 4 2" xfId="43141"/>
    <cellStyle name="style1422967616651 2 3 4 3" xfId="52421"/>
    <cellStyle name="style1422967616651 2 3 5" xfId="26521"/>
    <cellStyle name="style1422967616651 2 3 6" xfId="26522"/>
    <cellStyle name="style1422967616651 2 3 7" xfId="26523"/>
    <cellStyle name="style1422967616651 2 3 8" xfId="26524"/>
    <cellStyle name="style1422967616651 2 3 9" xfId="49921"/>
    <cellStyle name="style1422967616651 2 4" xfId="3753"/>
    <cellStyle name="style1422967616651 2 4 2" xfId="26525"/>
    <cellStyle name="style1422967616651 2 4 2 2" xfId="43142"/>
    <cellStyle name="style1422967616651 2 4 2 3" xfId="60209"/>
    <cellStyle name="style1422967616651 2 4 3" xfId="26526"/>
    <cellStyle name="style1422967616651 2 4 3 2" xfId="43143"/>
    <cellStyle name="style1422967616651 2 4 3 3" xfId="54989"/>
    <cellStyle name="style1422967616651 2 4 4" xfId="26527"/>
    <cellStyle name="style1422967616651 2 4 5" xfId="26528"/>
    <cellStyle name="style1422967616651 2 4 6" xfId="26529"/>
    <cellStyle name="style1422967616651 2 4 7" xfId="26530"/>
    <cellStyle name="style1422967616651 2 4 8" xfId="49923"/>
    <cellStyle name="style1422967616651 2 5" xfId="26531"/>
    <cellStyle name="style1422967616651 2 5 2" xfId="43144"/>
    <cellStyle name="style1422967616651 2 5 3" xfId="60204"/>
    <cellStyle name="style1422967616651 2 6" xfId="26532"/>
    <cellStyle name="style1422967616651 2 6 2" xfId="43145"/>
    <cellStyle name="style1422967616651 2 6 3" xfId="52419"/>
    <cellStyle name="style1422967616651 2 7" xfId="26533"/>
    <cellStyle name="style1422967616651 2 8" xfId="26534"/>
    <cellStyle name="style1422967616651 2 9" xfId="26535"/>
    <cellStyle name="style1422967616651 3" xfId="3754"/>
    <cellStyle name="style1422967616651 3 2" xfId="3755"/>
    <cellStyle name="style1422967616651 3 2 2" xfId="26536"/>
    <cellStyle name="style1422967616651 3 2 2 2" xfId="43146"/>
    <cellStyle name="style1422967616651 3 2 2 3" xfId="60211"/>
    <cellStyle name="style1422967616651 3 2 3" xfId="26537"/>
    <cellStyle name="style1422967616651 3 2 3 2" xfId="43147"/>
    <cellStyle name="style1422967616651 3 2 3 3" xfId="54992"/>
    <cellStyle name="style1422967616651 3 2 4" xfId="26538"/>
    <cellStyle name="style1422967616651 3 2 5" xfId="26539"/>
    <cellStyle name="style1422967616651 3 2 6" xfId="26540"/>
    <cellStyle name="style1422967616651 3 2 7" xfId="26541"/>
    <cellStyle name="style1422967616651 3 2 8" xfId="49925"/>
    <cellStyle name="style1422967616651 3 3" xfId="26542"/>
    <cellStyle name="style1422967616651 3 3 2" xfId="43148"/>
    <cellStyle name="style1422967616651 3 3 3" xfId="60210"/>
    <cellStyle name="style1422967616651 3 4" xfId="26543"/>
    <cellStyle name="style1422967616651 3 4 2" xfId="43149"/>
    <cellStyle name="style1422967616651 3 4 3" xfId="52422"/>
    <cellStyle name="style1422967616651 3 5" xfId="26544"/>
    <cellStyle name="style1422967616651 3 6" xfId="26545"/>
    <cellStyle name="style1422967616651 3 7" xfId="26546"/>
    <cellStyle name="style1422967616651 3 8" xfId="26547"/>
    <cellStyle name="style1422967616651 3 9" xfId="49924"/>
    <cellStyle name="style1422967616651 4" xfId="3756"/>
    <cellStyle name="style1422967616651 4 2" xfId="3757"/>
    <cellStyle name="style1422967616651 4 2 2" xfId="26548"/>
    <cellStyle name="style1422967616651 4 2 2 2" xfId="43150"/>
    <cellStyle name="style1422967616651 4 2 2 3" xfId="60213"/>
    <cellStyle name="style1422967616651 4 2 3" xfId="26549"/>
    <cellStyle name="style1422967616651 4 2 3 2" xfId="43151"/>
    <cellStyle name="style1422967616651 4 2 3 3" xfId="54993"/>
    <cellStyle name="style1422967616651 4 2 4" xfId="26550"/>
    <cellStyle name="style1422967616651 4 2 5" xfId="26551"/>
    <cellStyle name="style1422967616651 4 2 6" xfId="26552"/>
    <cellStyle name="style1422967616651 4 2 7" xfId="26553"/>
    <cellStyle name="style1422967616651 4 2 8" xfId="49927"/>
    <cellStyle name="style1422967616651 4 3" xfId="26554"/>
    <cellStyle name="style1422967616651 4 3 2" xfId="43152"/>
    <cellStyle name="style1422967616651 4 3 3" xfId="60212"/>
    <cellStyle name="style1422967616651 4 4" xfId="26555"/>
    <cellStyle name="style1422967616651 4 4 2" xfId="43153"/>
    <cellStyle name="style1422967616651 4 4 3" xfId="52423"/>
    <cellStyle name="style1422967616651 4 5" xfId="26556"/>
    <cellStyle name="style1422967616651 4 6" xfId="26557"/>
    <cellStyle name="style1422967616651 4 7" xfId="26558"/>
    <cellStyle name="style1422967616651 4 8" xfId="26559"/>
    <cellStyle name="style1422967616651 4 9" xfId="49926"/>
    <cellStyle name="style1422967616651 5" xfId="3758"/>
    <cellStyle name="style1422967616651 5 2" xfId="26560"/>
    <cellStyle name="style1422967616651 5 2 2" xfId="43154"/>
    <cellStyle name="style1422967616651 5 2 3" xfId="60214"/>
    <cellStyle name="style1422967616651 5 3" xfId="26561"/>
    <cellStyle name="style1422967616651 5 3 2" xfId="43155"/>
    <cellStyle name="style1422967616651 5 3 3" xfId="54988"/>
    <cellStyle name="style1422967616651 5 4" xfId="26562"/>
    <cellStyle name="style1422967616651 5 5" xfId="26563"/>
    <cellStyle name="style1422967616651 5 6" xfId="26564"/>
    <cellStyle name="style1422967616651 5 7" xfId="26565"/>
    <cellStyle name="style1422967616651 5 8" xfId="49928"/>
    <cellStyle name="style1422967616651 6" xfId="26566"/>
    <cellStyle name="style1422967616651 6 2" xfId="43156"/>
    <cellStyle name="style1422967616651 6 3" xfId="60203"/>
    <cellStyle name="style1422967616651 7" xfId="26567"/>
    <cellStyle name="style1422967616651 7 2" xfId="43157"/>
    <cellStyle name="style1422967616651 7 3" xfId="52418"/>
    <cellStyle name="style1422967616651 8" xfId="26568"/>
    <cellStyle name="style1422967616651 9" xfId="26569"/>
    <cellStyle name="style1422967616682" xfId="90"/>
    <cellStyle name="style1422967616682 10" xfId="26570"/>
    <cellStyle name="style1422967616682 11" xfId="26571"/>
    <cellStyle name="style1422967616682 12" xfId="49929"/>
    <cellStyle name="style1422967616682 2" xfId="323"/>
    <cellStyle name="style1422967616682 2 10" xfId="26572"/>
    <cellStyle name="style1422967616682 2 11" xfId="49930"/>
    <cellStyle name="style1422967616682 2 2" xfId="3759"/>
    <cellStyle name="style1422967616682 2 2 2" xfId="3760"/>
    <cellStyle name="style1422967616682 2 2 2 2" xfId="26573"/>
    <cellStyle name="style1422967616682 2 2 2 2 2" xfId="43158"/>
    <cellStyle name="style1422967616682 2 2 2 2 3" xfId="60218"/>
    <cellStyle name="style1422967616682 2 2 2 3" xfId="26574"/>
    <cellStyle name="style1422967616682 2 2 2 3 2" xfId="43159"/>
    <cellStyle name="style1422967616682 2 2 2 3 3" xfId="54996"/>
    <cellStyle name="style1422967616682 2 2 2 4" xfId="26575"/>
    <cellStyle name="style1422967616682 2 2 2 5" xfId="26576"/>
    <cellStyle name="style1422967616682 2 2 2 6" xfId="26577"/>
    <cellStyle name="style1422967616682 2 2 2 7" xfId="26578"/>
    <cellStyle name="style1422967616682 2 2 2 8" xfId="49932"/>
    <cellStyle name="style1422967616682 2 2 3" xfId="26579"/>
    <cellStyle name="style1422967616682 2 2 3 2" xfId="43160"/>
    <cellStyle name="style1422967616682 2 2 3 3" xfId="60217"/>
    <cellStyle name="style1422967616682 2 2 4" xfId="26580"/>
    <cellStyle name="style1422967616682 2 2 4 2" xfId="43161"/>
    <cellStyle name="style1422967616682 2 2 4 3" xfId="52426"/>
    <cellStyle name="style1422967616682 2 2 5" xfId="26581"/>
    <cellStyle name="style1422967616682 2 2 6" xfId="26582"/>
    <cellStyle name="style1422967616682 2 2 7" xfId="26583"/>
    <cellStyle name="style1422967616682 2 2 8" xfId="26584"/>
    <cellStyle name="style1422967616682 2 2 9" xfId="49931"/>
    <cellStyle name="style1422967616682 2 3" xfId="3761"/>
    <cellStyle name="style1422967616682 2 3 2" xfId="3762"/>
    <cellStyle name="style1422967616682 2 3 2 2" xfId="26585"/>
    <cellStyle name="style1422967616682 2 3 2 2 2" xfId="43162"/>
    <cellStyle name="style1422967616682 2 3 2 2 3" xfId="60220"/>
    <cellStyle name="style1422967616682 2 3 2 3" xfId="26586"/>
    <cellStyle name="style1422967616682 2 3 2 3 2" xfId="43163"/>
    <cellStyle name="style1422967616682 2 3 2 3 3" xfId="54997"/>
    <cellStyle name="style1422967616682 2 3 2 4" xfId="26587"/>
    <cellStyle name="style1422967616682 2 3 2 5" xfId="26588"/>
    <cellStyle name="style1422967616682 2 3 2 6" xfId="26589"/>
    <cellStyle name="style1422967616682 2 3 2 7" xfId="26590"/>
    <cellStyle name="style1422967616682 2 3 2 8" xfId="49934"/>
    <cellStyle name="style1422967616682 2 3 3" xfId="26591"/>
    <cellStyle name="style1422967616682 2 3 3 2" xfId="43164"/>
    <cellStyle name="style1422967616682 2 3 3 3" xfId="60219"/>
    <cellStyle name="style1422967616682 2 3 4" xfId="26592"/>
    <cellStyle name="style1422967616682 2 3 4 2" xfId="43165"/>
    <cellStyle name="style1422967616682 2 3 4 3" xfId="52427"/>
    <cellStyle name="style1422967616682 2 3 5" xfId="26593"/>
    <cellStyle name="style1422967616682 2 3 6" xfId="26594"/>
    <cellStyle name="style1422967616682 2 3 7" xfId="26595"/>
    <cellStyle name="style1422967616682 2 3 8" xfId="26596"/>
    <cellStyle name="style1422967616682 2 3 9" xfId="49933"/>
    <cellStyle name="style1422967616682 2 4" xfId="3763"/>
    <cellStyle name="style1422967616682 2 4 2" xfId="26597"/>
    <cellStyle name="style1422967616682 2 4 2 2" xfId="43166"/>
    <cellStyle name="style1422967616682 2 4 2 3" xfId="60221"/>
    <cellStyle name="style1422967616682 2 4 3" xfId="26598"/>
    <cellStyle name="style1422967616682 2 4 3 2" xfId="43167"/>
    <cellStyle name="style1422967616682 2 4 3 3" xfId="54995"/>
    <cellStyle name="style1422967616682 2 4 4" xfId="26599"/>
    <cellStyle name="style1422967616682 2 4 5" xfId="26600"/>
    <cellStyle name="style1422967616682 2 4 6" xfId="26601"/>
    <cellStyle name="style1422967616682 2 4 7" xfId="26602"/>
    <cellStyle name="style1422967616682 2 4 8" xfId="49935"/>
    <cellStyle name="style1422967616682 2 5" xfId="26603"/>
    <cellStyle name="style1422967616682 2 5 2" xfId="43168"/>
    <cellStyle name="style1422967616682 2 5 3" xfId="60216"/>
    <cellStyle name="style1422967616682 2 6" xfId="26604"/>
    <cellStyle name="style1422967616682 2 6 2" xfId="43169"/>
    <cellStyle name="style1422967616682 2 6 3" xfId="52425"/>
    <cellStyle name="style1422967616682 2 7" xfId="26605"/>
    <cellStyle name="style1422967616682 2 8" xfId="26606"/>
    <cellStyle name="style1422967616682 2 9" xfId="26607"/>
    <cellStyle name="style1422967616682 3" xfId="3764"/>
    <cellStyle name="style1422967616682 3 2" xfId="3765"/>
    <cellStyle name="style1422967616682 3 2 2" xfId="26608"/>
    <cellStyle name="style1422967616682 3 2 2 2" xfId="43170"/>
    <cellStyle name="style1422967616682 3 2 2 3" xfId="60223"/>
    <cellStyle name="style1422967616682 3 2 3" xfId="26609"/>
    <cellStyle name="style1422967616682 3 2 3 2" xfId="43171"/>
    <cellStyle name="style1422967616682 3 2 3 3" xfId="54998"/>
    <cellStyle name="style1422967616682 3 2 4" xfId="26610"/>
    <cellStyle name="style1422967616682 3 2 5" xfId="26611"/>
    <cellStyle name="style1422967616682 3 2 6" xfId="26612"/>
    <cellStyle name="style1422967616682 3 2 7" xfId="26613"/>
    <cellStyle name="style1422967616682 3 2 8" xfId="49937"/>
    <cellStyle name="style1422967616682 3 3" xfId="26614"/>
    <cellStyle name="style1422967616682 3 3 2" xfId="43172"/>
    <cellStyle name="style1422967616682 3 3 3" xfId="60222"/>
    <cellStyle name="style1422967616682 3 4" xfId="26615"/>
    <cellStyle name="style1422967616682 3 4 2" xfId="43173"/>
    <cellStyle name="style1422967616682 3 4 3" xfId="52428"/>
    <cellStyle name="style1422967616682 3 5" xfId="26616"/>
    <cellStyle name="style1422967616682 3 6" xfId="26617"/>
    <cellStyle name="style1422967616682 3 7" xfId="26618"/>
    <cellStyle name="style1422967616682 3 8" xfId="26619"/>
    <cellStyle name="style1422967616682 3 9" xfId="49936"/>
    <cellStyle name="style1422967616682 4" xfId="3766"/>
    <cellStyle name="style1422967616682 4 2" xfId="3767"/>
    <cellStyle name="style1422967616682 4 2 2" xfId="26620"/>
    <cellStyle name="style1422967616682 4 2 2 2" xfId="43174"/>
    <cellStyle name="style1422967616682 4 2 2 3" xfId="60225"/>
    <cellStyle name="style1422967616682 4 2 3" xfId="26621"/>
    <cellStyle name="style1422967616682 4 2 3 2" xfId="43175"/>
    <cellStyle name="style1422967616682 4 2 3 3" xfId="54999"/>
    <cellStyle name="style1422967616682 4 2 4" xfId="26622"/>
    <cellStyle name="style1422967616682 4 2 5" xfId="26623"/>
    <cellStyle name="style1422967616682 4 2 6" xfId="26624"/>
    <cellStyle name="style1422967616682 4 2 7" xfId="26625"/>
    <cellStyle name="style1422967616682 4 2 8" xfId="49939"/>
    <cellStyle name="style1422967616682 4 3" xfId="26626"/>
    <cellStyle name="style1422967616682 4 3 2" xfId="43176"/>
    <cellStyle name="style1422967616682 4 3 3" xfId="60224"/>
    <cellStyle name="style1422967616682 4 4" xfId="26627"/>
    <cellStyle name="style1422967616682 4 4 2" xfId="43177"/>
    <cellStyle name="style1422967616682 4 4 3" xfId="52429"/>
    <cellStyle name="style1422967616682 4 5" xfId="26628"/>
    <cellStyle name="style1422967616682 4 6" xfId="26629"/>
    <cellStyle name="style1422967616682 4 7" xfId="26630"/>
    <cellStyle name="style1422967616682 4 8" xfId="26631"/>
    <cellStyle name="style1422967616682 4 9" xfId="49938"/>
    <cellStyle name="style1422967616682 5" xfId="3768"/>
    <cellStyle name="style1422967616682 5 2" xfId="26632"/>
    <cellStyle name="style1422967616682 5 2 2" xfId="43178"/>
    <cellStyle name="style1422967616682 5 2 3" xfId="60226"/>
    <cellStyle name="style1422967616682 5 3" xfId="26633"/>
    <cellStyle name="style1422967616682 5 3 2" xfId="43179"/>
    <cellStyle name="style1422967616682 5 3 3" xfId="54994"/>
    <cellStyle name="style1422967616682 5 4" xfId="26634"/>
    <cellStyle name="style1422967616682 5 5" xfId="26635"/>
    <cellStyle name="style1422967616682 5 6" xfId="26636"/>
    <cellStyle name="style1422967616682 5 7" xfId="26637"/>
    <cellStyle name="style1422967616682 5 8" xfId="49940"/>
    <cellStyle name="style1422967616682 6" xfId="26638"/>
    <cellStyle name="style1422967616682 6 2" xfId="43180"/>
    <cellStyle name="style1422967616682 6 3" xfId="60215"/>
    <cellStyle name="style1422967616682 7" xfId="26639"/>
    <cellStyle name="style1422967616682 7 2" xfId="43181"/>
    <cellStyle name="style1422967616682 7 3" xfId="52424"/>
    <cellStyle name="style1422967616682 8" xfId="26640"/>
    <cellStyle name="style1422967616682 9" xfId="26641"/>
    <cellStyle name="style1422967616807" xfId="91"/>
    <cellStyle name="style1422967616807 10" xfId="26642"/>
    <cellStyle name="style1422967616807 11" xfId="26643"/>
    <cellStyle name="style1422967616807 12" xfId="49941"/>
    <cellStyle name="style1422967616807 2" xfId="324"/>
    <cellStyle name="style1422967616807 2 10" xfId="26644"/>
    <cellStyle name="style1422967616807 2 11" xfId="49942"/>
    <cellStyle name="style1422967616807 2 2" xfId="3769"/>
    <cellStyle name="style1422967616807 2 2 2" xfId="3770"/>
    <cellStyle name="style1422967616807 2 2 2 2" xfId="26645"/>
    <cellStyle name="style1422967616807 2 2 2 2 2" xfId="43182"/>
    <cellStyle name="style1422967616807 2 2 2 2 3" xfId="60230"/>
    <cellStyle name="style1422967616807 2 2 2 3" xfId="26646"/>
    <cellStyle name="style1422967616807 2 2 2 3 2" xfId="43183"/>
    <cellStyle name="style1422967616807 2 2 2 3 3" xfId="55002"/>
    <cellStyle name="style1422967616807 2 2 2 4" xfId="26647"/>
    <cellStyle name="style1422967616807 2 2 2 5" xfId="26648"/>
    <cellStyle name="style1422967616807 2 2 2 6" xfId="26649"/>
    <cellStyle name="style1422967616807 2 2 2 7" xfId="26650"/>
    <cellStyle name="style1422967616807 2 2 2 8" xfId="49944"/>
    <cellStyle name="style1422967616807 2 2 3" xfId="26651"/>
    <cellStyle name="style1422967616807 2 2 3 2" xfId="43184"/>
    <cellStyle name="style1422967616807 2 2 3 3" xfId="60229"/>
    <cellStyle name="style1422967616807 2 2 4" xfId="26652"/>
    <cellStyle name="style1422967616807 2 2 4 2" xfId="43185"/>
    <cellStyle name="style1422967616807 2 2 4 3" xfId="52432"/>
    <cellStyle name="style1422967616807 2 2 5" xfId="26653"/>
    <cellStyle name="style1422967616807 2 2 6" xfId="26654"/>
    <cellStyle name="style1422967616807 2 2 7" xfId="26655"/>
    <cellStyle name="style1422967616807 2 2 8" xfId="26656"/>
    <cellStyle name="style1422967616807 2 2 9" xfId="49943"/>
    <cellStyle name="style1422967616807 2 3" xfId="3771"/>
    <cellStyle name="style1422967616807 2 3 2" xfId="3772"/>
    <cellStyle name="style1422967616807 2 3 2 2" xfId="26657"/>
    <cellStyle name="style1422967616807 2 3 2 2 2" xfId="43186"/>
    <cellStyle name="style1422967616807 2 3 2 2 3" xfId="60232"/>
    <cellStyle name="style1422967616807 2 3 2 3" xfId="26658"/>
    <cellStyle name="style1422967616807 2 3 2 3 2" xfId="43187"/>
    <cellStyle name="style1422967616807 2 3 2 3 3" xfId="55003"/>
    <cellStyle name="style1422967616807 2 3 2 4" xfId="26659"/>
    <cellStyle name="style1422967616807 2 3 2 5" xfId="26660"/>
    <cellStyle name="style1422967616807 2 3 2 6" xfId="26661"/>
    <cellStyle name="style1422967616807 2 3 2 7" xfId="26662"/>
    <cellStyle name="style1422967616807 2 3 2 8" xfId="49946"/>
    <cellStyle name="style1422967616807 2 3 3" xfId="26663"/>
    <cellStyle name="style1422967616807 2 3 3 2" xfId="43188"/>
    <cellStyle name="style1422967616807 2 3 3 3" xfId="60231"/>
    <cellStyle name="style1422967616807 2 3 4" xfId="26664"/>
    <cellStyle name="style1422967616807 2 3 4 2" xfId="43189"/>
    <cellStyle name="style1422967616807 2 3 4 3" xfId="52433"/>
    <cellStyle name="style1422967616807 2 3 5" xfId="26665"/>
    <cellStyle name="style1422967616807 2 3 6" xfId="26666"/>
    <cellStyle name="style1422967616807 2 3 7" xfId="26667"/>
    <cellStyle name="style1422967616807 2 3 8" xfId="26668"/>
    <cellStyle name="style1422967616807 2 3 9" xfId="49945"/>
    <cellStyle name="style1422967616807 2 4" xfId="3773"/>
    <cellStyle name="style1422967616807 2 4 2" xfId="26669"/>
    <cellStyle name="style1422967616807 2 4 2 2" xfId="43190"/>
    <cellStyle name="style1422967616807 2 4 2 3" xfId="60233"/>
    <cellStyle name="style1422967616807 2 4 3" xfId="26670"/>
    <cellStyle name="style1422967616807 2 4 3 2" xfId="43191"/>
    <cellStyle name="style1422967616807 2 4 3 3" xfId="55001"/>
    <cellStyle name="style1422967616807 2 4 4" xfId="26671"/>
    <cellStyle name="style1422967616807 2 4 5" xfId="26672"/>
    <cellStyle name="style1422967616807 2 4 6" xfId="26673"/>
    <cellStyle name="style1422967616807 2 4 7" xfId="26674"/>
    <cellStyle name="style1422967616807 2 4 8" xfId="49947"/>
    <cellStyle name="style1422967616807 2 5" xfId="26675"/>
    <cellStyle name="style1422967616807 2 5 2" xfId="43192"/>
    <cellStyle name="style1422967616807 2 5 3" xfId="60228"/>
    <cellStyle name="style1422967616807 2 6" xfId="26676"/>
    <cellStyle name="style1422967616807 2 6 2" xfId="43193"/>
    <cellStyle name="style1422967616807 2 6 3" xfId="52431"/>
    <cellStyle name="style1422967616807 2 7" xfId="26677"/>
    <cellStyle name="style1422967616807 2 8" xfId="26678"/>
    <cellStyle name="style1422967616807 2 9" xfId="26679"/>
    <cellStyle name="style1422967616807 3" xfId="3774"/>
    <cellStyle name="style1422967616807 3 2" xfId="3775"/>
    <cellStyle name="style1422967616807 3 2 2" xfId="26680"/>
    <cellStyle name="style1422967616807 3 2 2 2" xfId="43194"/>
    <cellStyle name="style1422967616807 3 2 2 3" xfId="60235"/>
    <cellStyle name="style1422967616807 3 2 3" xfId="26681"/>
    <cellStyle name="style1422967616807 3 2 3 2" xfId="43195"/>
    <cellStyle name="style1422967616807 3 2 3 3" xfId="55004"/>
    <cellStyle name="style1422967616807 3 2 4" xfId="26682"/>
    <cellStyle name="style1422967616807 3 2 5" xfId="26683"/>
    <cellStyle name="style1422967616807 3 2 6" xfId="26684"/>
    <cellStyle name="style1422967616807 3 2 7" xfId="26685"/>
    <cellStyle name="style1422967616807 3 2 8" xfId="49949"/>
    <cellStyle name="style1422967616807 3 3" xfId="26686"/>
    <cellStyle name="style1422967616807 3 3 2" xfId="43196"/>
    <cellStyle name="style1422967616807 3 3 3" xfId="60234"/>
    <cellStyle name="style1422967616807 3 4" xfId="26687"/>
    <cellStyle name="style1422967616807 3 4 2" xfId="43197"/>
    <cellStyle name="style1422967616807 3 4 3" xfId="52434"/>
    <cellStyle name="style1422967616807 3 5" xfId="26688"/>
    <cellStyle name="style1422967616807 3 6" xfId="26689"/>
    <cellStyle name="style1422967616807 3 7" xfId="26690"/>
    <cellStyle name="style1422967616807 3 8" xfId="26691"/>
    <cellStyle name="style1422967616807 3 9" xfId="49948"/>
    <cellStyle name="style1422967616807 4" xfId="3776"/>
    <cellStyle name="style1422967616807 4 2" xfId="3777"/>
    <cellStyle name="style1422967616807 4 2 2" xfId="26692"/>
    <cellStyle name="style1422967616807 4 2 2 2" xfId="43198"/>
    <cellStyle name="style1422967616807 4 2 2 3" xfId="60237"/>
    <cellStyle name="style1422967616807 4 2 3" xfId="26693"/>
    <cellStyle name="style1422967616807 4 2 3 2" xfId="43199"/>
    <cellStyle name="style1422967616807 4 2 3 3" xfId="55005"/>
    <cellStyle name="style1422967616807 4 2 4" xfId="26694"/>
    <cellStyle name="style1422967616807 4 2 5" xfId="26695"/>
    <cellStyle name="style1422967616807 4 2 6" xfId="26696"/>
    <cellStyle name="style1422967616807 4 2 7" xfId="26697"/>
    <cellStyle name="style1422967616807 4 2 8" xfId="49951"/>
    <cellStyle name="style1422967616807 4 3" xfId="26698"/>
    <cellStyle name="style1422967616807 4 3 2" xfId="43200"/>
    <cellStyle name="style1422967616807 4 3 3" xfId="60236"/>
    <cellStyle name="style1422967616807 4 4" xfId="26699"/>
    <cellStyle name="style1422967616807 4 4 2" xfId="43201"/>
    <cellStyle name="style1422967616807 4 4 3" xfId="52435"/>
    <cellStyle name="style1422967616807 4 5" xfId="26700"/>
    <cellStyle name="style1422967616807 4 6" xfId="26701"/>
    <cellStyle name="style1422967616807 4 7" xfId="26702"/>
    <cellStyle name="style1422967616807 4 8" xfId="26703"/>
    <cellStyle name="style1422967616807 4 9" xfId="49950"/>
    <cellStyle name="style1422967616807 5" xfId="3778"/>
    <cellStyle name="style1422967616807 5 2" xfId="26704"/>
    <cellStyle name="style1422967616807 5 2 2" xfId="43202"/>
    <cellStyle name="style1422967616807 5 2 3" xfId="60238"/>
    <cellStyle name="style1422967616807 5 3" xfId="26705"/>
    <cellStyle name="style1422967616807 5 3 2" xfId="43203"/>
    <cellStyle name="style1422967616807 5 3 3" xfId="55000"/>
    <cellStyle name="style1422967616807 5 4" xfId="26706"/>
    <cellStyle name="style1422967616807 5 5" xfId="26707"/>
    <cellStyle name="style1422967616807 5 6" xfId="26708"/>
    <cellStyle name="style1422967616807 5 7" xfId="26709"/>
    <cellStyle name="style1422967616807 5 8" xfId="49952"/>
    <cellStyle name="style1422967616807 6" xfId="26710"/>
    <cellStyle name="style1422967616807 6 2" xfId="43204"/>
    <cellStyle name="style1422967616807 6 3" xfId="60227"/>
    <cellStyle name="style1422967616807 7" xfId="26711"/>
    <cellStyle name="style1422967616807 7 2" xfId="43205"/>
    <cellStyle name="style1422967616807 7 3" xfId="52430"/>
    <cellStyle name="style1422967616807 8" xfId="26712"/>
    <cellStyle name="style1422967616807 9" xfId="26713"/>
    <cellStyle name="style1422967616838" xfId="92"/>
    <cellStyle name="style1422967616838 10" xfId="26714"/>
    <cellStyle name="style1422967616838 11" xfId="26715"/>
    <cellStyle name="style1422967616838 12" xfId="49953"/>
    <cellStyle name="style1422967616838 2" xfId="325"/>
    <cellStyle name="style1422967616838 2 10" xfId="26716"/>
    <cellStyle name="style1422967616838 2 11" xfId="49954"/>
    <cellStyle name="style1422967616838 2 2" xfId="3779"/>
    <cellStyle name="style1422967616838 2 2 2" xfId="3780"/>
    <cellStyle name="style1422967616838 2 2 2 2" xfId="26717"/>
    <cellStyle name="style1422967616838 2 2 2 2 2" xfId="43206"/>
    <cellStyle name="style1422967616838 2 2 2 2 3" xfId="60242"/>
    <cellStyle name="style1422967616838 2 2 2 3" xfId="26718"/>
    <cellStyle name="style1422967616838 2 2 2 3 2" xfId="43207"/>
    <cellStyle name="style1422967616838 2 2 2 3 3" xfId="55008"/>
    <cellStyle name="style1422967616838 2 2 2 4" xfId="26719"/>
    <cellStyle name="style1422967616838 2 2 2 5" xfId="26720"/>
    <cellStyle name="style1422967616838 2 2 2 6" xfId="26721"/>
    <cellStyle name="style1422967616838 2 2 2 7" xfId="26722"/>
    <cellStyle name="style1422967616838 2 2 2 8" xfId="49956"/>
    <cellStyle name="style1422967616838 2 2 3" xfId="26723"/>
    <cellStyle name="style1422967616838 2 2 3 2" xfId="43208"/>
    <cellStyle name="style1422967616838 2 2 3 3" xfId="60241"/>
    <cellStyle name="style1422967616838 2 2 4" xfId="26724"/>
    <cellStyle name="style1422967616838 2 2 4 2" xfId="43209"/>
    <cellStyle name="style1422967616838 2 2 4 3" xfId="52438"/>
    <cellStyle name="style1422967616838 2 2 5" xfId="26725"/>
    <cellStyle name="style1422967616838 2 2 6" xfId="26726"/>
    <cellStyle name="style1422967616838 2 2 7" xfId="26727"/>
    <cellStyle name="style1422967616838 2 2 8" xfId="26728"/>
    <cellStyle name="style1422967616838 2 2 9" xfId="49955"/>
    <cellStyle name="style1422967616838 2 3" xfId="3781"/>
    <cellStyle name="style1422967616838 2 3 2" xfId="3782"/>
    <cellStyle name="style1422967616838 2 3 2 2" xfId="26729"/>
    <cellStyle name="style1422967616838 2 3 2 2 2" xfId="43210"/>
    <cellStyle name="style1422967616838 2 3 2 2 3" xfId="60244"/>
    <cellStyle name="style1422967616838 2 3 2 3" xfId="26730"/>
    <cellStyle name="style1422967616838 2 3 2 3 2" xfId="43211"/>
    <cellStyle name="style1422967616838 2 3 2 3 3" xfId="55009"/>
    <cellStyle name="style1422967616838 2 3 2 4" xfId="26731"/>
    <cellStyle name="style1422967616838 2 3 2 5" xfId="26732"/>
    <cellStyle name="style1422967616838 2 3 2 6" xfId="26733"/>
    <cellStyle name="style1422967616838 2 3 2 7" xfId="26734"/>
    <cellStyle name="style1422967616838 2 3 2 8" xfId="49958"/>
    <cellStyle name="style1422967616838 2 3 3" xfId="26735"/>
    <cellStyle name="style1422967616838 2 3 3 2" xfId="43212"/>
    <cellStyle name="style1422967616838 2 3 3 3" xfId="60243"/>
    <cellStyle name="style1422967616838 2 3 4" xfId="26736"/>
    <cellStyle name="style1422967616838 2 3 4 2" xfId="43213"/>
    <cellStyle name="style1422967616838 2 3 4 3" xfId="52439"/>
    <cellStyle name="style1422967616838 2 3 5" xfId="26737"/>
    <cellStyle name="style1422967616838 2 3 6" xfId="26738"/>
    <cellStyle name="style1422967616838 2 3 7" xfId="26739"/>
    <cellStyle name="style1422967616838 2 3 8" xfId="26740"/>
    <cellStyle name="style1422967616838 2 3 9" xfId="49957"/>
    <cellStyle name="style1422967616838 2 4" xfId="3783"/>
    <cellStyle name="style1422967616838 2 4 2" xfId="26741"/>
    <cellStyle name="style1422967616838 2 4 2 2" xfId="43214"/>
    <cellStyle name="style1422967616838 2 4 2 3" xfId="60245"/>
    <cellStyle name="style1422967616838 2 4 3" xfId="26742"/>
    <cellStyle name="style1422967616838 2 4 3 2" xfId="43215"/>
    <cellStyle name="style1422967616838 2 4 3 3" xfId="55007"/>
    <cellStyle name="style1422967616838 2 4 4" xfId="26743"/>
    <cellStyle name="style1422967616838 2 4 5" xfId="26744"/>
    <cellStyle name="style1422967616838 2 4 6" xfId="26745"/>
    <cellStyle name="style1422967616838 2 4 7" xfId="26746"/>
    <cellStyle name="style1422967616838 2 4 8" xfId="49959"/>
    <cellStyle name="style1422967616838 2 5" xfId="26747"/>
    <cellStyle name="style1422967616838 2 5 2" xfId="43216"/>
    <cellStyle name="style1422967616838 2 5 3" xfId="60240"/>
    <cellStyle name="style1422967616838 2 6" xfId="26748"/>
    <cellStyle name="style1422967616838 2 6 2" xfId="43217"/>
    <cellStyle name="style1422967616838 2 6 3" xfId="52437"/>
    <cellStyle name="style1422967616838 2 7" xfId="26749"/>
    <cellStyle name="style1422967616838 2 8" xfId="26750"/>
    <cellStyle name="style1422967616838 2 9" xfId="26751"/>
    <cellStyle name="style1422967616838 3" xfId="3784"/>
    <cellStyle name="style1422967616838 3 2" xfId="3785"/>
    <cellStyle name="style1422967616838 3 2 2" xfId="26752"/>
    <cellStyle name="style1422967616838 3 2 2 2" xfId="43218"/>
    <cellStyle name="style1422967616838 3 2 2 3" xfId="60247"/>
    <cellStyle name="style1422967616838 3 2 3" xfId="26753"/>
    <cellStyle name="style1422967616838 3 2 3 2" xfId="43219"/>
    <cellStyle name="style1422967616838 3 2 3 3" xfId="55010"/>
    <cellStyle name="style1422967616838 3 2 4" xfId="26754"/>
    <cellStyle name="style1422967616838 3 2 5" xfId="26755"/>
    <cellStyle name="style1422967616838 3 2 6" xfId="26756"/>
    <cellStyle name="style1422967616838 3 2 7" xfId="26757"/>
    <cellStyle name="style1422967616838 3 2 8" xfId="49961"/>
    <cellStyle name="style1422967616838 3 3" xfId="26758"/>
    <cellStyle name="style1422967616838 3 3 2" xfId="43220"/>
    <cellStyle name="style1422967616838 3 3 3" xfId="60246"/>
    <cellStyle name="style1422967616838 3 4" xfId="26759"/>
    <cellStyle name="style1422967616838 3 4 2" xfId="43221"/>
    <cellStyle name="style1422967616838 3 4 3" xfId="52440"/>
    <cellStyle name="style1422967616838 3 5" xfId="26760"/>
    <cellStyle name="style1422967616838 3 6" xfId="26761"/>
    <cellStyle name="style1422967616838 3 7" xfId="26762"/>
    <cellStyle name="style1422967616838 3 8" xfId="26763"/>
    <cellStyle name="style1422967616838 3 9" xfId="49960"/>
    <cellStyle name="style1422967616838 4" xfId="3786"/>
    <cellStyle name="style1422967616838 4 2" xfId="3787"/>
    <cellStyle name="style1422967616838 4 2 2" xfId="26764"/>
    <cellStyle name="style1422967616838 4 2 2 2" xfId="43222"/>
    <cellStyle name="style1422967616838 4 2 2 3" xfId="60249"/>
    <cellStyle name="style1422967616838 4 2 3" xfId="26765"/>
    <cellStyle name="style1422967616838 4 2 3 2" xfId="43223"/>
    <cellStyle name="style1422967616838 4 2 3 3" xfId="55011"/>
    <cellStyle name="style1422967616838 4 2 4" xfId="26766"/>
    <cellStyle name="style1422967616838 4 2 5" xfId="26767"/>
    <cellStyle name="style1422967616838 4 2 6" xfId="26768"/>
    <cellStyle name="style1422967616838 4 2 7" xfId="26769"/>
    <cellStyle name="style1422967616838 4 2 8" xfId="49963"/>
    <cellStyle name="style1422967616838 4 3" xfId="26770"/>
    <cellStyle name="style1422967616838 4 3 2" xfId="43224"/>
    <cellStyle name="style1422967616838 4 3 3" xfId="60248"/>
    <cellStyle name="style1422967616838 4 4" xfId="26771"/>
    <cellStyle name="style1422967616838 4 4 2" xfId="43225"/>
    <cellStyle name="style1422967616838 4 4 3" xfId="52441"/>
    <cellStyle name="style1422967616838 4 5" xfId="26772"/>
    <cellStyle name="style1422967616838 4 6" xfId="26773"/>
    <cellStyle name="style1422967616838 4 7" xfId="26774"/>
    <cellStyle name="style1422967616838 4 8" xfId="26775"/>
    <cellStyle name="style1422967616838 4 9" xfId="49962"/>
    <cellStyle name="style1422967616838 5" xfId="3788"/>
    <cellStyle name="style1422967616838 5 2" xfId="26776"/>
    <cellStyle name="style1422967616838 5 2 2" xfId="43226"/>
    <cellStyle name="style1422967616838 5 2 3" xfId="60250"/>
    <cellStyle name="style1422967616838 5 3" xfId="26777"/>
    <cellStyle name="style1422967616838 5 3 2" xfId="43227"/>
    <cellStyle name="style1422967616838 5 3 3" xfId="55006"/>
    <cellStyle name="style1422967616838 5 4" xfId="26778"/>
    <cellStyle name="style1422967616838 5 5" xfId="26779"/>
    <cellStyle name="style1422967616838 5 6" xfId="26780"/>
    <cellStyle name="style1422967616838 5 7" xfId="26781"/>
    <cellStyle name="style1422967616838 5 8" xfId="49964"/>
    <cellStyle name="style1422967616838 6" xfId="26782"/>
    <cellStyle name="style1422967616838 6 2" xfId="43228"/>
    <cellStyle name="style1422967616838 6 3" xfId="60239"/>
    <cellStyle name="style1422967616838 7" xfId="26783"/>
    <cellStyle name="style1422967616838 7 2" xfId="43229"/>
    <cellStyle name="style1422967616838 7 3" xfId="52436"/>
    <cellStyle name="style1422967616838 8" xfId="26784"/>
    <cellStyle name="style1422967616838 9" xfId="26785"/>
    <cellStyle name="style1422967616869" xfId="93"/>
    <cellStyle name="style1422967616869 10" xfId="26786"/>
    <cellStyle name="style1422967616869 11" xfId="26787"/>
    <cellStyle name="style1422967616869 12" xfId="49965"/>
    <cellStyle name="style1422967616869 2" xfId="326"/>
    <cellStyle name="style1422967616869 2 10" xfId="26788"/>
    <cellStyle name="style1422967616869 2 11" xfId="49966"/>
    <cellStyle name="style1422967616869 2 2" xfId="3789"/>
    <cellStyle name="style1422967616869 2 2 2" xfId="3790"/>
    <cellStyle name="style1422967616869 2 2 2 2" xfId="26789"/>
    <cellStyle name="style1422967616869 2 2 2 2 2" xfId="43230"/>
    <cellStyle name="style1422967616869 2 2 2 2 3" xfId="60254"/>
    <cellStyle name="style1422967616869 2 2 2 3" xfId="26790"/>
    <cellStyle name="style1422967616869 2 2 2 3 2" xfId="43231"/>
    <cellStyle name="style1422967616869 2 2 2 3 3" xfId="55014"/>
    <cellStyle name="style1422967616869 2 2 2 4" xfId="26791"/>
    <cellStyle name="style1422967616869 2 2 2 5" xfId="26792"/>
    <cellStyle name="style1422967616869 2 2 2 6" xfId="26793"/>
    <cellStyle name="style1422967616869 2 2 2 7" xfId="26794"/>
    <cellStyle name="style1422967616869 2 2 2 8" xfId="49968"/>
    <cellStyle name="style1422967616869 2 2 3" xfId="26795"/>
    <cellStyle name="style1422967616869 2 2 3 2" xfId="43232"/>
    <cellStyle name="style1422967616869 2 2 3 3" xfId="60253"/>
    <cellStyle name="style1422967616869 2 2 4" xfId="26796"/>
    <cellStyle name="style1422967616869 2 2 4 2" xfId="43233"/>
    <cellStyle name="style1422967616869 2 2 4 3" xfId="52444"/>
    <cellStyle name="style1422967616869 2 2 5" xfId="26797"/>
    <cellStyle name="style1422967616869 2 2 6" xfId="26798"/>
    <cellStyle name="style1422967616869 2 2 7" xfId="26799"/>
    <cellStyle name="style1422967616869 2 2 8" xfId="26800"/>
    <cellStyle name="style1422967616869 2 2 9" xfId="49967"/>
    <cellStyle name="style1422967616869 2 3" xfId="3791"/>
    <cellStyle name="style1422967616869 2 3 2" xfId="3792"/>
    <cellStyle name="style1422967616869 2 3 2 2" xfId="26801"/>
    <cellStyle name="style1422967616869 2 3 2 2 2" xfId="43234"/>
    <cellStyle name="style1422967616869 2 3 2 2 3" xfId="60256"/>
    <cellStyle name="style1422967616869 2 3 2 3" xfId="26802"/>
    <cellStyle name="style1422967616869 2 3 2 3 2" xfId="43235"/>
    <cellStyle name="style1422967616869 2 3 2 3 3" xfId="55015"/>
    <cellStyle name="style1422967616869 2 3 2 4" xfId="26803"/>
    <cellStyle name="style1422967616869 2 3 2 5" xfId="26804"/>
    <cellStyle name="style1422967616869 2 3 2 6" xfId="26805"/>
    <cellStyle name="style1422967616869 2 3 2 7" xfId="26806"/>
    <cellStyle name="style1422967616869 2 3 2 8" xfId="49970"/>
    <cellStyle name="style1422967616869 2 3 3" xfId="26807"/>
    <cellStyle name="style1422967616869 2 3 3 2" xfId="43236"/>
    <cellStyle name="style1422967616869 2 3 3 3" xfId="60255"/>
    <cellStyle name="style1422967616869 2 3 4" xfId="26808"/>
    <cellStyle name="style1422967616869 2 3 4 2" xfId="43237"/>
    <cellStyle name="style1422967616869 2 3 4 3" xfId="52445"/>
    <cellStyle name="style1422967616869 2 3 5" xfId="26809"/>
    <cellStyle name="style1422967616869 2 3 6" xfId="26810"/>
    <cellStyle name="style1422967616869 2 3 7" xfId="26811"/>
    <cellStyle name="style1422967616869 2 3 8" xfId="26812"/>
    <cellStyle name="style1422967616869 2 3 9" xfId="49969"/>
    <cellStyle name="style1422967616869 2 4" xfId="3793"/>
    <cellStyle name="style1422967616869 2 4 2" xfId="26813"/>
    <cellStyle name="style1422967616869 2 4 2 2" xfId="43238"/>
    <cellStyle name="style1422967616869 2 4 2 3" xfId="60257"/>
    <cellStyle name="style1422967616869 2 4 3" xfId="26814"/>
    <cellStyle name="style1422967616869 2 4 3 2" xfId="43239"/>
    <cellStyle name="style1422967616869 2 4 3 3" xfId="55013"/>
    <cellStyle name="style1422967616869 2 4 4" xfId="26815"/>
    <cellStyle name="style1422967616869 2 4 5" xfId="26816"/>
    <cellStyle name="style1422967616869 2 4 6" xfId="26817"/>
    <cellStyle name="style1422967616869 2 4 7" xfId="26818"/>
    <cellStyle name="style1422967616869 2 4 8" xfId="49971"/>
    <cellStyle name="style1422967616869 2 5" xfId="26819"/>
    <cellStyle name="style1422967616869 2 5 2" xfId="43240"/>
    <cellStyle name="style1422967616869 2 5 3" xfId="60252"/>
    <cellStyle name="style1422967616869 2 6" xfId="26820"/>
    <cellStyle name="style1422967616869 2 6 2" xfId="43241"/>
    <cellStyle name="style1422967616869 2 6 3" xfId="52443"/>
    <cellStyle name="style1422967616869 2 7" xfId="26821"/>
    <cellStyle name="style1422967616869 2 8" xfId="26822"/>
    <cellStyle name="style1422967616869 2 9" xfId="26823"/>
    <cellStyle name="style1422967616869 3" xfId="3794"/>
    <cellStyle name="style1422967616869 3 2" xfId="3795"/>
    <cellStyle name="style1422967616869 3 2 2" xfId="26824"/>
    <cellStyle name="style1422967616869 3 2 2 2" xfId="43242"/>
    <cellStyle name="style1422967616869 3 2 2 3" xfId="60259"/>
    <cellStyle name="style1422967616869 3 2 3" xfId="26825"/>
    <cellStyle name="style1422967616869 3 2 3 2" xfId="43243"/>
    <cellStyle name="style1422967616869 3 2 3 3" xfId="55016"/>
    <cellStyle name="style1422967616869 3 2 4" xfId="26826"/>
    <cellStyle name="style1422967616869 3 2 5" xfId="26827"/>
    <cellStyle name="style1422967616869 3 2 6" xfId="26828"/>
    <cellStyle name="style1422967616869 3 2 7" xfId="26829"/>
    <cellStyle name="style1422967616869 3 2 8" xfId="49973"/>
    <cellStyle name="style1422967616869 3 3" xfId="26830"/>
    <cellStyle name="style1422967616869 3 3 2" xfId="43244"/>
    <cellStyle name="style1422967616869 3 3 3" xfId="60258"/>
    <cellStyle name="style1422967616869 3 4" xfId="26831"/>
    <cellStyle name="style1422967616869 3 4 2" xfId="43245"/>
    <cellStyle name="style1422967616869 3 4 3" xfId="52446"/>
    <cellStyle name="style1422967616869 3 5" xfId="26832"/>
    <cellStyle name="style1422967616869 3 6" xfId="26833"/>
    <cellStyle name="style1422967616869 3 7" xfId="26834"/>
    <cellStyle name="style1422967616869 3 8" xfId="26835"/>
    <cellStyle name="style1422967616869 3 9" xfId="49972"/>
    <cellStyle name="style1422967616869 4" xfId="3796"/>
    <cellStyle name="style1422967616869 4 2" xfId="3797"/>
    <cellStyle name="style1422967616869 4 2 2" xfId="26836"/>
    <cellStyle name="style1422967616869 4 2 2 2" xfId="43246"/>
    <cellStyle name="style1422967616869 4 2 2 3" xfId="60261"/>
    <cellStyle name="style1422967616869 4 2 3" xfId="26837"/>
    <cellStyle name="style1422967616869 4 2 3 2" xfId="43247"/>
    <cellStyle name="style1422967616869 4 2 3 3" xfId="55017"/>
    <cellStyle name="style1422967616869 4 2 4" xfId="26838"/>
    <cellStyle name="style1422967616869 4 2 5" xfId="26839"/>
    <cellStyle name="style1422967616869 4 2 6" xfId="26840"/>
    <cellStyle name="style1422967616869 4 2 7" xfId="26841"/>
    <cellStyle name="style1422967616869 4 2 8" xfId="49975"/>
    <cellStyle name="style1422967616869 4 3" xfId="26842"/>
    <cellStyle name="style1422967616869 4 3 2" xfId="43248"/>
    <cellStyle name="style1422967616869 4 3 3" xfId="60260"/>
    <cellStyle name="style1422967616869 4 4" xfId="26843"/>
    <cellStyle name="style1422967616869 4 4 2" xfId="43249"/>
    <cellStyle name="style1422967616869 4 4 3" xfId="52447"/>
    <cellStyle name="style1422967616869 4 5" xfId="26844"/>
    <cellStyle name="style1422967616869 4 6" xfId="26845"/>
    <cellStyle name="style1422967616869 4 7" xfId="26846"/>
    <cellStyle name="style1422967616869 4 8" xfId="26847"/>
    <cellStyle name="style1422967616869 4 9" xfId="49974"/>
    <cellStyle name="style1422967616869 5" xfId="3798"/>
    <cellStyle name="style1422967616869 5 2" xfId="26848"/>
    <cellStyle name="style1422967616869 5 2 2" xfId="43250"/>
    <cellStyle name="style1422967616869 5 2 3" xfId="60262"/>
    <cellStyle name="style1422967616869 5 3" xfId="26849"/>
    <cellStyle name="style1422967616869 5 3 2" xfId="43251"/>
    <cellStyle name="style1422967616869 5 3 3" xfId="55012"/>
    <cellStyle name="style1422967616869 5 4" xfId="26850"/>
    <cellStyle name="style1422967616869 5 5" xfId="26851"/>
    <cellStyle name="style1422967616869 5 6" xfId="26852"/>
    <cellStyle name="style1422967616869 5 7" xfId="26853"/>
    <cellStyle name="style1422967616869 5 8" xfId="49976"/>
    <cellStyle name="style1422967616869 6" xfId="26854"/>
    <cellStyle name="style1422967616869 6 2" xfId="43252"/>
    <cellStyle name="style1422967616869 6 3" xfId="60251"/>
    <cellStyle name="style1422967616869 7" xfId="26855"/>
    <cellStyle name="style1422967616869 7 2" xfId="43253"/>
    <cellStyle name="style1422967616869 7 3" xfId="52442"/>
    <cellStyle name="style1422967616869 8" xfId="26856"/>
    <cellStyle name="style1422967616869 9" xfId="26857"/>
    <cellStyle name="style1422967616916" xfId="94"/>
    <cellStyle name="style1422967616916 10" xfId="26858"/>
    <cellStyle name="style1422967616916 11" xfId="26859"/>
    <cellStyle name="style1422967616916 12" xfId="49977"/>
    <cellStyle name="style1422967616916 2" xfId="327"/>
    <cellStyle name="style1422967616916 2 10" xfId="26860"/>
    <cellStyle name="style1422967616916 2 11" xfId="49978"/>
    <cellStyle name="style1422967616916 2 2" xfId="3799"/>
    <cellStyle name="style1422967616916 2 2 2" xfId="3800"/>
    <cellStyle name="style1422967616916 2 2 2 2" xfId="26861"/>
    <cellStyle name="style1422967616916 2 2 2 2 2" xfId="43254"/>
    <cellStyle name="style1422967616916 2 2 2 2 3" xfId="60266"/>
    <cellStyle name="style1422967616916 2 2 2 3" xfId="26862"/>
    <cellStyle name="style1422967616916 2 2 2 3 2" xfId="43255"/>
    <cellStyle name="style1422967616916 2 2 2 3 3" xfId="55020"/>
    <cellStyle name="style1422967616916 2 2 2 4" xfId="26863"/>
    <cellStyle name="style1422967616916 2 2 2 5" xfId="26864"/>
    <cellStyle name="style1422967616916 2 2 2 6" xfId="26865"/>
    <cellStyle name="style1422967616916 2 2 2 7" xfId="26866"/>
    <cellStyle name="style1422967616916 2 2 2 8" xfId="49980"/>
    <cellStyle name="style1422967616916 2 2 3" xfId="26867"/>
    <cellStyle name="style1422967616916 2 2 3 2" xfId="43256"/>
    <cellStyle name="style1422967616916 2 2 3 3" xfId="60265"/>
    <cellStyle name="style1422967616916 2 2 4" xfId="26868"/>
    <cellStyle name="style1422967616916 2 2 4 2" xfId="43257"/>
    <cellStyle name="style1422967616916 2 2 4 3" xfId="52450"/>
    <cellStyle name="style1422967616916 2 2 5" xfId="26869"/>
    <cellStyle name="style1422967616916 2 2 6" xfId="26870"/>
    <cellStyle name="style1422967616916 2 2 7" xfId="26871"/>
    <cellStyle name="style1422967616916 2 2 8" xfId="26872"/>
    <cellStyle name="style1422967616916 2 2 9" xfId="49979"/>
    <cellStyle name="style1422967616916 2 3" xfId="3801"/>
    <cellStyle name="style1422967616916 2 3 2" xfId="3802"/>
    <cellStyle name="style1422967616916 2 3 2 2" xfId="26873"/>
    <cellStyle name="style1422967616916 2 3 2 2 2" xfId="43258"/>
    <cellStyle name="style1422967616916 2 3 2 2 3" xfId="60268"/>
    <cellStyle name="style1422967616916 2 3 2 3" xfId="26874"/>
    <cellStyle name="style1422967616916 2 3 2 3 2" xfId="43259"/>
    <cellStyle name="style1422967616916 2 3 2 3 3" xfId="55021"/>
    <cellStyle name="style1422967616916 2 3 2 4" xfId="26875"/>
    <cellStyle name="style1422967616916 2 3 2 5" xfId="26876"/>
    <cellStyle name="style1422967616916 2 3 2 6" xfId="26877"/>
    <cellStyle name="style1422967616916 2 3 2 7" xfId="26878"/>
    <cellStyle name="style1422967616916 2 3 2 8" xfId="49982"/>
    <cellStyle name="style1422967616916 2 3 3" xfId="26879"/>
    <cellStyle name="style1422967616916 2 3 3 2" xfId="43260"/>
    <cellStyle name="style1422967616916 2 3 3 3" xfId="60267"/>
    <cellStyle name="style1422967616916 2 3 4" xfId="26880"/>
    <cellStyle name="style1422967616916 2 3 4 2" xfId="43261"/>
    <cellStyle name="style1422967616916 2 3 4 3" xfId="52451"/>
    <cellStyle name="style1422967616916 2 3 5" xfId="26881"/>
    <cellStyle name="style1422967616916 2 3 6" xfId="26882"/>
    <cellStyle name="style1422967616916 2 3 7" xfId="26883"/>
    <cellStyle name="style1422967616916 2 3 8" xfId="26884"/>
    <cellStyle name="style1422967616916 2 3 9" xfId="49981"/>
    <cellStyle name="style1422967616916 2 4" xfId="3803"/>
    <cellStyle name="style1422967616916 2 4 2" xfId="26885"/>
    <cellStyle name="style1422967616916 2 4 2 2" xfId="43262"/>
    <cellStyle name="style1422967616916 2 4 2 3" xfId="60269"/>
    <cellStyle name="style1422967616916 2 4 3" xfId="26886"/>
    <cellStyle name="style1422967616916 2 4 3 2" xfId="43263"/>
    <cellStyle name="style1422967616916 2 4 3 3" xfId="55019"/>
    <cellStyle name="style1422967616916 2 4 4" xfId="26887"/>
    <cellStyle name="style1422967616916 2 4 5" xfId="26888"/>
    <cellStyle name="style1422967616916 2 4 6" xfId="26889"/>
    <cellStyle name="style1422967616916 2 4 7" xfId="26890"/>
    <cellStyle name="style1422967616916 2 4 8" xfId="49983"/>
    <cellStyle name="style1422967616916 2 5" xfId="26891"/>
    <cellStyle name="style1422967616916 2 5 2" xfId="43264"/>
    <cellStyle name="style1422967616916 2 5 3" xfId="60264"/>
    <cellStyle name="style1422967616916 2 6" xfId="26892"/>
    <cellStyle name="style1422967616916 2 6 2" xfId="43265"/>
    <cellStyle name="style1422967616916 2 6 3" xfId="52449"/>
    <cellStyle name="style1422967616916 2 7" xfId="26893"/>
    <cellStyle name="style1422967616916 2 8" xfId="26894"/>
    <cellStyle name="style1422967616916 2 9" xfId="26895"/>
    <cellStyle name="style1422967616916 3" xfId="3804"/>
    <cellStyle name="style1422967616916 3 2" xfId="3805"/>
    <cellStyle name="style1422967616916 3 2 2" xfId="26896"/>
    <cellStyle name="style1422967616916 3 2 2 2" xfId="43266"/>
    <cellStyle name="style1422967616916 3 2 2 3" xfId="60271"/>
    <cellStyle name="style1422967616916 3 2 3" xfId="26897"/>
    <cellStyle name="style1422967616916 3 2 3 2" xfId="43267"/>
    <cellStyle name="style1422967616916 3 2 3 3" xfId="55022"/>
    <cellStyle name="style1422967616916 3 2 4" xfId="26898"/>
    <cellStyle name="style1422967616916 3 2 5" xfId="26899"/>
    <cellStyle name="style1422967616916 3 2 6" xfId="26900"/>
    <cellStyle name="style1422967616916 3 2 7" xfId="26901"/>
    <cellStyle name="style1422967616916 3 2 8" xfId="49985"/>
    <cellStyle name="style1422967616916 3 3" xfId="26902"/>
    <cellStyle name="style1422967616916 3 3 2" xfId="43268"/>
    <cellStyle name="style1422967616916 3 3 3" xfId="60270"/>
    <cellStyle name="style1422967616916 3 4" xfId="26903"/>
    <cellStyle name="style1422967616916 3 4 2" xfId="43269"/>
    <cellStyle name="style1422967616916 3 4 3" xfId="52452"/>
    <cellStyle name="style1422967616916 3 5" xfId="26904"/>
    <cellStyle name="style1422967616916 3 6" xfId="26905"/>
    <cellStyle name="style1422967616916 3 7" xfId="26906"/>
    <cellStyle name="style1422967616916 3 8" xfId="26907"/>
    <cellStyle name="style1422967616916 3 9" xfId="49984"/>
    <cellStyle name="style1422967616916 4" xfId="3806"/>
    <cellStyle name="style1422967616916 4 2" xfId="3807"/>
    <cellStyle name="style1422967616916 4 2 2" xfId="26908"/>
    <cellStyle name="style1422967616916 4 2 2 2" xfId="43270"/>
    <cellStyle name="style1422967616916 4 2 2 3" xfId="60273"/>
    <cellStyle name="style1422967616916 4 2 3" xfId="26909"/>
    <cellStyle name="style1422967616916 4 2 3 2" xfId="43271"/>
    <cellStyle name="style1422967616916 4 2 3 3" xfId="55023"/>
    <cellStyle name="style1422967616916 4 2 4" xfId="26910"/>
    <cellStyle name="style1422967616916 4 2 5" xfId="26911"/>
    <cellStyle name="style1422967616916 4 2 6" xfId="26912"/>
    <cellStyle name="style1422967616916 4 2 7" xfId="26913"/>
    <cellStyle name="style1422967616916 4 2 8" xfId="49987"/>
    <cellStyle name="style1422967616916 4 3" xfId="26914"/>
    <cellStyle name="style1422967616916 4 3 2" xfId="43272"/>
    <cellStyle name="style1422967616916 4 3 3" xfId="60272"/>
    <cellStyle name="style1422967616916 4 4" xfId="26915"/>
    <cellStyle name="style1422967616916 4 4 2" xfId="43273"/>
    <cellStyle name="style1422967616916 4 4 3" xfId="52453"/>
    <cellStyle name="style1422967616916 4 5" xfId="26916"/>
    <cellStyle name="style1422967616916 4 6" xfId="26917"/>
    <cellStyle name="style1422967616916 4 7" xfId="26918"/>
    <cellStyle name="style1422967616916 4 8" xfId="26919"/>
    <cellStyle name="style1422967616916 4 9" xfId="49986"/>
    <cellStyle name="style1422967616916 5" xfId="3808"/>
    <cellStyle name="style1422967616916 5 2" xfId="26920"/>
    <cellStyle name="style1422967616916 5 2 2" xfId="43274"/>
    <cellStyle name="style1422967616916 5 2 3" xfId="60274"/>
    <cellStyle name="style1422967616916 5 3" xfId="26921"/>
    <cellStyle name="style1422967616916 5 3 2" xfId="43275"/>
    <cellStyle name="style1422967616916 5 3 3" xfId="55018"/>
    <cellStyle name="style1422967616916 5 4" xfId="26922"/>
    <cellStyle name="style1422967616916 5 5" xfId="26923"/>
    <cellStyle name="style1422967616916 5 6" xfId="26924"/>
    <cellStyle name="style1422967616916 5 7" xfId="26925"/>
    <cellStyle name="style1422967616916 5 8" xfId="49988"/>
    <cellStyle name="style1422967616916 6" xfId="26926"/>
    <cellStyle name="style1422967616916 6 2" xfId="43276"/>
    <cellStyle name="style1422967616916 6 3" xfId="60263"/>
    <cellStyle name="style1422967616916 7" xfId="26927"/>
    <cellStyle name="style1422967616916 7 2" xfId="43277"/>
    <cellStyle name="style1422967616916 7 3" xfId="52448"/>
    <cellStyle name="style1422967616916 8" xfId="26928"/>
    <cellStyle name="style1422967616916 9" xfId="26929"/>
    <cellStyle name="style1422967616947" xfId="95"/>
    <cellStyle name="style1422967616947 10" xfId="26930"/>
    <cellStyle name="style1422967616947 11" xfId="26931"/>
    <cellStyle name="style1422967616947 12" xfId="49989"/>
    <cellStyle name="style1422967616947 2" xfId="328"/>
    <cellStyle name="style1422967616947 2 10" xfId="26932"/>
    <cellStyle name="style1422967616947 2 11" xfId="49990"/>
    <cellStyle name="style1422967616947 2 2" xfId="3809"/>
    <cellStyle name="style1422967616947 2 2 2" xfId="3810"/>
    <cellStyle name="style1422967616947 2 2 2 2" xfId="26933"/>
    <cellStyle name="style1422967616947 2 2 2 2 2" xfId="43278"/>
    <cellStyle name="style1422967616947 2 2 2 2 3" xfId="60278"/>
    <cellStyle name="style1422967616947 2 2 2 3" xfId="26934"/>
    <cellStyle name="style1422967616947 2 2 2 3 2" xfId="43279"/>
    <cellStyle name="style1422967616947 2 2 2 3 3" xfId="55026"/>
    <cellStyle name="style1422967616947 2 2 2 4" xfId="26935"/>
    <cellStyle name="style1422967616947 2 2 2 5" xfId="26936"/>
    <cellStyle name="style1422967616947 2 2 2 6" xfId="26937"/>
    <cellStyle name="style1422967616947 2 2 2 7" xfId="26938"/>
    <cellStyle name="style1422967616947 2 2 2 8" xfId="49992"/>
    <cellStyle name="style1422967616947 2 2 3" xfId="26939"/>
    <cellStyle name="style1422967616947 2 2 3 2" xfId="43280"/>
    <cellStyle name="style1422967616947 2 2 3 3" xfId="60277"/>
    <cellStyle name="style1422967616947 2 2 4" xfId="26940"/>
    <cellStyle name="style1422967616947 2 2 4 2" xfId="43281"/>
    <cellStyle name="style1422967616947 2 2 4 3" xfId="52456"/>
    <cellStyle name="style1422967616947 2 2 5" xfId="26941"/>
    <cellStyle name="style1422967616947 2 2 6" xfId="26942"/>
    <cellStyle name="style1422967616947 2 2 7" xfId="26943"/>
    <cellStyle name="style1422967616947 2 2 8" xfId="26944"/>
    <cellStyle name="style1422967616947 2 2 9" xfId="49991"/>
    <cellStyle name="style1422967616947 2 3" xfId="3811"/>
    <cellStyle name="style1422967616947 2 3 2" xfId="3812"/>
    <cellStyle name="style1422967616947 2 3 2 2" xfId="26945"/>
    <cellStyle name="style1422967616947 2 3 2 2 2" xfId="43282"/>
    <cellStyle name="style1422967616947 2 3 2 2 3" xfId="60280"/>
    <cellStyle name="style1422967616947 2 3 2 3" xfId="26946"/>
    <cellStyle name="style1422967616947 2 3 2 3 2" xfId="43283"/>
    <cellStyle name="style1422967616947 2 3 2 3 3" xfId="55027"/>
    <cellStyle name="style1422967616947 2 3 2 4" xfId="26947"/>
    <cellStyle name="style1422967616947 2 3 2 5" xfId="26948"/>
    <cellStyle name="style1422967616947 2 3 2 6" xfId="26949"/>
    <cellStyle name="style1422967616947 2 3 2 7" xfId="26950"/>
    <cellStyle name="style1422967616947 2 3 2 8" xfId="49994"/>
    <cellStyle name="style1422967616947 2 3 3" xfId="26951"/>
    <cellStyle name="style1422967616947 2 3 3 2" xfId="43284"/>
    <cellStyle name="style1422967616947 2 3 3 3" xfId="60279"/>
    <cellStyle name="style1422967616947 2 3 4" xfId="26952"/>
    <cellStyle name="style1422967616947 2 3 4 2" xfId="43285"/>
    <cellStyle name="style1422967616947 2 3 4 3" xfId="52457"/>
    <cellStyle name="style1422967616947 2 3 5" xfId="26953"/>
    <cellStyle name="style1422967616947 2 3 6" xfId="26954"/>
    <cellStyle name="style1422967616947 2 3 7" xfId="26955"/>
    <cellStyle name="style1422967616947 2 3 8" xfId="26956"/>
    <cellStyle name="style1422967616947 2 3 9" xfId="49993"/>
    <cellStyle name="style1422967616947 2 4" xfId="3813"/>
    <cellStyle name="style1422967616947 2 4 2" xfId="26957"/>
    <cellStyle name="style1422967616947 2 4 2 2" xfId="43286"/>
    <cellStyle name="style1422967616947 2 4 2 3" xfId="60281"/>
    <cellStyle name="style1422967616947 2 4 3" xfId="26958"/>
    <cellStyle name="style1422967616947 2 4 3 2" xfId="43287"/>
    <cellStyle name="style1422967616947 2 4 3 3" xfId="55025"/>
    <cellStyle name="style1422967616947 2 4 4" xfId="26959"/>
    <cellStyle name="style1422967616947 2 4 5" xfId="26960"/>
    <cellStyle name="style1422967616947 2 4 6" xfId="26961"/>
    <cellStyle name="style1422967616947 2 4 7" xfId="26962"/>
    <cellStyle name="style1422967616947 2 4 8" xfId="49995"/>
    <cellStyle name="style1422967616947 2 5" xfId="26963"/>
    <cellStyle name="style1422967616947 2 5 2" xfId="43288"/>
    <cellStyle name="style1422967616947 2 5 3" xfId="60276"/>
    <cellStyle name="style1422967616947 2 6" xfId="26964"/>
    <cellStyle name="style1422967616947 2 6 2" xfId="43289"/>
    <cellStyle name="style1422967616947 2 6 3" xfId="52455"/>
    <cellStyle name="style1422967616947 2 7" xfId="26965"/>
    <cellStyle name="style1422967616947 2 8" xfId="26966"/>
    <cellStyle name="style1422967616947 2 9" xfId="26967"/>
    <cellStyle name="style1422967616947 3" xfId="3814"/>
    <cellStyle name="style1422967616947 3 2" xfId="3815"/>
    <cellStyle name="style1422967616947 3 2 2" xfId="26968"/>
    <cellStyle name="style1422967616947 3 2 2 2" xfId="43290"/>
    <cellStyle name="style1422967616947 3 2 2 3" xfId="60283"/>
    <cellStyle name="style1422967616947 3 2 3" xfId="26969"/>
    <cellStyle name="style1422967616947 3 2 3 2" xfId="43291"/>
    <cellStyle name="style1422967616947 3 2 3 3" xfId="55028"/>
    <cellStyle name="style1422967616947 3 2 4" xfId="26970"/>
    <cellStyle name="style1422967616947 3 2 5" xfId="26971"/>
    <cellStyle name="style1422967616947 3 2 6" xfId="26972"/>
    <cellStyle name="style1422967616947 3 2 7" xfId="26973"/>
    <cellStyle name="style1422967616947 3 2 8" xfId="49997"/>
    <cellStyle name="style1422967616947 3 3" xfId="26974"/>
    <cellStyle name="style1422967616947 3 3 2" xfId="43292"/>
    <cellStyle name="style1422967616947 3 3 3" xfId="60282"/>
    <cellStyle name="style1422967616947 3 4" xfId="26975"/>
    <cellStyle name="style1422967616947 3 4 2" xfId="43293"/>
    <cellStyle name="style1422967616947 3 4 3" xfId="52458"/>
    <cellStyle name="style1422967616947 3 5" xfId="26976"/>
    <cellStyle name="style1422967616947 3 6" xfId="26977"/>
    <cellStyle name="style1422967616947 3 7" xfId="26978"/>
    <cellStyle name="style1422967616947 3 8" xfId="26979"/>
    <cellStyle name="style1422967616947 3 9" xfId="49996"/>
    <cellStyle name="style1422967616947 4" xfId="3816"/>
    <cellStyle name="style1422967616947 4 2" xfId="3817"/>
    <cellStyle name="style1422967616947 4 2 2" xfId="26980"/>
    <cellStyle name="style1422967616947 4 2 2 2" xfId="43294"/>
    <cellStyle name="style1422967616947 4 2 2 3" xfId="60285"/>
    <cellStyle name="style1422967616947 4 2 3" xfId="26981"/>
    <cellStyle name="style1422967616947 4 2 3 2" xfId="43295"/>
    <cellStyle name="style1422967616947 4 2 3 3" xfId="55029"/>
    <cellStyle name="style1422967616947 4 2 4" xfId="26982"/>
    <cellStyle name="style1422967616947 4 2 5" xfId="26983"/>
    <cellStyle name="style1422967616947 4 2 6" xfId="26984"/>
    <cellStyle name="style1422967616947 4 2 7" xfId="26985"/>
    <cellStyle name="style1422967616947 4 2 8" xfId="49999"/>
    <cellStyle name="style1422967616947 4 3" xfId="26986"/>
    <cellStyle name="style1422967616947 4 3 2" xfId="43296"/>
    <cellStyle name="style1422967616947 4 3 3" xfId="60284"/>
    <cellStyle name="style1422967616947 4 4" xfId="26987"/>
    <cellStyle name="style1422967616947 4 4 2" xfId="43297"/>
    <cellStyle name="style1422967616947 4 4 3" xfId="52459"/>
    <cellStyle name="style1422967616947 4 5" xfId="26988"/>
    <cellStyle name="style1422967616947 4 6" xfId="26989"/>
    <cellStyle name="style1422967616947 4 7" xfId="26990"/>
    <cellStyle name="style1422967616947 4 8" xfId="26991"/>
    <cellStyle name="style1422967616947 4 9" xfId="49998"/>
    <cellStyle name="style1422967616947 5" xfId="3818"/>
    <cellStyle name="style1422967616947 5 2" xfId="26992"/>
    <cellStyle name="style1422967616947 5 2 2" xfId="43298"/>
    <cellStyle name="style1422967616947 5 2 3" xfId="60286"/>
    <cellStyle name="style1422967616947 5 3" xfId="26993"/>
    <cellStyle name="style1422967616947 5 3 2" xfId="43299"/>
    <cellStyle name="style1422967616947 5 3 3" xfId="55024"/>
    <cellStyle name="style1422967616947 5 4" xfId="26994"/>
    <cellStyle name="style1422967616947 5 5" xfId="26995"/>
    <cellStyle name="style1422967616947 5 6" xfId="26996"/>
    <cellStyle name="style1422967616947 5 7" xfId="26997"/>
    <cellStyle name="style1422967616947 5 8" xfId="50000"/>
    <cellStyle name="style1422967616947 6" xfId="26998"/>
    <cellStyle name="style1422967616947 6 2" xfId="43300"/>
    <cellStyle name="style1422967616947 6 3" xfId="60275"/>
    <cellStyle name="style1422967616947 7" xfId="26999"/>
    <cellStyle name="style1422967616947 7 2" xfId="43301"/>
    <cellStyle name="style1422967616947 7 3" xfId="52454"/>
    <cellStyle name="style1422967616947 8" xfId="27000"/>
    <cellStyle name="style1422967616947 9" xfId="27001"/>
    <cellStyle name="style1422967616978" xfId="96"/>
    <cellStyle name="style1422967616978 10" xfId="27002"/>
    <cellStyle name="style1422967616978 11" xfId="27003"/>
    <cellStyle name="style1422967616978 12" xfId="50001"/>
    <cellStyle name="style1422967616978 2" xfId="329"/>
    <cellStyle name="style1422967616978 2 10" xfId="27004"/>
    <cellStyle name="style1422967616978 2 11" xfId="50002"/>
    <cellStyle name="style1422967616978 2 2" xfId="3819"/>
    <cellStyle name="style1422967616978 2 2 2" xfId="3820"/>
    <cellStyle name="style1422967616978 2 2 2 2" xfId="27005"/>
    <cellStyle name="style1422967616978 2 2 2 2 2" xfId="43302"/>
    <cellStyle name="style1422967616978 2 2 2 2 3" xfId="60290"/>
    <cellStyle name="style1422967616978 2 2 2 3" xfId="27006"/>
    <cellStyle name="style1422967616978 2 2 2 3 2" xfId="43303"/>
    <cellStyle name="style1422967616978 2 2 2 3 3" xfId="55032"/>
    <cellStyle name="style1422967616978 2 2 2 4" xfId="27007"/>
    <cellStyle name="style1422967616978 2 2 2 5" xfId="27008"/>
    <cellStyle name="style1422967616978 2 2 2 6" xfId="27009"/>
    <cellStyle name="style1422967616978 2 2 2 7" xfId="27010"/>
    <cellStyle name="style1422967616978 2 2 2 8" xfId="50004"/>
    <cellStyle name="style1422967616978 2 2 3" xfId="27011"/>
    <cellStyle name="style1422967616978 2 2 3 2" xfId="43304"/>
    <cellStyle name="style1422967616978 2 2 3 3" xfId="60289"/>
    <cellStyle name="style1422967616978 2 2 4" xfId="27012"/>
    <cellStyle name="style1422967616978 2 2 4 2" xfId="43305"/>
    <cellStyle name="style1422967616978 2 2 4 3" xfId="52462"/>
    <cellStyle name="style1422967616978 2 2 5" xfId="27013"/>
    <cellStyle name="style1422967616978 2 2 6" xfId="27014"/>
    <cellStyle name="style1422967616978 2 2 7" xfId="27015"/>
    <cellStyle name="style1422967616978 2 2 8" xfId="27016"/>
    <cellStyle name="style1422967616978 2 2 9" xfId="50003"/>
    <cellStyle name="style1422967616978 2 3" xfId="3821"/>
    <cellStyle name="style1422967616978 2 3 2" xfId="3822"/>
    <cellStyle name="style1422967616978 2 3 2 2" xfId="27017"/>
    <cellStyle name="style1422967616978 2 3 2 2 2" xfId="43306"/>
    <cellStyle name="style1422967616978 2 3 2 2 3" xfId="60292"/>
    <cellStyle name="style1422967616978 2 3 2 3" xfId="27018"/>
    <cellStyle name="style1422967616978 2 3 2 3 2" xfId="43307"/>
    <cellStyle name="style1422967616978 2 3 2 3 3" xfId="55033"/>
    <cellStyle name="style1422967616978 2 3 2 4" xfId="27019"/>
    <cellStyle name="style1422967616978 2 3 2 5" xfId="27020"/>
    <cellStyle name="style1422967616978 2 3 2 6" xfId="27021"/>
    <cellStyle name="style1422967616978 2 3 2 7" xfId="27022"/>
    <cellStyle name="style1422967616978 2 3 2 8" xfId="50006"/>
    <cellStyle name="style1422967616978 2 3 3" xfId="27023"/>
    <cellStyle name="style1422967616978 2 3 3 2" xfId="43308"/>
    <cellStyle name="style1422967616978 2 3 3 3" xfId="60291"/>
    <cellStyle name="style1422967616978 2 3 4" xfId="27024"/>
    <cellStyle name="style1422967616978 2 3 4 2" xfId="43309"/>
    <cellStyle name="style1422967616978 2 3 4 3" xfId="52463"/>
    <cellStyle name="style1422967616978 2 3 5" xfId="27025"/>
    <cellStyle name="style1422967616978 2 3 6" xfId="27026"/>
    <cellStyle name="style1422967616978 2 3 7" xfId="27027"/>
    <cellStyle name="style1422967616978 2 3 8" xfId="27028"/>
    <cellStyle name="style1422967616978 2 3 9" xfId="50005"/>
    <cellStyle name="style1422967616978 2 4" xfId="3823"/>
    <cellStyle name="style1422967616978 2 4 2" xfId="27029"/>
    <cellStyle name="style1422967616978 2 4 2 2" xfId="43310"/>
    <cellStyle name="style1422967616978 2 4 2 3" xfId="60293"/>
    <cellStyle name="style1422967616978 2 4 3" xfId="27030"/>
    <cellStyle name="style1422967616978 2 4 3 2" xfId="43311"/>
    <cellStyle name="style1422967616978 2 4 3 3" xfId="55031"/>
    <cellStyle name="style1422967616978 2 4 4" xfId="27031"/>
    <cellStyle name="style1422967616978 2 4 5" xfId="27032"/>
    <cellStyle name="style1422967616978 2 4 6" xfId="27033"/>
    <cellStyle name="style1422967616978 2 4 7" xfId="27034"/>
    <cellStyle name="style1422967616978 2 4 8" xfId="50007"/>
    <cellStyle name="style1422967616978 2 5" xfId="27035"/>
    <cellStyle name="style1422967616978 2 5 2" xfId="43312"/>
    <cellStyle name="style1422967616978 2 5 3" xfId="60288"/>
    <cellStyle name="style1422967616978 2 6" xfId="27036"/>
    <cellStyle name="style1422967616978 2 6 2" xfId="43313"/>
    <cellStyle name="style1422967616978 2 6 3" xfId="52461"/>
    <cellStyle name="style1422967616978 2 7" xfId="27037"/>
    <cellStyle name="style1422967616978 2 8" xfId="27038"/>
    <cellStyle name="style1422967616978 2 9" xfId="27039"/>
    <cellStyle name="style1422967616978 3" xfId="3824"/>
    <cellStyle name="style1422967616978 3 2" xfId="3825"/>
    <cellStyle name="style1422967616978 3 2 2" xfId="27040"/>
    <cellStyle name="style1422967616978 3 2 2 2" xfId="43314"/>
    <cellStyle name="style1422967616978 3 2 2 3" xfId="60295"/>
    <cellStyle name="style1422967616978 3 2 3" xfId="27041"/>
    <cellStyle name="style1422967616978 3 2 3 2" xfId="43315"/>
    <cellStyle name="style1422967616978 3 2 3 3" xfId="55034"/>
    <cellStyle name="style1422967616978 3 2 4" xfId="27042"/>
    <cellStyle name="style1422967616978 3 2 5" xfId="27043"/>
    <cellStyle name="style1422967616978 3 2 6" xfId="27044"/>
    <cellStyle name="style1422967616978 3 2 7" xfId="27045"/>
    <cellStyle name="style1422967616978 3 2 8" xfId="50009"/>
    <cellStyle name="style1422967616978 3 3" xfId="27046"/>
    <cellStyle name="style1422967616978 3 3 2" xfId="43316"/>
    <cellStyle name="style1422967616978 3 3 3" xfId="60294"/>
    <cellStyle name="style1422967616978 3 4" xfId="27047"/>
    <cellStyle name="style1422967616978 3 4 2" xfId="43317"/>
    <cellStyle name="style1422967616978 3 4 3" xfId="52464"/>
    <cellStyle name="style1422967616978 3 5" xfId="27048"/>
    <cellStyle name="style1422967616978 3 6" xfId="27049"/>
    <cellStyle name="style1422967616978 3 7" xfId="27050"/>
    <cellStyle name="style1422967616978 3 8" xfId="27051"/>
    <cellStyle name="style1422967616978 3 9" xfId="50008"/>
    <cellStyle name="style1422967616978 4" xfId="3826"/>
    <cellStyle name="style1422967616978 4 2" xfId="3827"/>
    <cellStyle name="style1422967616978 4 2 2" xfId="27052"/>
    <cellStyle name="style1422967616978 4 2 2 2" xfId="43318"/>
    <cellStyle name="style1422967616978 4 2 2 3" xfId="60297"/>
    <cellStyle name="style1422967616978 4 2 3" xfId="27053"/>
    <cellStyle name="style1422967616978 4 2 3 2" xfId="43319"/>
    <cellStyle name="style1422967616978 4 2 3 3" xfId="55035"/>
    <cellStyle name="style1422967616978 4 2 4" xfId="27054"/>
    <cellStyle name="style1422967616978 4 2 5" xfId="27055"/>
    <cellStyle name="style1422967616978 4 2 6" xfId="27056"/>
    <cellStyle name="style1422967616978 4 2 7" xfId="27057"/>
    <cellStyle name="style1422967616978 4 2 8" xfId="50011"/>
    <cellStyle name="style1422967616978 4 3" xfId="27058"/>
    <cellStyle name="style1422967616978 4 3 2" xfId="43320"/>
    <cellStyle name="style1422967616978 4 3 3" xfId="60296"/>
    <cellStyle name="style1422967616978 4 4" xfId="27059"/>
    <cellStyle name="style1422967616978 4 4 2" xfId="43321"/>
    <cellStyle name="style1422967616978 4 4 3" xfId="52465"/>
    <cellStyle name="style1422967616978 4 5" xfId="27060"/>
    <cellStyle name="style1422967616978 4 6" xfId="27061"/>
    <cellStyle name="style1422967616978 4 7" xfId="27062"/>
    <cellStyle name="style1422967616978 4 8" xfId="27063"/>
    <cellStyle name="style1422967616978 4 9" xfId="50010"/>
    <cellStyle name="style1422967616978 5" xfId="3828"/>
    <cellStyle name="style1422967616978 5 2" xfId="27064"/>
    <cellStyle name="style1422967616978 5 2 2" xfId="43322"/>
    <cellStyle name="style1422967616978 5 2 3" xfId="60298"/>
    <cellStyle name="style1422967616978 5 3" xfId="27065"/>
    <cellStyle name="style1422967616978 5 3 2" xfId="43323"/>
    <cellStyle name="style1422967616978 5 3 3" xfId="55030"/>
    <cellStyle name="style1422967616978 5 4" xfId="27066"/>
    <cellStyle name="style1422967616978 5 5" xfId="27067"/>
    <cellStyle name="style1422967616978 5 6" xfId="27068"/>
    <cellStyle name="style1422967616978 5 7" xfId="27069"/>
    <cellStyle name="style1422967616978 5 8" xfId="50012"/>
    <cellStyle name="style1422967616978 6" xfId="27070"/>
    <cellStyle name="style1422967616978 6 2" xfId="43324"/>
    <cellStyle name="style1422967616978 6 3" xfId="60287"/>
    <cellStyle name="style1422967616978 7" xfId="27071"/>
    <cellStyle name="style1422967616978 7 2" xfId="43325"/>
    <cellStyle name="style1422967616978 7 3" xfId="52460"/>
    <cellStyle name="style1422967616978 8" xfId="27072"/>
    <cellStyle name="style1422967616978 9" xfId="27073"/>
    <cellStyle name="style1422967617009" xfId="97"/>
    <cellStyle name="style1422967617009 10" xfId="27074"/>
    <cellStyle name="style1422967617009 11" xfId="27075"/>
    <cellStyle name="style1422967617009 12" xfId="50013"/>
    <cellStyle name="style1422967617009 2" xfId="330"/>
    <cellStyle name="style1422967617009 2 10" xfId="27076"/>
    <cellStyle name="style1422967617009 2 11" xfId="50014"/>
    <cellStyle name="style1422967617009 2 2" xfId="3829"/>
    <cellStyle name="style1422967617009 2 2 2" xfId="3830"/>
    <cellStyle name="style1422967617009 2 2 2 2" xfId="27077"/>
    <cellStyle name="style1422967617009 2 2 2 2 2" xfId="43326"/>
    <cellStyle name="style1422967617009 2 2 2 2 3" xfId="60302"/>
    <cellStyle name="style1422967617009 2 2 2 3" xfId="27078"/>
    <cellStyle name="style1422967617009 2 2 2 3 2" xfId="43327"/>
    <cellStyle name="style1422967617009 2 2 2 3 3" xfId="55038"/>
    <cellStyle name="style1422967617009 2 2 2 4" xfId="27079"/>
    <cellStyle name="style1422967617009 2 2 2 5" xfId="27080"/>
    <cellStyle name="style1422967617009 2 2 2 6" xfId="27081"/>
    <cellStyle name="style1422967617009 2 2 2 7" xfId="27082"/>
    <cellStyle name="style1422967617009 2 2 2 8" xfId="50016"/>
    <cellStyle name="style1422967617009 2 2 3" xfId="27083"/>
    <cellStyle name="style1422967617009 2 2 3 2" xfId="43328"/>
    <cellStyle name="style1422967617009 2 2 3 3" xfId="60301"/>
    <cellStyle name="style1422967617009 2 2 4" xfId="27084"/>
    <cellStyle name="style1422967617009 2 2 4 2" xfId="43329"/>
    <cellStyle name="style1422967617009 2 2 4 3" xfId="52468"/>
    <cellStyle name="style1422967617009 2 2 5" xfId="27085"/>
    <cellStyle name="style1422967617009 2 2 6" xfId="27086"/>
    <cellStyle name="style1422967617009 2 2 7" xfId="27087"/>
    <cellStyle name="style1422967617009 2 2 8" xfId="27088"/>
    <cellStyle name="style1422967617009 2 2 9" xfId="50015"/>
    <cellStyle name="style1422967617009 2 3" xfId="3831"/>
    <cellStyle name="style1422967617009 2 3 2" xfId="3832"/>
    <cellStyle name="style1422967617009 2 3 2 2" xfId="27089"/>
    <cellStyle name="style1422967617009 2 3 2 2 2" xfId="43330"/>
    <cellStyle name="style1422967617009 2 3 2 2 3" xfId="60304"/>
    <cellStyle name="style1422967617009 2 3 2 3" xfId="27090"/>
    <cellStyle name="style1422967617009 2 3 2 3 2" xfId="43331"/>
    <cellStyle name="style1422967617009 2 3 2 3 3" xfId="55039"/>
    <cellStyle name="style1422967617009 2 3 2 4" xfId="27091"/>
    <cellStyle name="style1422967617009 2 3 2 5" xfId="27092"/>
    <cellStyle name="style1422967617009 2 3 2 6" xfId="27093"/>
    <cellStyle name="style1422967617009 2 3 2 7" xfId="27094"/>
    <cellStyle name="style1422967617009 2 3 2 8" xfId="50018"/>
    <cellStyle name="style1422967617009 2 3 3" xfId="27095"/>
    <cellStyle name="style1422967617009 2 3 3 2" xfId="43332"/>
    <cellStyle name="style1422967617009 2 3 3 3" xfId="60303"/>
    <cellStyle name="style1422967617009 2 3 4" xfId="27096"/>
    <cellStyle name="style1422967617009 2 3 4 2" xfId="43333"/>
    <cellStyle name="style1422967617009 2 3 4 3" xfId="52469"/>
    <cellStyle name="style1422967617009 2 3 5" xfId="27097"/>
    <cellStyle name="style1422967617009 2 3 6" xfId="27098"/>
    <cellStyle name="style1422967617009 2 3 7" xfId="27099"/>
    <cellStyle name="style1422967617009 2 3 8" xfId="27100"/>
    <cellStyle name="style1422967617009 2 3 9" xfId="50017"/>
    <cellStyle name="style1422967617009 2 4" xfId="3833"/>
    <cellStyle name="style1422967617009 2 4 2" xfId="27101"/>
    <cellStyle name="style1422967617009 2 4 2 2" xfId="43334"/>
    <cellStyle name="style1422967617009 2 4 2 3" xfId="60305"/>
    <cellStyle name="style1422967617009 2 4 3" xfId="27102"/>
    <cellStyle name="style1422967617009 2 4 3 2" xfId="43335"/>
    <cellStyle name="style1422967617009 2 4 3 3" xfId="55037"/>
    <cellStyle name="style1422967617009 2 4 4" xfId="27103"/>
    <cellStyle name="style1422967617009 2 4 5" xfId="27104"/>
    <cellStyle name="style1422967617009 2 4 6" xfId="27105"/>
    <cellStyle name="style1422967617009 2 4 7" xfId="27106"/>
    <cellStyle name="style1422967617009 2 4 8" xfId="50019"/>
    <cellStyle name="style1422967617009 2 5" xfId="27107"/>
    <cellStyle name="style1422967617009 2 5 2" xfId="43336"/>
    <cellStyle name="style1422967617009 2 5 3" xfId="60300"/>
    <cellStyle name="style1422967617009 2 6" xfId="27108"/>
    <cellStyle name="style1422967617009 2 6 2" xfId="43337"/>
    <cellStyle name="style1422967617009 2 6 3" xfId="52467"/>
    <cellStyle name="style1422967617009 2 7" xfId="27109"/>
    <cellStyle name="style1422967617009 2 8" xfId="27110"/>
    <cellStyle name="style1422967617009 2 9" xfId="27111"/>
    <cellStyle name="style1422967617009 3" xfId="3834"/>
    <cellStyle name="style1422967617009 3 2" xfId="3835"/>
    <cellStyle name="style1422967617009 3 2 2" xfId="27112"/>
    <cellStyle name="style1422967617009 3 2 2 2" xfId="43338"/>
    <cellStyle name="style1422967617009 3 2 2 3" xfId="60307"/>
    <cellStyle name="style1422967617009 3 2 3" xfId="27113"/>
    <cellStyle name="style1422967617009 3 2 3 2" xfId="43339"/>
    <cellStyle name="style1422967617009 3 2 3 3" xfId="55040"/>
    <cellStyle name="style1422967617009 3 2 4" xfId="27114"/>
    <cellStyle name="style1422967617009 3 2 5" xfId="27115"/>
    <cellStyle name="style1422967617009 3 2 6" xfId="27116"/>
    <cellStyle name="style1422967617009 3 2 7" xfId="27117"/>
    <cellStyle name="style1422967617009 3 2 8" xfId="50021"/>
    <cellStyle name="style1422967617009 3 3" xfId="27118"/>
    <cellStyle name="style1422967617009 3 3 2" xfId="43340"/>
    <cellStyle name="style1422967617009 3 3 3" xfId="60306"/>
    <cellStyle name="style1422967617009 3 4" xfId="27119"/>
    <cellStyle name="style1422967617009 3 4 2" xfId="43341"/>
    <cellStyle name="style1422967617009 3 4 3" xfId="52470"/>
    <cellStyle name="style1422967617009 3 5" xfId="27120"/>
    <cellStyle name="style1422967617009 3 6" xfId="27121"/>
    <cellStyle name="style1422967617009 3 7" xfId="27122"/>
    <cellStyle name="style1422967617009 3 8" xfId="27123"/>
    <cellStyle name="style1422967617009 3 9" xfId="50020"/>
    <cellStyle name="style1422967617009 4" xfId="3836"/>
    <cellStyle name="style1422967617009 4 2" xfId="3837"/>
    <cellStyle name="style1422967617009 4 2 2" xfId="27124"/>
    <cellStyle name="style1422967617009 4 2 2 2" xfId="43342"/>
    <cellStyle name="style1422967617009 4 2 2 3" xfId="60309"/>
    <cellStyle name="style1422967617009 4 2 3" xfId="27125"/>
    <cellStyle name="style1422967617009 4 2 3 2" xfId="43343"/>
    <cellStyle name="style1422967617009 4 2 3 3" xfId="55041"/>
    <cellStyle name="style1422967617009 4 2 4" xfId="27126"/>
    <cellStyle name="style1422967617009 4 2 5" xfId="27127"/>
    <cellStyle name="style1422967617009 4 2 6" xfId="27128"/>
    <cellStyle name="style1422967617009 4 2 7" xfId="27129"/>
    <cellStyle name="style1422967617009 4 2 8" xfId="50023"/>
    <cellStyle name="style1422967617009 4 3" xfId="27130"/>
    <cellStyle name="style1422967617009 4 3 2" xfId="43344"/>
    <cellStyle name="style1422967617009 4 3 3" xfId="60308"/>
    <cellStyle name="style1422967617009 4 4" xfId="27131"/>
    <cellStyle name="style1422967617009 4 4 2" xfId="43345"/>
    <cellStyle name="style1422967617009 4 4 3" xfId="52471"/>
    <cellStyle name="style1422967617009 4 5" xfId="27132"/>
    <cellStyle name="style1422967617009 4 6" xfId="27133"/>
    <cellStyle name="style1422967617009 4 7" xfId="27134"/>
    <cellStyle name="style1422967617009 4 8" xfId="27135"/>
    <cellStyle name="style1422967617009 4 9" xfId="50022"/>
    <cellStyle name="style1422967617009 5" xfId="3838"/>
    <cellStyle name="style1422967617009 5 2" xfId="27136"/>
    <cellStyle name="style1422967617009 5 2 2" xfId="43346"/>
    <cellStyle name="style1422967617009 5 2 3" xfId="60310"/>
    <cellStyle name="style1422967617009 5 3" xfId="27137"/>
    <cellStyle name="style1422967617009 5 3 2" xfId="43347"/>
    <cellStyle name="style1422967617009 5 3 3" xfId="55036"/>
    <cellStyle name="style1422967617009 5 4" xfId="27138"/>
    <cellStyle name="style1422967617009 5 5" xfId="27139"/>
    <cellStyle name="style1422967617009 5 6" xfId="27140"/>
    <cellStyle name="style1422967617009 5 7" xfId="27141"/>
    <cellStyle name="style1422967617009 5 8" xfId="50024"/>
    <cellStyle name="style1422967617009 6" xfId="27142"/>
    <cellStyle name="style1422967617009 6 2" xfId="43348"/>
    <cellStyle name="style1422967617009 6 3" xfId="60299"/>
    <cellStyle name="style1422967617009 7" xfId="27143"/>
    <cellStyle name="style1422967617009 7 2" xfId="43349"/>
    <cellStyle name="style1422967617009 7 3" xfId="52466"/>
    <cellStyle name="style1422967617009 8" xfId="27144"/>
    <cellStyle name="style1422967617009 9" xfId="27145"/>
    <cellStyle name="style1422967617041" xfId="98"/>
    <cellStyle name="style1422967617041 10" xfId="27146"/>
    <cellStyle name="style1422967617041 11" xfId="27147"/>
    <cellStyle name="style1422967617041 12" xfId="50025"/>
    <cellStyle name="style1422967617041 2" xfId="331"/>
    <cellStyle name="style1422967617041 2 10" xfId="27148"/>
    <cellStyle name="style1422967617041 2 11" xfId="50026"/>
    <cellStyle name="style1422967617041 2 2" xfId="3839"/>
    <cellStyle name="style1422967617041 2 2 2" xfId="3840"/>
    <cellStyle name="style1422967617041 2 2 2 2" xfId="27149"/>
    <cellStyle name="style1422967617041 2 2 2 2 2" xfId="43350"/>
    <cellStyle name="style1422967617041 2 2 2 2 3" xfId="60314"/>
    <cellStyle name="style1422967617041 2 2 2 3" xfId="27150"/>
    <cellStyle name="style1422967617041 2 2 2 3 2" xfId="43351"/>
    <cellStyle name="style1422967617041 2 2 2 3 3" xfId="55044"/>
    <cellStyle name="style1422967617041 2 2 2 4" xfId="27151"/>
    <cellStyle name="style1422967617041 2 2 2 5" xfId="27152"/>
    <cellStyle name="style1422967617041 2 2 2 6" xfId="27153"/>
    <cellStyle name="style1422967617041 2 2 2 7" xfId="27154"/>
    <cellStyle name="style1422967617041 2 2 2 8" xfId="50028"/>
    <cellStyle name="style1422967617041 2 2 3" xfId="27155"/>
    <cellStyle name="style1422967617041 2 2 3 2" xfId="43352"/>
    <cellStyle name="style1422967617041 2 2 3 3" xfId="60313"/>
    <cellStyle name="style1422967617041 2 2 4" xfId="27156"/>
    <cellStyle name="style1422967617041 2 2 4 2" xfId="43353"/>
    <cellStyle name="style1422967617041 2 2 4 3" xfId="52474"/>
    <cellStyle name="style1422967617041 2 2 5" xfId="27157"/>
    <cellStyle name="style1422967617041 2 2 6" xfId="27158"/>
    <cellStyle name="style1422967617041 2 2 7" xfId="27159"/>
    <cellStyle name="style1422967617041 2 2 8" xfId="27160"/>
    <cellStyle name="style1422967617041 2 2 9" xfId="50027"/>
    <cellStyle name="style1422967617041 2 3" xfId="3841"/>
    <cellStyle name="style1422967617041 2 3 2" xfId="3842"/>
    <cellStyle name="style1422967617041 2 3 2 2" xfId="27161"/>
    <cellStyle name="style1422967617041 2 3 2 2 2" xfId="43354"/>
    <cellStyle name="style1422967617041 2 3 2 2 3" xfId="60316"/>
    <cellStyle name="style1422967617041 2 3 2 3" xfId="27162"/>
    <cellStyle name="style1422967617041 2 3 2 3 2" xfId="43355"/>
    <cellStyle name="style1422967617041 2 3 2 3 3" xfId="55045"/>
    <cellStyle name="style1422967617041 2 3 2 4" xfId="27163"/>
    <cellStyle name="style1422967617041 2 3 2 5" xfId="27164"/>
    <cellStyle name="style1422967617041 2 3 2 6" xfId="27165"/>
    <cellStyle name="style1422967617041 2 3 2 7" xfId="27166"/>
    <cellStyle name="style1422967617041 2 3 2 8" xfId="50030"/>
    <cellStyle name="style1422967617041 2 3 3" xfId="27167"/>
    <cellStyle name="style1422967617041 2 3 3 2" xfId="43356"/>
    <cellStyle name="style1422967617041 2 3 3 3" xfId="60315"/>
    <cellStyle name="style1422967617041 2 3 4" xfId="27168"/>
    <cellStyle name="style1422967617041 2 3 4 2" xfId="43357"/>
    <cellStyle name="style1422967617041 2 3 4 3" xfId="52475"/>
    <cellStyle name="style1422967617041 2 3 5" xfId="27169"/>
    <cellStyle name="style1422967617041 2 3 6" xfId="27170"/>
    <cellStyle name="style1422967617041 2 3 7" xfId="27171"/>
    <cellStyle name="style1422967617041 2 3 8" xfId="27172"/>
    <cellStyle name="style1422967617041 2 3 9" xfId="50029"/>
    <cellStyle name="style1422967617041 2 4" xfId="3843"/>
    <cellStyle name="style1422967617041 2 4 2" xfId="27173"/>
    <cellStyle name="style1422967617041 2 4 2 2" xfId="43358"/>
    <cellStyle name="style1422967617041 2 4 2 3" xfId="60317"/>
    <cellStyle name="style1422967617041 2 4 3" xfId="27174"/>
    <cellStyle name="style1422967617041 2 4 3 2" xfId="43359"/>
    <cellStyle name="style1422967617041 2 4 3 3" xfId="55043"/>
    <cellStyle name="style1422967617041 2 4 4" xfId="27175"/>
    <cellStyle name="style1422967617041 2 4 5" xfId="27176"/>
    <cellStyle name="style1422967617041 2 4 6" xfId="27177"/>
    <cellStyle name="style1422967617041 2 4 7" xfId="27178"/>
    <cellStyle name="style1422967617041 2 4 8" xfId="50031"/>
    <cellStyle name="style1422967617041 2 5" xfId="27179"/>
    <cellStyle name="style1422967617041 2 5 2" xfId="43360"/>
    <cellStyle name="style1422967617041 2 5 3" xfId="60312"/>
    <cellStyle name="style1422967617041 2 6" xfId="27180"/>
    <cellStyle name="style1422967617041 2 6 2" xfId="43361"/>
    <cellStyle name="style1422967617041 2 6 3" xfId="52473"/>
    <cellStyle name="style1422967617041 2 7" xfId="27181"/>
    <cellStyle name="style1422967617041 2 8" xfId="27182"/>
    <cellStyle name="style1422967617041 2 9" xfId="27183"/>
    <cellStyle name="style1422967617041 3" xfId="3844"/>
    <cellStyle name="style1422967617041 3 2" xfId="3845"/>
    <cellStyle name="style1422967617041 3 2 2" xfId="27184"/>
    <cellStyle name="style1422967617041 3 2 2 2" xfId="43362"/>
    <cellStyle name="style1422967617041 3 2 2 3" xfId="60319"/>
    <cellStyle name="style1422967617041 3 2 3" xfId="27185"/>
    <cellStyle name="style1422967617041 3 2 3 2" xfId="43363"/>
    <cellStyle name="style1422967617041 3 2 3 3" xfId="55046"/>
    <cellStyle name="style1422967617041 3 2 4" xfId="27186"/>
    <cellStyle name="style1422967617041 3 2 5" xfId="27187"/>
    <cellStyle name="style1422967617041 3 2 6" xfId="27188"/>
    <cellStyle name="style1422967617041 3 2 7" xfId="27189"/>
    <cellStyle name="style1422967617041 3 2 8" xfId="50033"/>
    <cellStyle name="style1422967617041 3 3" xfId="27190"/>
    <cellStyle name="style1422967617041 3 3 2" xfId="43364"/>
    <cellStyle name="style1422967617041 3 3 3" xfId="60318"/>
    <cellStyle name="style1422967617041 3 4" xfId="27191"/>
    <cellStyle name="style1422967617041 3 4 2" xfId="43365"/>
    <cellStyle name="style1422967617041 3 4 3" xfId="52476"/>
    <cellStyle name="style1422967617041 3 5" xfId="27192"/>
    <cellStyle name="style1422967617041 3 6" xfId="27193"/>
    <cellStyle name="style1422967617041 3 7" xfId="27194"/>
    <cellStyle name="style1422967617041 3 8" xfId="27195"/>
    <cellStyle name="style1422967617041 3 9" xfId="50032"/>
    <cellStyle name="style1422967617041 4" xfId="3846"/>
    <cellStyle name="style1422967617041 4 2" xfId="3847"/>
    <cellStyle name="style1422967617041 4 2 2" xfId="27196"/>
    <cellStyle name="style1422967617041 4 2 2 2" xfId="43366"/>
    <cellStyle name="style1422967617041 4 2 2 3" xfId="60321"/>
    <cellStyle name="style1422967617041 4 2 3" xfId="27197"/>
    <cellStyle name="style1422967617041 4 2 3 2" xfId="43367"/>
    <cellStyle name="style1422967617041 4 2 3 3" xfId="55047"/>
    <cellStyle name="style1422967617041 4 2 4" xfId="27198"/>
    <cellStyle name="style1422967617041 4 2 5" xfId="27199"/>
    <cellStyle name="style1422967617041 4 2 6" xfId="27200"/>
    <cellStyle name="style1422967617041 4 2 7" xfId="27201"/>
    <cellStyle name="style1422967617041 4 2 8" xfId="50035"/>
    <cellStyle name="style1422967617041 4 3" xfId="27202"/>
    <cellStyle name="style1422967617041 4 3 2" xfId="43368"/>
    <cellStyle name="style1422967617041 4 3 3" xfId="60320"/>
    <cellStyle name="style1422967617041 4 4" xfId="27203"/>
    <cellStyle name="style1422967617041 4 4 2" xfId="43369"/>
    <cellStyle name="style1422967617041 4 4 3" xfId="52477"/>
    <cellStyle name="style1422967617041 4 5" xfId="27204"/>
    <cellStyle name="style1422967617041 4 6" xfId="27205"/>
    <cellStyle name="style1422967617041 4 7" xfId="27206"/>
    <cellStyle name="style1422967617041 4 8" xfId="27207"/>
    <cellStyle name="style1422967617041 4 9" xfId="50034"/>
    <cellStyle name="style1422967617041 5" xfId="3848"/>
    <cellStyle name="style1422967617041 5 2" xfId="27208"/>
    <cellStyle name="style1422967617041 5 2 2" xfId="43370"/>
    <cellStyle name="style1422967617041 5 2 3" xfId="60322"/>
    <cellStyle name="style1422967617041 5 3" xfId="27209"/>
    <cellStyle name="style1422967617041 5 3 2" xfId="43371"/>
    <cellStyle name="style1422967617041 5 3 3" xfId="55042"/>
    <cellStyle name="style1422967617041 5 4" xfId="27210"/>
    <cellStyle name="style1422967617041 5 5" xfId="27211"/>
    <cellStyle name="style1422967617041 5 6" xfId="27212"/>
    <cellStyle name="style1422967617041 5 7" xfId="27213"/>
    <cellStyle name="style1422967617041 5 8" xfId="50036"/>
    <cellStyle name="style1422967617041 6" xfId="27214"/>
    <cellStyle name="style1422967617041 6 2" xfId="43372"/>
    <cellStyle name="style1422967617041 6 3" xfId="60311"/>
    <cellStyle name="style1422967617041 7" xfId="27215"/>
    <cellStyle name="style1422967617041 7 2" xfId="43373"/>
    <cellStyle name="style1422967617041 7 3" xfId="52472"/>
    <cellStyle name="style1422967617041 8" xfId="27216"/>
    <cellStyle name="style1422967617041 9" xfId="27217"/>
    <cellStyle name="style1422967617072" xfId="99"/>
    <cellStyle name="style1422967617072 10" xfId="27218"/>
    <cellStyle name="style1422967617072 11" xfId="27219"/>
    <cellStyle name="style1422967617072 12" xfId="50037"/>
    <cellStyle name="style1422967617072 2" xfId="332"/>
    <cellStyle name="style1422967617072 2 10" xfId="27220"/>
    <cellStyle name="style1422967617072 2 11" xfId="50038"/>
    <cellStyle name="style1422967617072 2 2" xfId="3849"/>
    <cellStyle name="style1422967617072 2 2 2" xfId="3850"/>
    <cellStyle name="style1422967617072 2 2 2 2" xfId="27221"/>
    <cellStyle name="style1422967617072 2 2 2 2 2" xfId="43374"/>
    <cellStyle name="style1422967617072 2 2 2 2 3" xfId="60326"/>
    <cellStyle name="style1422967617072 2 2 2 3" xfId="27222"/>
    <cellStyle name="style1422967617072 2 2 2 3 2" xfId="43375"/>
    <cellStyle name="style1422967617072 2 2 2 3 3" xfId="55050"/>
    <cellStyle name="style1422967617072 2 2 2 4" xfId="27223"/>
    <cellStyle name="style1422967617072 2 2 2 5" xfId="27224"/>
    <cellStyle name="style1422967617072 2 2 2 6" xfId="27225"/>
    <cellStyle name="style1422967617072 2 2 2 7" xfId="27226"/>
    <cellStyle name="style1422967617072 2 2 2 8" xfId="50040"/>
    <cellStyle name="style1422967617072 2 2 3" xfId="27227"/>
    <cellStyle name="style1422967617072 2 2 3 2" xfId="43376"/>
    <cellStyle name="style1422967617072 2 2 3 3" xfId="60325"/>
    <cellStyle name="style1422967617072 2 2 4" xfId="27228"/>
    <cellStyle name="style1422967617072 2 2 4 2" xfId="43377"/>
    <cellStyle name="style1422967617072 2 2 4 3" xfId="52480"/>
    <cellStyle name="style1422967617072 2 2 5" xfId="27229"/>
    <cellStyle name="style1422967617072 2 2 6" xfId="27230"/>
    <cellStyle name="style1422967617072 2 2 7" xfId="27231"/>
    <cellStyle name="style1422967617072 2 2 8" xfId="27232"/>
    <cellStyle name="style1422967617072 2 2 9" xfId="50039"/>
    <cellStyle name="style1422967617072 2 3" xfId="3851"/>
    <cellStyle name="style1422967617072 2 3 2" xfId="3852"/>
    <cellStyle name="style1422967617072 2 3 2 2" xfId="27233"/>
    <cellStyle name="style1422967617072 2 3 2 2 2" xfId="43378"/>
    <cellStyle name="style1422967617072 2 3 2 2 3" xfId="60328"/>
    <cellStyle name="style1422967617072 2 3 2 3" xfId="27234"/>
    <cellStyle name="style1422967617072 2 3 2 3 2" xfId="43379"/>
    <cellStyle name="style1422967617072 2 3 2 3 3" xfId="55051"/>
    <cellStyle name="style1422967617072 2 3 2 4" xfId="27235"/>
    <cellStyle name="style1422967617072 2 3 2 5" xfId="27236"/>
    <cellStyle name="style1422967617072 2 3 2 6" xfId="27237"/>
    <cellStyle name="style1422967617072 2 3 2 7" xfId="27238"/>
    <cellStyle name="style1422967617072 2 3 2 8" xfId="50042"/>
    <cellStyle name="style1422967617072 2 3 3" xfId="27239"/>
    <cellStyle name="style1422967617072 2 3 3 2" xfId="43380"/>
    <cellStyle name="style1422967617072 2 3 3 3" xfId="60327"/>
    <cellStyle name="style1422967617072 2 3 4" xfId="27240"/>
    <cellStyle name="style1422967617072 2 3 4 2" xfId="43381"/>
    <cellStyle name="style1422967617072 2 3 4 3" xfId="52481"/>
    <cellStyle name="style1422967617072 2 3 5" xfId="27241"/>
    <cellStyle name="style1422967617072 2 3 6" xfId="27242"/>
    <cellStyle name="style1422967617072 2 3 7" xfId="27243"/>
    <cellStyle name="style1422967617072 2 3 8" xfId="27244"/>
    <cellStyle name="style1422967617072 2 3 9" xfId="50041"/>
    <cellStyle name="style1422967617072 2 4" xfId="3853"/>
    <cellStyle name="style1422967617072 2 4 2" xfId="27245"/>
    <cellStyle name="style1422967617072 2 4 2 2" xfId="43382"/>
    <cellStyle name="style1422967617072 2 4 2 3" xfId="60329"/>
    <cellStyle name="style1422967617072 2 4 3" xfId="27246"/>
    <cellStyle name="style1422967617072 2 4 3 2" xfId="43383"/>
    <cellStyle name="style1422967617072 2 4 3 3" xfId="55049"/>
    <cellStyle name="style1422967617072 2 4 4" xfId="27247"/>
    <cellStyle name="style1422967617072 2 4 5" xfId="27248"/>
    <cellStyle name="style1422967617072 2 4 6" xfId="27249"/>
    <cellStyle name="style1422967617072 2 4 7" xfId="27250"/>
    <cellStyle name="style1422967617072 2 4 8" xfId="50043"/>
    <cellStyle name="style1422967617072 2 5" xfId="27251"/>
    <cellStyle name="style1422967617072 2 5 2" xfId="43384"/>
    <cellStyle name="style1422967617072 2 5 3" xfId="60324"/>
    <cellStyle name="style1422967617072 2 6" xfId="27252"/>
    <cellStyle name="style1422967617072 2 6 2" xfId="43385"/>
    <cellStyle name="style1422967617072 2 6 3" xfId="52479"/>
    <cellStyle name="style1422967617072 2 7" xfId="27253"/>
    <cellStyle name="style1422967617072 2 8" xfId="27254"/>
    <cellStyle name="style1422967617072 2 9" xfId="27255"/>
    <cellStyle name="style1422967617072 3" xfId="3854"/>
    <cellStyle name="style1422967617072 3 2" xfId="3855"/>
    <cellStyle name="style1422967617072 3 2 2" xfId="27256"/>
    <cellStyle name="style1422967617072 3 2 2 2" xfId="43386"/>
    <cellStyle name="style1422967617072 3 2 2 3" xfId="60331"/>
    <cellStyle name="style1422967617072 3 2 3" xfId="27257"/>
    <cellStyle name="style1422967617072 3 2 3 2" xfId="43387"/>
    <cellStyle name="style1422967617072 3 2 3 3" xfId="55052"/>
    <cellStyle name="style1422967617072 3 2 4" xfId="27258"/>
    <cellStyle name="style1422967617072 3 2 5" xfId="27259"/>
    <cellStyle name="style1422967617072 3 2 6" xfId="27260"/>
    <cellStyle name="style1422967617072 3 2 7" xfId="27261"/>
    <cellStyle name="style1422967617072 3 2 8" xfId="50045"/>
    <cellStyle name="style1422967617072 3 3" xfId="27262"/>
    <cellStyle name="style1422967617072 3 3 2" xfId="43388"/>
    <cellStyle name="style1422967617072 3 3 3" xfId="60330"/>
    <cellStyle name="style1422967617072 3 4" xfId="27263"/>
    <cellStyle name="style1422967617072 3 4 2" xfId="43389"/>
    <cellStyle name="style1422967617072 3 4 3" xfId="52482"/>
    <cellStyle name="style1422967617072 3 5" xfId="27264"/>
    <cellStyle name="style1422967617072 3 6" xfId="27265"/>
    <cellStyle name="style1422967617072 3 7" xfId="27266"/>
    <cellStyle name="style1422967617072 3 8" xfId="27267"/>
    <cellStyle name="style1422967617072 3 9" xfId="50044"/>
    <cellStyle name="style1422967617072 4" xfId="3856"/>
    <cellStyle name="style1422967617072 4 2" xfId="3857"/>
    <cellStyle name="style1422967617072 4 2 2" xfId="27268"/>
    <cellStyle name="style1422967617072 4 2 2 2" xfId="43390"/>
    <cellStyle name="style1422967617072 4 2 2 3" xfId="60333"/>
    <cellStyle name="style1422967617072 4 2 3" xfId="27269"/>
    <cellStyle name="style1422967617072 4 2 3 2" xfId="43391"/>
    <cellStyle name="style1422967617072 4 2 3 3" xfId="55053"/>
    <cellStyle name="style1422967617072 4 2 4" xfId="27270"/>
    <cellStyle name="style1422967617072 4 2 5" xfId="27271"/>
    <cellStyle name="style1422967617072 4 2 6" xfId="27272"/>
    <cellStyle name="style1422967617072 4 2 7" xfId="27273"/>
    <cellStyle name="style1422967617072 4 2 8" xfId="50047"/>
    <cellStyle name="style1422967617072 4 3" xfId="27274"/>
    <cellStyle name="style1422967617072 4 3 2" xfId="43392"/>
    <cellStyle name="style1422967617072 4 3 3" xfId="60332"/>
    <cellStyle name="style1422967617072 4 4" xfId="27275"/>
    <cellStyle name="style1422967617072 4 4 2" xfId="43393"/>
    <cellStyle name="style1422967617072 4 4 3" xfId="52483"/>
    <cellStyle name="style1422967617072 4 5" xfId="27276"/>
    <cellStyle name="style1422967617072 4 6" xfId="27277"/>
    <cellStyle name="style1422967617072 4 7" xfId="27278"/>
    <cellStyle name="style1422967617072 4 8" xfId="27279"/>
    <cellStyle name="style1422967617072 4 9" xfId="50046"/>
    <cellStyle name="style1422967617072 5" xfId="3858"/>
    <cellStyle name="style1422967617072 5 2" xfId="27280"/>
    <cellStyle name="style1422967617072 5 2 2" xfId="43394"/>
    <cellStyle name="style1422967617072 5 2 3" xfId="60334"/>
    <cellStyle name="style1422967617072 5 3" xfId="27281"/>
    <cellStyle name="style1422967617072 5 3 2" xfId="43395"/>
    <cellStyle name="style1422967617072 5 3 3" xfId="55048"/>
    <cellStyle name="style1422967617072 5 4" xfId="27282"/>
    <cellStyle name="style1422967617072 5 5" xfId="27283"/>
    <cellStyle name="style1422967617072 5 6" xfId="27284"/>
    <cellStyle name="style1422967617072 5 7" xfId="27285"/>
    <cellStyle name="style1422967617072 5 8" xfId="50048"/>
    <cellStyle name="style1422967617072 6" xfId="27286"/>
    <cellStyle name="style1422967617072 6 2" xfId="43396"/>
    <cellStyle name="style1422967617072 6 3" xfId="60323"/>
    <cellStyle name="style1422967617072 7" xfId="27287"/>
    <cellStyle name="style1422967617072 7 2" xfId="43397"/>
    <cellStyle name="style1422967617072 7 3" xfId="52478"/>
    <cellStyle name="style1422967617072 8" xfId="27288"/>
    <cellStyle name="style1422967617072 9" xfId="27289"/>
    <cellStyle name="style1422967617103" xfId="100"/>
    <cellStyle name="style1422967617103 10" xfId="27290"/>
    <cellStyle name="style1422967617103 11" xfId="27291"/>
    <cellStyle name="style1422967617103 12" xfId="50049"/>
    <cellStyle name="style1422967617103 2" xfId="333"/>
    <cellStyle name="style1422967617103 2 10" xfId="27292"/>
    <cellStyle name="style1422967617103 2 11" xfId="50050"/>
    <cellStyle name="style1422967617103 2 2" xfId="3859"/>
    <cellStyle name="style1422967617103 2 2 2" xfId="3860"/>
    <cellStyle name="style1422967617103 2 2 2 2" xfId="27293"/>
    <cellStyle name="style1422967617103 2 2 2 2 2" xfId="43398"/>
    <cellStyle name="style1422967617103 2 2 2 2 3" xfId="60338"/>
    <cellStyle name="style1422967617103 2 2 2 3" xfId="27294"/>
    <cellStyle name="style1422967617103 2 2 2 3 2" xfId="43399"/>
    <cellStyle name="style1422967617103 2 2 2 3 3" xfId="55056"/>
    <cellStyle name="style1422967617103 2 2 2 4" xfId="27295"/>
    <cellStyle name="style1422967617103 2 2 2 5" xfId="27296"/>
    <cellStyle name="style1422967617103 2 2 2 6" xfId="27297"/>
    <cellStyle name="style1422967617103 2 2 2 7" xfId="27298"/>
    <cellStyle name="style1422967617103 2 2 2 8" xfId="50052"/>
    <cellStyle name="style1422967617103 2 2 3" xfId="27299"/>
    <cellStyle name="style1422967617103 2 2 3 2" xfId="43400"/>
    <cellStyle name="style1422967617103 2 2 3 3" xfId="60337"/>
    <cellStyle name="style1422967617103 2 2 4" xfId="27300"/>
    <cellStyle name="style1422967617103 2 2 4 2" xfId="43401"/>
    <cellStyle name="style1422967617103 2 2 4 3" xfId="52486"/>
    <cellStyle name="style1422967617103 2 2 5" xfId="27301"/>
    <cellStyle name="style1422967617103 2 2 6" xfId="27302"/>
    <cellStyle name="style1422967617103 2 2 7" xfId="27303"/>
    <cellStyle name="style1422967617103 2 2 8" xfId="27304"/>
    <cellStyle name="style1422967617103 2 2 9" xfId="50051"/>
    <cellStyle name="style1422967617103 2 3" xfId="3861"/>
    <cellStyle name="style1422967617103 2 3 2" xfId="3862"/>
    <cellStyle name="style1422967617103 2 3 2 2" xfId="27305"/>
    <cellStyle name="style1422967617103 2 3 2 2 2" xfId="43402"/>
    <cellStyle name="style1422967617103 2 3 2 2 3" xfId="60340"/>
    <cellStyle name="style1422967617103 2 3 2 3" xfId="27306"/>
    <cellStyle name="style1422967617103 2 3 2 3 2" xfId="43403"/>
    <cellStyle name="style1422967617103 2 3 2 3 3" xfId="55057"/>
    <cellStyle name="style1422967617103 2 3 2 4" xfId="27307"/>
    <cellStyle name="style1422967617103 2 3 2 5" xfId="27308"/>
    <cellStyle name="style1422967617103 2 3 2 6" xfId="27309"/>
    <cellStyle name="style1422967617103 2 3 2 7" xfId="27310"/>
    <cellStyle name="style1422967617103 2 3 2 8" xfId="50054"/>
    <cellStyle name="style1422967617103 2 3 3" xfId="27311"/>
    <cellStyle name="style1422967617103 2 3 3 2" xfId="43404"/>
    <cellStyle name="style1422967617103 2 3 3 3" xfId="60339"/>
    <cellStyle name="style1422967617103 2 3 4" xfId="27312"/>
    <cellStyle name="style1422967617103 2 3 4 2" xfId="43405"/>
    <cellStyle name="style1422967617103 2 3 4 3" xfId="52487"/>
    <cellStyle name="style1422967617103 2 3 5" xfId="27313"/>
    <cellStyle name="style1422967617103 2 3 6" xfId="27314"/>
    <cellStyle name="style1422967617103 2 3 7" xfId="27315"/>
    <cellStyle name="style1422967617103 2 3 8" xfId="27316"/>
    <cellStyle name="style1422967617103 2 3 9" xfId="50053"/>
    <cellStyle name="style1422967617103 2 4" xfId="3863"/>
    <cellStyle name="style1422967617103 2 4 2" xfId="27317"/>
    <cellStyle name="style1422967617103 2 4 2 2" xfId="43406"/>
    <cellStyle name="style1422967617103 2 4 2 3" xfId="60341"/>
    <cellStyle name="style1422967617103 2 4 3" xfId="27318"/>
    <cellStyle name="style1422967617103 2 4 3 2" xfId="43407"/>
    <cellStyle name="style1422967617103 2 4 3 3" xfId="55055"/>
    <cellStyle name="style1422967617103 2 4 4" xfId="27319"/>
    <cellStyle name="style1422967617103 2 4 5" xfId="27320"/>
    <cellStyle name="style1422967617103 2 4 6" xfId="27321"/>
    <cellStyle name="style1422967617103 2 4 7" xfId="27322"/>
    <cellStyle name="style1422967617103 2 4 8" xfId="50055"/>
    <cellStyle name="style1422967617103 2 5" xfId="27323"/>
    <cellStyle name="style1422967617103 2 5 2" xfId="43408"/>
    <cellStyle name="style1422967617103 2 5 3" xfId="60336"/>
    <cellStyle name="style1422967617103 2 6" xfId="27324"/>
    <cellStyle name="style1422967617103 2 6 2" xfId="43409"/>
    <cellStyle name="style1422967617103 2 6 3" xfId="52485"/>
    <cellStyle name="style1422967617103 2 7" xfId="27325"/>
    <cellStyle name="style1422967617103 2 8" xfId="27326"/>
    <cellStyle name="style1422967617103 2 9" xfId="27327"/>
    <cellStyle name="style1422967617103 3" xfId="3864"/>
    <cellStyle name="style1422967617103 3 2" xfId="3865"/>
    <cellStyle name="style1422967617103 3 2 2" xfId="27328"/>
    <cellStyle name="style1422967617103 3 2 2 2" xfId="43410"/>
    <cellStyle name="style1422967617103 3 2 2 3" xfId="60343"/>
    <cellStyle name="style1422967617103 3 2 3" xfId="27329"/>
    <cellStyle name="style1422967617103 3 2 3 2" xfId="43411"/>
    <cellStyle name="style1422967617103 3 2 3 3" xfId="55058"/>
    <cellStyle name="style1422967617103 3 2 4" xfId="27330"/>
    <cellStyle name="style1422967617103 3 2 5" xfId="27331"/>
    <cellStyle name="style1422967617103 3 2 6" xfId="27332"/>
    <cellStyle name="style1422967617103 3 2 7" xfId="27333"/>
    <cellStyle name="style1422967617103 3 2 8" xfId="50057"/>
    <cellStyle name="style1422967617103 3 3" xfId="27334"/>
    <cellStyle name="style1422967617103 3 3 2" xfId="43412"/>
    <cellStyle name="style1422967617103 3 3 3" xfId="60342"/>
    <cellStyle name="style1422967617103 3 4" xfId="27335"/>
    <cellStyle name="style1422967617103 3 4 2" xfId="43413"/>
    <cellStyle name="style1422967617103 3 4 3" xfId="52488"/>
    <cellStyle name="style1422967617103 3 5" xfId="27336"/>
    <cellStyle name="style1422967617103 3 6" xfId="27337"/>
    <cellStyle name="style1422967617103 3 7" xfId="27338"/>
    <cellStyle name="style1422967617103 3 8" xfId="27339"/>
    <cellStyle name="style1422967617103 3 9" xfId="50056"/>
    <cellStyle name="style1422967617103 4" xfId="3866"/>
    <cellStyle name="style1422967617103 4 2" xfId="3867"/>
    <cellStyle name="style1422967617103 4 2 2" xfId="27340"/>
    <cellStyle name="style1422967617103 4 2 2 2" xfId="43414"/>
    <cellStyle name="style1422967617103 4 2 2 3" xfId="60345"/>
    <cellStyle name="style1422967617103 4 2 3" xfId="27341"/>
    <cellStyle name="style1422967617103 4 2 3 2" xfId="43415"/>
    <cellStyle name="style1422967617103 4 2 3 3" xfId="55059"/>
    <cellStyle name="style1422967617103 4 2 4" xfId="27342"/>
    <cellStyle name="style1422967617103 4 2 5" xfId="27343"/>
    <cellStyle name="style1422967617103 4 2 6" xfId="27344"/>
    <cellStyle name="style1422967617103 4 2 7" xfId="27345"/>
    <cellStyle name="style1422967617103 4 2 8" xfId="50059"/>
    <cellStyle name="style1422967617103 4 3" xfId="27346"/>
    <cellStyle name="style1422967617103 4 3 2" xfId="43416"/>
    <cellStyle name="style1422967617103 4 3 3" xfId="60344"/>
    <cellStyle name="style1422967617103 4 4" xfId="27347"/>
    <cellStyle name="style1422967617103 4 4 2" xfId="43417"/>
    <cellStyle name="style1422967617103 4 4 3" xfId="52489"/>
    <cellStyle name="style1422967617103 4 5" xfId="27348"/>
    <cellStyle name="style1422967617103 4 6" xfId="27349"/>
    <cellStyle name="style1422967617103 4 7" xfId="27350"/>
    <cellStyle name="style1422967617103 4 8" xfId="27351"/>
    <cellStyle name="style1422967617103 4 9" xfId="50058"/>
    <cellStyle name="style1422967617103 5" xfId="3868"/>
    <cellStyle name="style1422967617103 5 2" xfId="27352"/>
    <cellStyle name="style1422967617103 5 2 2" xfId="43418"/>
    <cellStyle name="style1422967617103 5 2 3" xfId="60346"/>
    <cellStyle name="style1422967617103 5 3" xfId="27353"/>
    <cellStyle name="style1422967617103 5 3 2" xfId="43419"/>
    <cellStyle name="style1422967617103 5 3 3" xfId="55054"/>
    <cellStyle name="style1422967617103 5 4" xfId="27354"/>
    <cellStyle name="style1422967617103 5 5" xfId="27355"/>
    <cellStyle name="style1422967617103 5 6" xfId="27356"/>
    <cellStyle name="style1422967617103 5 7" xfId="27357"/>
    <cellStyle name="style1422967617103 5 8" xfId="50060"/>
    <cellStyle name="style1422967617103 6" xfId="27358"/>
    <cellStyle name="style1422967617103 6 2" xfId="43420"/>
    <cellStyle name="style1422967617103 6 3" xfId="60335"/>
    <cellStyle name="style1422967617103 7" xfId="27359"/>
    <cellStyle name="style1422967617103 7 2" xfId="43421"/>
    <cellStyle name="style1422967617103 7 3" xfId="52484"/>
    <cellStyle name="style1422967617103 8" xfId="27360"/>
    <cellStyle name="style1422967617103 9" xfId="27361"/>
    <cellStyle name="style1422967617150" xfId="101"/>
    <cellStyle name="style1422967617150 10" xfId="27362"/>
    <cellStyle name="style1422967617150 11" xfId="27363"/>
    <cellStyle name="style1422967617150 12" xfId="50061"/>
    <cellStyle name="style1422967617150 2" xfId="334"/>
    <cellStyle name="style1422967617150 2 10" xfId="27364"/>
    <cellStyle name="style1422967617150 2 11" xfId="50062"/>
    <cellStyle name="style1422967617150 2 2" xfId="3869"/>
    <cellStyle name="style1422967617150 2 2 2" xfId="3870"/>
    <cellStyle name="style1422967617150 2 2 2 2" xfId="27365"/>
    <cellStyle name="style1422967617150 2 2 2 2 2" xfId="43422"/>
    <cellStyle name="style1422967617150 2 2 2 2 3" xfId="60350"/>
    <cellStyle name="style1422967617150 2 2 2 3" xfId="27366"/>
    <cellStyle name="style1422967617150 2 2 2 3 2" xfId="43423"/>
    <cellStyle name="style1422967617150 2 2 2 3 3" xfId="55062"/>
    <cellStyle name="style1422967617150 2 2 2 4" xfId="27367"/>
    <cellStyle name="style1422967617150 2 2 2 5" xfId="27368"/>
    <cellStyle name="style1422967617150 2 2 2 6" xfId="27369"/>
    <cellStyle name="style1422967617150 2 2 2 7" xfId="27370"/>
    <cellStyle name="style1422967617150 2 2 2 8" xfId="50064"/>
    <cellStyle name="style1422967617150 2 2 3" xfId="27371"/>
    <cellStyle name="style1422967617150 2 2 3 2" xfId="43424"/>
    <cellStyle name="style1422967617150 2 2 3 3" xfId="60349"/>
    <cellStyle name="style1422967617150 2 2 4" xfId="27372"/>
    <cellStyle name="style1422967617150 2 2 4 2" xfId="43425"/>
    <cellStyle name="style1422967617150 2 2 4 3" xfId="52492"/>
    <cellStyle name="style1422967617150 2 2 5" xfId="27373"/>
    <cellStyle name="style1422967617150 2 2 6" xfId="27374"/>
    <cellStyle name="style1422967617150 2 2 7" xfId="27375"/>
    <cellStyle name="style1422967617150 2 2 8" xfId="27376"/>
    <cellStyle name="style1422967617150 2 2 9" xfId="50063"/>
    <cellStyle name="style1422967617150 2 3" xfId="3871"/>
    <cellStyle name="style1422967617150 2 3 2" xfId="3872"/>
    <cellStyle name="style1422967617150 2 3 2 2" xfId="27377"/>
    <cellStyle name="style1422967617150 2 3 2 2 2" xfId="43426"/>
    <cellStyle name="style1422967617150 2 3 2 2 3" xfId="60352"/>
    <cellStyle name="style1422967617150 2 3 2 3" xfId="27378"/>
    <cellStyle name="style1422967617150 2 3 2 3 2" xfId="43427"/>
    <cellStyle name="style1422967617150 2 3 2 3 3" xfId="55063"/>
    <cellStyle name="style1422967617150 2 3 2 4" xfId="27379"/>
    <cellStyle name="style1422967617150 2 3 2 5" xfId="27380"/>
    <cellStyle name="style1422967617150 2 3 2 6" xfId="27381"/>
    <cellStyle name="style1422967617150 2 3 2 7" xfId="27382"/>
    <cellStyle name="style1422967617150 2 3 2 8" xfId="50066"/>
    <cellStyle name="style1422967617150 2 3 3" xfId="27383"/>
    <cellStyle name="style1422967617150 2 3 3 2" xfId="43428"/>
    <cellStyle name="style1422967617150 2 3 3 3" xfId="60351"/>
    <cellStyle name="style1422967617150 2 3 4" xfId="27384"/>
    <cellStyle name="style1422967617150 2 3 4 2" xfId="43429"/>
    <cellStyle name="style1422967617150 2 3 4 3" xfId="52493"/>
    <cellStyle name="style1422967617150 2 3 5" xfId="27385"/>
    <cellStyle name="style1422967617150 2 3 6" xfId="27386"/>
    <cellStyle name="style1422967617150 2 3 7" xfId="27387"/>
    <cellStyle name="style1422967617150 2 3 8" xfId="27388"/>
    <cellStyle name="style1422967617150 2 3 9" xfId="50065"/>
    <cellStyle name="style1422967617150 2 4" xfId="3873"/>
    <cellStyle name="style1422967617150 2 4 2" xfId="27389"/>
    <cellStyle name="style1422967617150 2 4 2 2" xfId="43430"/>
    <cellStyle name="style1422967617150 2 4 2 3" xfId="60353"/>
    <cellStyle name="style1422967617150 2 4 3" xfId="27390"/>
    <cellStyle name="style1422967617150 2 4 3 2" xfId="43431"/>
    <cellStyle name="style1422967617150 2 4 3 3" xfId="55061"/>
    <cellStyle name="style1422967617150 2 4 4" xfId="27391"/>
    <cellStyle name="style1422967617150 2 4 5" xfId="27392"/>
    <cellStyle name="style1422967617150 2 4 6" xfId="27393"/>
    <cellStyle name="style1422967617150 2 4 7" xfId="27394"/>
    <cellStyle name="style1422967617150 2 4 8" xfId="50067"/>
    <cellStyle name="style1422967617150 2 5" xfId="27395"/>
    <cellStyle name="style1422967617150 2 5 2" xfId="43432"/>
    <cellStyle name="style1422967617150 2 5 3" xfId="60348"/>
    <cellStyle name="style1422967617150 2 6" xfId="27396"/>
    <cellStyle name="style1422967617150 2 6 2" xfId="43433"/>
    <cellStyle name="style1422967617150 2 6 3" xfId="52491"/>
    <cellStyle name="style1422967617150 2 7" xfId="27397"/>
    <cellStyle name="style1422967617150 2 8" xfId="27398"/>
    <cellStyle name="style1422967617150 2 9" xfId="27399"/>
    <cellStyle name="style1422967617150 3" xfId="3874"/>
    <cellStyle name="style1422967617150 3 2" xfId="3875"/>
    <cellStyle name="style1422967617150 3 2 2" xfId="27400"/>
    <cellStyle name="style1422967617150 3 2 2 2" xfId="43434"/>
    <cellStyle name="style1422967617150 3 2 2 3" xfId="60355"/>
    <cellStyle name="style1422967617150 3 2 3" xfId="27401"/>
    <cellStyle name="style1422967617150 3 2 3 2" xfId="43435"/>
    <cellStyle name="style1422967617150 3 2 3 3" xfId="55064"/>
    <cellStyle name="style1422967617150 3 2 4" xfId="27402"/>
    <cellStyle name="style1422967617150 3 2 5" xfId="27403"/>
    <cellStyle name="style1422967617150 3 2 6" xfId="27404"/>
    <cellStyle name="style1422967617150 3 2 7" xfId="27405"/>
    <cellStyle name="style1422967617150 3 2 8" xfId="50069"/>
    <cellStyle name="style1422967617150 3 3" xfId="27406"/>
    <cellStyle name="style1422967617150 3 3 2" xfId="43436"/>
    <cellStyle name="style1422967617150 3 3 3" xfId="60354"/>
    <cellStyle name="style1422967617150 3 4" xfId="27407"/>
    <cellStyle name="style1422967617150 3 4 2" xfId="43437"/>
    <cellStyle name="style1422967617150 3 4 3" xfId="52494"/>
    <cellStyle name="style1422967617150 3 5" xfId="27408"/>
    <cellStyle name="style1422967617150 3 6" xfId="27409"/>
    <cellStyle name="style1422967617150 3 7" xfId="27410"/>
    <cellStyle name="style1422967617150 3 8" xfId="27411"/>
    <cellStyle name="style1422967617150 3 9" xfId="50068"/>
    <cellStyle name="style1422967617150 4" xfId="3876"/>
    <cellStyle name="style1422967617150 4 2" xfId="3877"/>
    <cellStyle name="style1422967617150 4 2 2" xfId="27412"/>
    <cellStyle name="style1422967617150 4 2 2 2" xfId="43438"/>
    <cellStyle name="style1422967617150 4 2 2 3" xfId="60357"/>
    <cellStyle name="style1422967617150 4 2 3" xfId="27413"/>
    <cellStyle name="style1422967617150 4 2 3 2" xfId="43439"/>
    <cellStyle name="style1422967617150 4 2 3 3" xfId="55065"/>
    <cellStyle name="style1422967617150 4 2 4" xfId="27414"/>
    <cellStyle name="style1422967617150 4 2 5" xfId="27415"/>
    <cellStyle name="style1422967617150 4 2 6" xfId="27416"/>
    <cellStyle name="style1422967617150 4 2 7" xfId="27417"/>
    <cellStyle name="style1422967617150 4 2 8" xfId="50071"/>
    <cellStyle name="style1422967617150 4 3" xfId="27418"/>
    <cellStyle name="style1422967617150 4 3 2" xfId="43440"/>
    <cellStyle name="style1422967617150 4 3 3" xfId="60356"/>
    <cellStyle name="style1422967617150 4 4" xfId="27419"/>
    <cellStyle name="style1422967617150 4 4 2" xfId="43441"/>
    <cellStyle name="style1422967617150 4 4 3" xfId="52495"/>
    <cellStyle name="style1422967617150 4 5" xfId="27420"/>
    <cellStyle name="style1422967617150 4 6" xfId="27421"/>
    <cellStyle name="style1422967617150 4 7" xfId="27422"/>
    <cellStyle name="style1422967617150 4 8" xfId="27423"/>
    <cellStyle name="style1422967617150 4 9" xfId="50070"/>
    <cellStyle name="style1422967617150 5" xfId="3878"/>
    <cellStyle name="style1422967617150 5 2" xfId="27424"/>
    <cellStyle name="style1422967617150 5 2 2" xfId="43442"/>
    <cellStyle name="style1422967617150 5 2 3" xfId="60358"/>
    <cellStyle name="style1422967617150 5 3" xfId="27425"/>
    <cellStyle name="style1422967617150 5 3 2" xfId="43443"/>
    <cellStyle name="style1422967617150 5 3 3" xfId="55060"/>
    <cellStyle name="style1422967617150 5 4" xfId="27426"/>
    <cellStyle name="style1422967617150 5 5" xfId="27427"/>
    <cellStyle name="style1422967617150 5 6" xfId="27428"/>
    <cellStyle name="style1422967617150 5 7" xfId="27429"/>
    <cellStyle name="style1422967617150 5 8" xfId="50072"/>
    <cellStyle name="style1422967617150 6" xfId="27430"/>
    <cellStyle name="style1422967617150 6 2" xfId="43444"/>
    <cellStyle name="style1422967617150 6 3" xfId="60347"/>
    <cellStyle name="style1422967617150 7" xfId="27431"/>
    <cellStyle name="style1422967617150 7 2" xfId="43445"/>
    <cellStyle name="style1422967617150 7 3" xfId="52490"/>
    <cellStyle name="style1422967617150 8" xfId="27432"/>
    <cellStyle name="style1422967617150 9" xfId="27433"/>
    <cellStyle name="style1422967617181" xfId="102"/>
    <cellStyle name="style1422967617181 10" xfId="27434"/>
    <cellStyle name="style1422967617181 11" xfId="27435"/>
    <cellStyle name="style1422967617181 12" xfId="50073"/>
    <cellStyle name="style1422967617181 2" xfId="335"/>
    <cellStyle name="style1422967617181 2 10" xfId="27436"/>
    <cellStyle name="style1422967617181 2 11" xfId="50074"/>
    <cellStyle name="style1422967617181 2 2" xfId="3879"/>
    <cellStyle name="style1422967617181 2 2 2" xfId="3880"/>
    <cellStyle name="style1422967617181 2 2 2 2" xfId="27437"/>
    <cellStyle name="style1422967617181 2 2 2 2 2" xfId="43446"/>
    <cellStyle name="style1422967617181 2 2 2 2 3" xfId="60362"/>
    <cellStyle name="style1422967617181 2 2 2 3" xfId="27438"/>
    <cellStyle name="style1422967617181 2 2 2 3 2" xfId="43447"/>
    <cellStyle name="style1422967617181 2 2 2 3 3" xfId="55068"/>
    <cellStyle name="style1422967617181 2 2 2 4" xfId="27439"/>
    <cellStyle name="style1422967617181 2 2 2 5" xfId="27440"/>
    <cellStyle name="style1422967617181 2 2 2 6" xfId="27441"/>
    <cellStyle name="style1422967617181 2 2 2 7" xfId="27442"/>
    <cellStyle name="style1422967617181 2 2 2 8" xfId="50076"/>
    <cellStyle name="style1422967617181 2 2 3" xfId="27443"/>
    <cellStyle name="style1422967617181 2 2 3 2" xfId="43448"/>
    <cellStyle name="style1422967617181 2 2 3 3" xfId="60361"/>
    <cellStyle name="style1422967617181 2 2 4" xfId="27444"/>
    <cellStyle name="style1422967617181 2 2 4 2" xfId="43449"/>
    <cellStyle name="style1422967617181 2 2 4 3" xfId="52498"/>
    <cellStyle name="style1422967617181 2 2 5" xfId="27445"/>
    <cellStyle name="style1422967617181 2 2 6" xfId="27446"/>
    <cellStyle name="style1422967617181 2 2 7" xfId="27447"/>
    <cellStyle name="style1422967617181 2 2 8" xfId="27448"/>
    <cellStyle name="style1422967617181 2 2 9" xfId="50075"/>
    <cellStyle name="style1422967617181 2 3" xfId="3881"/>
    <cellStyle name="style1422967617181 2 3 2" xfId="3882"/>
    <cellStyle name="style1422967617181 2 3 2 2" xfId="27449"/>
    <cellStyle name="style1422967617181 2 3 2 2 2" xfId="43450"/>
    <cellStyle name="style1422967617181 2 3 2 2 3" xfId="60364"/>
    <cellStyle name="style1422967617181 2 3 2 3" xfId="27450"/>
    <cellStyle name="style1422967617181 2 3 2 3 2" xfId="43451"/>
    <cellStyle name="style1422967617181 2 3 2 3 3" xfId="55069"/>
    <cellStyle name="style1422967617181 2 3 2 4" xfId="27451"/>
    <cellStyle name="style1422967617181 2 3 2 5" xfId="27452"/>
    <cellStyle name="style1422967617181 2 3 2 6" xfId="27453"/>
    <cellStyle name="style1422967617181 2 3 2 7" xfId="27454"/>
    <cellStyle name="style1422967617181 2 3 2 8" xfId="50078"/>
    <cellStyle name="style1422967617181 2 3 3" xfId="27455"/>
    <cellStyle name="style1422967617181 2 3 3 2" xfId="43452"/>
    <cellStyle name="style1422967617181 2 3 3 3" xfId="60363"/>
    <cellStyle name="style1422967617181 2 3 4" xfId="27456"/>
    <cellStyle name="style1422967617181 2 3 4 2" xfId="43453"/>
    <cellStyle name="style1422967617181 2 3 4 3" xfId="52499"/>
    <cellStyle name="style1422967617181 2 3 5" xfId="27457"/>
    <cellStyle name="style1422967617181 2 3 6" xfId="27458"/>
    <cellStyle name="style1422967617181 2 3 7" xfId="27459"/>
    <cellStyle name="style1422967617181 2 3 8" xfId="27460"/>
    <cellStyle name="style1422967617181 2 3 9" xfId="50077"/>
    <cellStyle name="style1422967617181 2 4" xfId="3883"/>
    <cellStyle name="style1422967617181 2 4 2" xfId="27461"/>
    <cellStyle name="style1422967617181 2 4 2 2" xfId="43454"/>
    <cellStyle name="style1422967617181 2 4 2 3" xfId="60365"/>
    <cellStyle name="style1422967617181 2 4 3" xfId="27462"/>
    <cellStyle name="style1422967617181 2 4 3 2" xfId="43455"/>
    <cellStyle name="style1422967617181 2 4 3 3" xfId="55067"/>
    <cellStyle name="style1422967617181 2 4 4" xfId="27463"/>
    <cellStyle name="style1422967617181 2 4 5" xfId="27464"/>
    <cellStyle name="style1422967617181 2 4 6" xfId="27465"/>
    <cellStyle name="style1422967617181 2 4 7" xfId="27466"/>
    <cellStyle name="style1422967617181 2 4 8" xfId="50079"/>
    <cellStyle name="style1422967617181 2 5" xfId="27467"/>
    <cellStyle name="style1422967617181 2 5 2" xfId="43456"/>
    <cellStyle name="style1422967617181 2 5 3" xfId="60360"/>
    <cellStyle name="style1422967617181 2 6" xfId="27468"/>
    <cellStyle name="style1422967617181 2 6 2" xfId="43457"/>
    <cellStyle name="style1422967617181 2 6 3" xfId="52497"/>
    <cellStyle name="style1422967617181 2 7" xfId="27469"/>
    <cellStyle name="style1422967617181 2 8" xfId="27470"/>
    <cellStyle name="style1422967617181 2 9" xfId="27471"/>
    <cellStyle name="style1422967617181 3" xfId="3884"/>
    <cellStyle name="style1422967617181 3 2" xfId="3885"/>
    <cellStyle name="style1422967617181 3 2 2" xfId="27472"/>
    <cellStyle name="style1422967617181 3 2 2 2" xfId="43458"/>
    <cellStyle name="style1422967617181 3 2 2 3" xfId="60367"/>
    <cellStyle name="style1422967617181 3 2 3" xfId="27473"/>
    <cellStyle name="style1422967617181 3 2 3 2" xfId="43459"/>
    <cellStyle name="style1422967617181 3 2 3 3" xfId="55070"/>
    <cellStyle name="style1422967617181 3 2 4" xfId="27474"/>
    <cellStyle name="style1422967617181 3 2 5" xfId="27475"/>
    <cellStyle name="style1422967617181 3 2 6" xfId="27476"/>
    <cellStyle name="style1422967617181 3 2 7" xfId="27477"/>
    <cellStyle name="style1422967617181 3 2 8" xfId="50081"/>
    <cellStyle name="style1422967617181 3 3" xfId="27478"/>
    <cellStyle name="style1422967617181 3 3 2" xfId="43460"/>
    <cellStyle name="style1422967617181 3 3 3" xfId="60366"/>
    <cellStyle name="style1422967617181 3 4" xfId="27479"/>
    <cellStyle name="style1422967617181 3 4 2" xfId="43461"/>
    <cellStyle name="style1422967617181 3 4 3" xfId="52500"/>
    <cellStyle name="style1422967617181 3 5" xfId="27480"/>
    <cellStyle name="style1422967617181 3 6" xfId="27481"/>
    <cellStyle name="style1422967617181 3 7" xfId="27482"/>
    <cellStyle name="style1422967617181 3 8" xfId="27483"/>
    <cellStyle name="style1422967617181 3 9" xfId="50080"/>
    <cellStyle name="style1422967617181 4" xfId="3886"/>
    <cellStyle name="style1422967617181 4 2" xfId="3887"/>
    <cellStyle name="style1422967617181 4 2 2" xfId="27484"/>
    <cellStyle name="style1422967617181 4 2 2 2" xfId="43462"/>
    <cellStyle name="style1422967617181 4 2 2 3" xfId="60369"/>
    <cellStyle name="style1422967617181 4 2 3" xfId="27485"/>
    <cellStyle name="style1422967617181 4 2 3 2" xfId="43463"/>
    <cellStyle name="style1422967617181 4 2 3 3" xfId="55071"/>
    <cellStyle name="style1422967617181 4 2 4" xfId="27486"/>
    <cellStyle name="style1422967617181 4 2 5" xfId="27487"/>
    <cellStyle name="style1422967617181 4 2 6" xfId="27488"/>
    <cellStyle name="style1422967617181 4 2 7" xfId="27489"/>
    <cellStyle name="style1422967617181 4 2 8" xfId="50083"/>
    <cellStyle name="style1422967617181 4 3" xfId="27490"/>
    <cellStyle name="style1422967617181 4 3 2" xfId="43464"/>
    <cellStyle name="style1422967617181 4 3 3" xfId="60368"/>
    <cellStyle name="style1422967617181 4 4" xfId="27491"/>
    <cellStyle name="style1422967617181 4 4 2" xfId="43465"/>
    <cellStyle name="style1422967617181 4 4 3" xfId="52501"/>
    <cellStyle name="style1422967617181 4 5" xfId="27492"/>
    <cellStyle name="style1422967617181 4 6" xfId="27493"/>
    <cellStyle name="style1422967617181 4 7" xfId="27494"/>
    <cellStyle name="style1422967617181 4 8" xfId="27495"/>
    <cellStyle name="style1422967617181 4 9" xfId="50082"/>
    <cellStyle name="style1422967617181 5" xfId="3888"/>
    <cellStyle name="style1422967617181 5 2" xfId="27496"/>
    <cellStyle name="style1422967617181 5 2 2" xfId="43466"/>
    <cellStyle name="style1422967617181 5 2 3" xfId="60370"/>
    <cellStyle name="style1422967617181 5 3" xfId="27497"/>
    <cellStyle name="style1422967617181 5 3 2" xfId="43467"/>
    <cellStyle name="style1422967617181 5 3 3" xfId="55066"/>
    <cellStyle name="style1422967617181 5 4" xfId="27498"/>
    <cellStyle name="style1422967617181 5 5" xfId="27499"/>
    <cellStyle name="style1422967617181 5 6" xfId="27500"/>
    <cellStyle name="style1422967617181 5 7" xfId="27501"/>
    <cellStyle name="style1422967617181 5 8" xfId="50084"/>
    <cellStyle name="style1422967617181 6" xfId="27502"/>
    <cellStyle name="style1422967617181 6 2" xfId="43468"/>
    <cellStyle name="style1422967617181 6 3" xfId="60359"/>
    <cellStyle name="style1422967617181 7" xfId="27503"/>
    <cellStyle name="style1422967617181 7 2" xfId="43469"/>
    <cellStyle name="style1422967617181 7 3" xfId="52496"/>
    <cellStyle name="style1422967617181 8" xfId="27504"/>
    <cellStyle name="style1422967617181 9" xfId="27505"/>
    <cellStyle name="style1422967617555" xfId="103"/>
    <cellStyle name="style1422967617555 10" xfId="27506"/>
    <cellStyle name="style1422967617555 11" xfId="27507"/>
    <cellStyle name="style1422967617555 12" xfId="50085"/>
    <cellStyle name="style1422967617555 2" xfId="336"/>
    <cellStyle name="style1422967617555 2 10" xfId="27508"/>
    <cellStyle name="style1422967617555 2 11" xfId="50086"/>
    <cellStyle name="style1422967617555 2 2" xfId="3889"/>
    <cellStyle name="style1422967617555 2 2 2" xfId="3890"/>
    <cellStyle name="style1422967617555 2 2 2 2" xfId="27509"/>
    <cellStyle name="style1422967617555 2 2 2 2 2" xfId="43470"/>
    <cellStyle name="style1422967617555 2 2 2 2 3" xfId="60374"/>
    <cellStyle name="style1422967617555 2 2 2 3" xfId="27510"/>
    <cellStyle name="style1422967617555 2 2 2 3 2" xfId="43471"/>
    <cellStyle name="style1422967617555 2 2 2 3 3" xfId="55074"/>
    <cellStyle name="style1422967617555 2 2 2 4" xfId="27511"/>
    <cellStyle name="style1422967617555 2 2 2 5" xfId="27512"/>
    <cellStyle name="style1422967617555 2 2 2 6" xfId="27513"/>
    <cellStyle name="style1422967617555 2 2 2 7" xfId="27514"/>
    <cellStyle name="style1422967617555 2 2 2 8" xfId="50088"/>
    <cellStyle name="style1422967617555 2 2 3" xfId="27515"/>
    <cellStyle name="style1422967617555 2 2 3 2" xfId="43472"/>
    <cellStyle name="style1422967617555 2 2 3 3" xfId="60373"/>
    <cellStyle name="style1422967617555 2 2 4" xfId="27516"/>
    <cellStyle name="style1422967617555 2 2 4 2" xfId="43473"/>
    <cellStyle name="style1422967617555 2 2 4 3" xfId="52504"/>
    <cellStyle name="style1422967617555 2 2 5" xfId="27517"/>
    <cellStyle name="style1422967617555 2 2 6" xfId="27518"/>
    <cellStyle name="style1422967617555 2 2 7" xfId="27519"/>
    <cellStyle name="style1422967617555 2 2 8" xfId="27520"/>
    <cellStyle name="style1422967617555 2 2 9" xfId="50087"/>
    <cellStyle name="style1422967617555 2 3" xfId="3891"/>
    <cellStyle name="style1422967617555 2 3 2" xfId="3892"/>
    <cellStyle name="style1422967617555 2 3 2 2" xfId="27521"/>
    <cellStyle name="style1422967617555 2 3 2 2 2" xfId="43474"/>
    <cellStyle name="style1422967617555 2 3 2 2 3" xfId="60376"/>
    <cellStyle name="style1422967617555 2 3 2 3" xfId="27522"/>
    <cellStyle name="style1422967617555 2 3 2 3 2" xfId="43475"/>
    <cellStyle name="style1422967617555 2 3 2 3 3" xfId="55075"/>
    <cellStyle name="style1422967617555 2 3 2 4" xfId="27523"/>
    <cellStyle name="style1422967617555 2 3 2 5" xfId="27524"/>
    <cellStyle name="style1422967617555 2 3 2 6" xfId="27525"/>
    <cellStyle name="style1422967617555 2 3 2 7" xfId="27526"/>
    <cellStyle name="style1422967617555 2 3 2 8" xfId="50090"/>
    <cellStyle name="style1422967617555 2 3 3" xfId="27527"/>
    <cellStyle name="style1422967617555 2 3 3 2" xfId="43476"/>
    <cellStyle name="style1422967617555 2 3 3 3" xfId="60375"/>
    <cellStyle name="style1422967617555 2 3 4" xfId="27528"/>
    <cellStyle name="style1422967617555 2 3 4 2" xfId="43477"/>
    <cellStyle name="style1422967617555 2 3 4 3" xfId="52505"/>
    <cellStyle name="style1422967617555 2 3 5" xfId="27529"/>
    <cellStyle name="style1422967617555 2 3 6" xfId="27530"/>
    <cellStyle name="style1422967617555 2 3 7" xfId="27531"/>
    <cellStyle name="style1422967617555 2 3 8" xfId="27532"/>
    <cellStyle name="style1422967617555 2 3 9" xfId="50089"/>
    <cellStyle name="style1422967617555 2 4" xfId="3893"/>
    <cellStyle name="style1422967617555 2 4 2" xfId="27533"/>
    <cellStyle name="style1422967617555 2 4 2 2" xfId="43478"/>
    <cellStyle name="style1422967617555 2 4 2 3" xfId="60377"/>
    <cellStyle name="style1422967617555 2 4 3" xfId="27534"/>
    <cellStyle name="style1422967617555 2 4 3 2" xfId="43479"/>
    <cellStyle name="style1422967617555 2 4 3 3" xfId="55073"/>
    <cellStyle name="style1422967617555 2 4 4" xfId="27535"/>
    <cellStyle name="style1422967617555 2 4 5" xfId="27536"/>
    <cellStyle name="style1422967617555 2 4 6" xfId="27537"/>
    <cellStyle name="style1422967617555 2 4 7" xfId="27538"/>
    <cellStyle name="style1422967617555 2 4 8" xfId="50091"/>
    <cellStyle name="style1422967617555 2 5" xfId="27539"/>
    <cellStyle name="style1422967617555 2 5 2" xfId="43480"/>
    <cellStyle name="style1422967617555 2 5 3" xfId="60372"/>
    <cellStyle name="style1422967617555 2 6" xfId="27540"/>
    <cellStyle name="style1422967617555 2 6 2" xfId="43481"/>
    <cellStyle name="style1422967617555 2 6 3" xfId="52503"/>
    <cellStyle name="style1422967617555 2 7" xfId="27541"/>
    <cellStyle name="style1422967617555 2 8" xfId="27542"/>
    <cellStyle name="style1422967617555 2 9" xfId="27543"/>
    <cellStyle name="style1422967617555 3" xfId="3894"/>
    <cellStyle name="style1422967617555 3 2" xfId="3895"/>
    <cellStyle name="style1422967617555 3 2 2" xfId="27544"/>
    <cellStyle name="style1422967617555 3 2 2 2" xfId="43482"/>
    <cellStyle name="style1422967617555 3 2 2 3" xfId="60379"/>
    <cellStyle name="style1422967617555 3 2 3" xfId="27545"/>
    <cellStyle name="style1422967617555 3 2 3 2" xfId="43483"/>
    <cellStyle name="style1422967617555 3 2 3 3" xfId="55076"/>
    <cellStyle name="style1422967617555 3 2 4" xfId="27546"/>
    <cellStyle name="style1422967617555 3 2 5" xfId="27547"/>
    <cellStyle name="style1422967617555 3 2 6" xfId="27548"/>
    <cellStyle name="style1422967617555 3 2 7" xfId="27549"/>
    <cellStyle name="style1422967617555 3 2 8" xfId="50093"/>
    <cellStyle name="style1422967617555 3 3" xfId="27550"/>
    <cellStyle name="style1422967617555 3 3 2" xfId="43484"/>
    <cellStyle name="style1422967617555 3 3 3" xfId="60378"/>
    <cellStyle name="style1422967617555 3 4" xfId="27551"/>
    <cellStyle name="style1422967617555 3 4 2" xfId="43485"/>
    <cellStyle name="style1422967617555 3 4 3" xfId="52506"/>
    <cellStyle name="style1422967617555 3 5" xfId="27552"/>
    <cellStyle name="style1422967617555 3 6" xfId="27553"/>
    <cellStyle name="style1422967617555 3 7" xfId="27554"/>
    <cellStyle name="style1422967617555 3 8" xfId="27555"/>
    <cellStyle name="style1422967617555 3 9" xfId="50092"/>
    <cellStyle name="style1422967617555 4" xfId="3896"/>
    <cellStyle name="style1422967617555 4 2" xfId="3897"/>
    <cellStyle name="style1422967617555 4 2 2" xfId="27556"/>
    <cellStyle name="style1422967617555 4 2 2 2" xfId="43486"/>
    <cellStyle name="style1422967617555 4 2 2 3" xfId="60381"/>
    <cellStyle name="style1422967617555 4 2 3" xfId="27557"/>
    <cellStyle name="style1422967617555 4 2 3 2" xfId="43487"/>
    <cellStyle name="style1422967617555 4 2 3 3" xfId="55077"/>
    <cellStyle name="style1422967617555 4 2 4" xfId="27558"/>
    <cellStyle name="style1422967617555 4 2 5" xfId="27559"/>
    <cellStyle name="style1422967617555 4 2 6" xfId="27560"/>
    <cellStyle name="style1422967617555 4 2 7" xfId="27561"/>
    <cellStyle name="style1422967617555 4 2 8" xfId="50095"/>
    <cellStyle name="style1422967617555 4 3" xfId="27562"/>
    <cellStyle name="style1422967617555 4 3 2" xfId="43488"/>
    <cellStyle name="style1422967617555 4 3 3" xfId="60380"/>
    <cellStyle name="style1422967617555 4 4" xfId="27563"/>
    <cellStyle name="style1422967617555 4 4 2" xfId="43489"/>
    <cellStyle name="style1422967617555 4 4 3" xfId="52507"/>
    <cellStyle name="style1422967617555 4 5" xfId="27564"/>
    <cellStyle name="style1422967617555 4 6" xfId="27565"/>
    <cellStyle name="style1422967617555 4 7" xfId="27566"/>
    <cellStyle name="style1422967617555 4 8" xfId="27567"/>
    <cellStyle name="style1422967617555 4 9" xfId="50094"/>
    <cellStyle name="style1422967617555 5" xfId="3898"/>
    <cellStyle name="style1422967617555 5 2" xfId="27568"/>
    <cellStyle name="style1422967617555 5 2 2" xfId="43490"/>
    <cellStyle name="style1422967617555 5 2 3" xfId="60382"/>
    <cellStyle name="style1422967617555 5 3" xfId="27569"/>
    <cellStyle name="style1422967617555 5 3 2" xfId="43491"/>
    <cellStyle name="style1422967617555 5 3 3" xfId="55072"/>
    <cellStyle name="style1422967617555 5 4" xfId="27570"/>
    <cellStyle name="style1422967617555 5 5" xfId="27571"/>
    <cellStyle name="style1422967617555 5 6" xfId="27572"/>
    <cellStyle name="style1422967617555 5 7" xfId="27573"/>
    <cellStyle name="style1422967617555 5 8" xfId="50096"/>
    <cellStyle name="style1422967617555 6" xfId="27574"/>
    <cellStyle name="style1422967617555 6 2" xfId="43492"/>
    <cellStyle name="style1422967617555 6 3" xfId="60371"/>
    <cellStyle name="style1422967617555 7" xfId="27575"/>
    <cellStyle name="style1422967617555 7 2" xfId="43493"/>
    <cellStyle name="style1422967617555 7 3" xfId="52502"/>
    <cellStyle name="style1422967617555 8" xfId="27576"/>
    <cellStyle name="style1422967617555 9" xfId="27577"/>
    <cellStyle name="style1422967617711" xfId="104"/>
    <cellStyle name="style1422967617711 10" xfId="27578"/>
    <cellStyle name="style1422967617711 11" xfId="27579"/>
    <cellStyle name="style1422967617711 12" xfId="50097"/>
    <cellStyle name="style1422967617711 2" xfId="337"/>
    <cellStyle name="style1422967617711 2 10" xfId="27580"/>
    <cellStyle name="style1422967617711 2 11" xfId="50098"/>
    <cellStyle name="style1422967617711 2 2" xfId="3899"/>
    <cellStyle name="style1422967617711 2 2 2" xfId="3900"/>
    <cellStyle name="style1422967617711 2 2 2 2" xfId="27581"/>
    <cellStyle name="style1422967617711 2 2 2 2 2" xfId="43494"/>
    <cellStyle name="style1422967617711 2 2 2 2 3" xfId="60386"/>
    <cellStyle name="style1422967617711 2 2 2 3" xfId="27582"/>
    <cellStyle name="style1422967617711 2 2 2 3 2" xfId="43495"/>
    <cellStyle name="style1422967617711 2 2 2 3 3" xfId="55080"/>
    <cellStyle name="style1422967617711 2 2 2 4" xfId="27583"/>
    <cellStyle name="style1422967617711 2 2 2 5" xfId="27584"/>
    <cellStyle name="style1422967617711 2 2 2 6" xfId="27585"/>
    <cellStyle name="style1422967617711 2 2 2 7" xfId="27586"/>
    <cellStyle name="style1422967617711 2 2 2 8" xfId="50100"/>
    <cellStyle name="style1422967617711 2 2 3" xfId="27587"/>
    <cellStyle name="style1422967617711 2 2 3 2" xfId="43496"/>
    <cellStyle name="style1422967617711 2 2 3 3" xfId="60385"/>
    <cellStyle name="style1422967617711 2 2 4" xfId="27588"/>
    <cellStyle name="style1422967617711 2 2 4 2" xfId="43497"/>
    <cellStyle name="style1422967617711 2 2 4 3" xfId="52510"/>
    <cellStyle name="style1422967617711 2 2 5" xfId="27589"/>
    <cellStyle name="style1422967617711 2 2 6" xfId="27590"/>
    <cellStyle name="style1422967617711 2 2 7" xfId="27591"/>
    <cellStyle name="style1422967617711 2 2 8" xfId="27592"/>
    <cellStyle name="style1422967617711 2 2 9" xfId="50099"/>
    <cellStyle name="style1422967617711 2 3" xfId="3901"/>
    <cellStyle name="style1422967617711 2 3 2" xfId="3902"/>
    <cellStyle name="style1422967617711 2 3 2 2" xfId="27593"/>
    <cellStyle name="style1422967617711 2 3 2 2 2" xfId="43498"/>
    <cellStyle name="style1422967617711 2 3 2 2 3" xfId="60388"/>
    <cellStyle name="style1422967617711 2 3 2 3" xfId="27594"/>
    <cellStyle name="style1422967617711 2 3 2 3 2" xfId="43499"/>
    <cellStyle name="style1422967617711 2 3 2 3 3" xfId="55081"/>
    <cellStyle name="style1422967617711 2 3 2 4" xfId="27595"/>
    <cellStyle name="style1422967617711 2 3 2 5" xfId="27596"/>
    <cellStyle name="style1422967617711 2 3 2 6" xfId="27597"/>
    <cellStyle name="style1422967617711 2 3 2 7" xfId="27598"/>
    <cellStyle name="style1422967617711 2 3 2 8" xfId="50102"/>
    <cellStyle name="style1422967617711 2 3 3" xfId="27599"/>
    <cellStyle name="style1422967617711 2 3 3 2" xfId="43500"/>
    <cellStyle name="style1422967617711 2 3 3 3" xfId="60387"/>
    <cellStyle name="style1422967617711 2 3 4" xfId="27600"/>
    <cellStyle name="style1422967617711 2 3 4 2" xfId="43501"/>
    <cellStyle name="style1422967617711 2 3 4 3" xfId="52511"/>
    <cellStyle name="style1422967617711 2 3 5" xfId="27601"/>
    <cellStyle name="style1422967617711 2 3 6" xfId="27602"/>
    <cellStyle name="style1422967617711 2 3 7" xfId="27603"/>
    <cellStyle name="style1422967617711 2 3 8" xfId="27604"/>
    <cellStyle name="style1422967617711 2 3 9" xfId="50101"/>
    <cellStyle name="style1422967617711 2 4" xfId="3903"/>
    <cellStyle name="style1422967617711 2 4 2" xfId="27605"/>
    <cellStyle name="style1422967617711 2 4 2 2" xfId="43502"/>
    <cellStyle name="style1422967617711 2 4 2 3" xfId="60389"/>
    <cellStyle name="style1422967617711 2 4 3" xfId="27606"/>
    <cellStyle name="style1422967617711 2 4 3 2" xfId="43503"/>
    <cellStyle name="style1422967617711 2 4 3 3" xfId="55079"/>
    <cellStyle name="style1422967617711 2 4 4" xfId="27607"/>
    <cellStyle name="style1422967617711 2 4 5" xfId="27608"/>
    <cellStyle name="style1422967617711 2 4 6" xfId="27609"/>
    <cellStyle name="style1422967617711 2 4 7" xfId="27610"/>
    <cellStyle name="style1422967617711 2 4 8" xfId="50103"/>
    <cellStyle name="style1422967617711 2 5" xfId="27611"/>
    <cellStyle name="style1422967617711 2 5 2" xfId="43504"/>
    <cellStyle name="style1422967617711 2 5 3" xfId="60384"/>
    <cellStyle name="style1422967617711 2 6" xfId="27612"/>
    <cellStyle name="style1422967617711 2 6 2" xfId="43505"/>
    <cellStyle name="style1422967617711 2 6 3" xfId="52509"/>
    <cellStyle name="style1422967617711 2 7" xfId="27613"/>
    <cellStyle name="style1422967617711 2 8" xfId="27614"/>
    <cellStyle name="style1422967617711 2 9" xfId="27615"/>
    <cellStyle name="style1422967617711 3" xfId="3904"/>
    <cellStyle name="style1422967617711 3 2" xfId="3905"/>
    <cellStyle name="style1422967617711 3 2 2" xfId="27616"/>
    <cellStyle name="style1422967617711 3 2 2 2" xfId="43506"/>
    <cellStyle name="style1422967617711 3 2 2 3" xfId="60391"/>
    <cellStyle name="style1422967617711 3 2 3" xfId="27617"/>
    <cellStyle name="style1422967617711 3 2 3 2" xfId="43507"/>
    <cellStyle name="style1422967617711 3 2 3 3" xfId="55082"/>
    <cellStyle name="style1422967617711 3 2 4" xfId="27618"/>
    <cellStyle name="style1422967617711 3 2 5" xfId="27619"/>
    <cellStyle name="style1422967617711 3 2 6" xfId="27620"/>
    <cellStyle name="style1422967617711 3 2 7" xfId="27621"/>
    <cellStyle name="style1422967617711 3 2 8" xfId="50105"/>
    <cellStyle name="style1422967617711 3 3" xfId="27622"/>
    <cellStyle name="style1422967617711 3 3 2" xfId="43508"/>
    <cellStyle name="style1422967617711 3 3 3" xfId="60390"/>
    <cellStyle name="style1422967617711 3 4" xfId="27623"/>
    <cellStyle name="style1422967617711 3 4 2" xfId="43509"/>
    <cellStyle name="style1422967617711 3 4 3" xfId="52512"/>
    <cellStyle name="style1422967617711 3 5" xfId="27624"/>
    <cellStyle name="style1422967617711 3 6" xfId="27625"/>
    <cellStyle name="style1422967617711 3 7" xfId="27626"/>
    <cellStyle name="style1422967617711 3 8" xfId="27627"/>
    <cellStyle name="style1422967617711 3 9" xfId="50104"/>
    <cellStyle name="style1422967617711 4" xfId="3906"/>
    <cellStyle name="style1422967617711 4 2" xfId="3907"/>
    <cellStyle name="style1422967617711 4 2 2" xfId="27628"/>
    <cellStyle name="style1422967617711 4 2 2 2" xfId="43510"/>
    <cellStyle name="style1422967617711 4 2 2 3" xfId="60393"/>
    <cellStyle name="style1422967617711 4 2 3" xfId="27629"/>
    <cellStyle name="style1422967617711 4 2 3 2" xfId="43511"/>
    <cellStyle name="style1422967617711 4 2 3 3" xfId="55083"/>
    <cellStyle name="style1422967617711 4 2 4" xfId="27630"/>
    <cellStyle name="style1422967617711 4 2 5" xfId="27631"/>
    <cellStyle name="style1422967617711 4 2 6" xfId="27632"/>
    <cellStyle name="style1422967617711 4 2 7" xfId="27633"/>
    <cellStyle name="style1422967617711 4 2 8" xfId="50107"/>
    <cellStyle name="style1422967617711 4 3" xfId="27634"/>
    <cellStyle name="style1422967617711 4 3 2" xfId="43512"/>
    <cellStyle name="style1422967617711 4 3 3" xfId="60392"/>
    <cellStyle name="style1422967617711 4 4" xfId="27635"/>
    <cellStyle name="style1422967617711 4 4 2" xfId="43513"/>
    <cellStyle name="style1422967617711 4 4 3" xfId="52513"/>
    <cellStyle name="style1422967617711 4 5" xfId="27636"/>
    <cellStyle name="style1422967617711 4 6" xfId="27637"/>
    <cellStyle name="style1422967617711 4 7" xfId="27638"/>
    <cellStyle name="style1422967617711 4 8" xfId="27639"/>
    <cellStyle name="style1422967617711 4 9" xfId="50106"/>
    <cellStyle name="style1422967617711 5" xfId="3908"/>
    <cellStyle name="style1422967617711 5 2" xfId="27640"/>
    <cellStyle name="style1422967617711 5 2 2" xfId="43514"/>
    <cellStyle name="style1422967617711 5 2 3" xfId="60394"/>
    <cellStyle name="style1422967617711 5 3" xfId="27641"/>
    <cellStyle name="style1422967617711 5 3 2" xfId="43515"/>
    <cellStyle name="style1422967617711 5 3 3" xfId="55078"/>
    <cellStyle name="style1422967617711 5 4" xfId="27642"/>
    <cellStyle name="style1422967617711 5 5" xfId="27643"/>
    <cellStyle name="style1422967617711 5 6" xfId="27644"/>
    <cellStyle name="style1422967617711 5 7" xfId="27645"/>
    <cellStyle name="style1422967617711 5 8" xfId="50108"/>
    <cellStyle name="style1422967617711 6" xfId="27646"/>
    <cellStyle name="style1422967617711 6 2" xfId="43516"/>
    <cellStyle name="style1422967617711 6 3" xfId="60383"/>
    <cellStyle name="style1422967617711 7" xfId="27647"/>
    <cellStyle name="style1422967617711 7 2" xfId="43517"/>
    <cellStyle name="style1422967617711 7 3" xfId="52508"/>
    <cellStyle name="style1422967617711 8" xfId="27648"/>
    <cellStyle name="style1422967617711 9" xfId="27649"/>
    <cellStyle name="style1422967617743" xfId="105"/>
    <cellStyle name="style1422967617743 10" xfId="27650"/>
    <cellStyle name="style1422967617743 11" xfId="27651"/>
    <cellStyle name="style1422967617743 12" xfId="50109"/>
    <cellStyle name="style1422967617743 2" xfId="338"/>
    <cellStyle name="style1422967617743 2 10" xfId="27652"/>
    <cellStyle name="style1422967617743 2 11" xfId="50110"/>
    <cellStyle name="style1422967617743 2 2" xfId="3909"/>
    <cellStyle name="style1422967617743 2 2 2" xfId="3910"/>
    <cellStyle name="style1422967617743 2 2 2 2" xfId="27653"/>
    <cellStyle name="style1422967617743 2 2 2 2 2" xfId="43518"/>
    <cellStyle name="style1422967617743 2 2 2 2 3" xfId="60398"/>
    <cellStyle name="style1422967617743 2 2 2 3" xfId="27654"/>
    <cellStyle name="style1422967617743 2 2 2 3 2" xfId="43519"/>
    <cellStyle name="style1422967617743 2 2 2 3 3" xfId="55086"/>
    <cellStyle name="style1422967617743 2 2 2 4" xfId="27655"/>
    <cellStyle name="style1422967617743 2 2 2 5" xfId="27656"/>
    <cellStyle name="style1422967617743 2 2 2 6" xfId="27657"/>
    <cellStyle name="style1422967617743 2 2 2 7" xfId="27658"/>
    <cellStyle name="style1422967617743 2 2 2 8" xfId="50112"/>
    <cellStyle name="style1422967617743 2 2 3" xfId="27659"/>
    <cellStyle name="style1422967617743 2 2 3 2" xfId="43520"/>
    <cellStyle name="style1422967617743 2 2 3 3" xfId="60397"/>
    <cellStyle name="style1422967617743 2 2 4" xfId="27660"/>
    <cellStyle name="style1422967617743 2 2 4 2" xfId="43521"/>
    <cellStyle name="style1422967617743 2 2 4 3" xfId="52516"/>
    <cellStyle name="style1422967617743 2 2 5" xfId="27661"/>
    <cellStyle name="style1422967617743 2 2 6" xfId="27662"/>
    <cellStyle name="style1422967617743 2 2 7" xfId="27663"/>
    <cellStyle name="style1422967617743 2 2 8" xfId="27664"/>
    <cellStyle name="style1422967617743 2 2 9" xfId="50111"/>
    <cellStyle name="style1422967617743 2 3" xfId="3911"/>
    <cellStyle name="style1422967617743 2 3 2" xfId="3912"/>
    <cellStyle name="style1422967617743 2 3 2 2" xfId="27665"/>
    <cellStyle name="style1422967617743 2 3 2 2 2" xfId="43522"/>
    <cellStyle name="style1422967617743 2 3 2 2 3" xfId="60400"/>
    <cellStyle name="style1422967617743 2 3 2 3" xfId="27666"/>
    <cellStyle name="style1422967617743 2 3 2 3 2" xfId="43523"/>
    <cellStyle name="style1422967617743 2 3 2 3 3" xfId="55087"/>
    <cellStyle name="style1422967617743 2 3 2 4" xfId="27667"/>
    <cellStyle name="style1422967617743 2 3 2 5" xfId="27668"/>
    <cellStyle name="style1422967617743 2 3 2 6" xfId="27669"/>
    <cellStyle name="style1422967617743 2 3 2 7" xfId="27670"/>
    <cellStyle name="style1422967617743 2 3 2 8" xfId="50114"/>
    <cellStyle name="style1422967617743 2 3 3" xfId="27671"/>
    <cellStyle name="style1422967617743 2 3 3 2" xfId="43524"/>
    <cellStyle name="style1422967617743 2 3 3 3" xfId="60399"/>
    <cellStyle name="style1422967617743 2 3 4" xfId="27672"/>
    <cellStyle name="style1422967617743 2 3 4 2" xfId="43525"/>
    <cellStyle name="style1422967617743 2 3 4 3" xfId="52517"/>
    <cellStyle name="style1422967617743 2 3 5" xfId="27673"/>
    <cellStyle name="style1422967617743 2 3 6" xfId="27674"/>
    <cellStyle name="style1422967617743 2 3 7" xfId="27675"/>
    <cellStyle name="style1422967617743 2 3 8" xfId="27676"/>
    <cellStyle name="style1422967617743 2 3 9" xfId="50113"/>
    <cellStyle name="style1422967617743 2 4" xfId="3913"/>
    <cellStyle name="style1422967617743 2 4 2" xfId="27677"/>
    <cellStyle name="style1422967617743 2 4 2 2" xfId="43526"/>
    <cellStyle name="style1422967617743 2 4 2 3" xfId="60401"/>
    <cellStyle name="style1422967617743 2 4 3" xfId="27678"/>
    <cellStyle name="style1422967617743 2 4 3 2" xfId="43527"/>
    <cellStyle name="style1422967617743 2 4 3 3" xfId="55085"/>
    <cellStyle name="style1422967617743 2 4 4" xfId="27679"/>
    <cellStyle name="style1422967617743 2 4 5" xfId="27680"/>
    <cellStyle name="style1422967617743 2 4 6" xfId="27681"/>
    <cellStyle name="style1422967617743 2 4 7" xfId="27682"/>
    <cellStyle name="style1422967617743 2 4 8" xfId="50115"/>
    <cellStyle name="style1422967617743 2 5" xfId="27683"/>
    <cellStyle name="style1422967617743 2 5 2" xfId="43528"/>
    <cellStyle name="style1422967617743 2 5 3" xfId="60396"/>
    <cellStyle name="style1422967617743 2 6" xfId="27684"/>
    <cellStyle name="style1422967617743 2 6 2" xfId="43529"/>
    <cellStyle name="style1422967617743 2 6 3" xfId="52515"/>
    <cellStyle name="style1422967617743 2 7" xfId="27685"/>
    <cellStyle name="style1422967617743 2 8" xfId="27686"/>
    <cellStyle name="style1422967617743 2 9" xfId="27687"/>
    <cellStyle name="style1422967617743 3" xfId="3914"/>
    <cellStyle name="style1422967617743 3 2" xfId="3915"/>
    <cellStyle name="style1422967617743 3 2 2" xfId="27688"/>
    <cellStyle name="style1422967617743 3 2 2 2" xfId="43530"/>
    <cellStyle name="style1422967617743 3 2 2 3" xfId="60403"/>
    <cellStyle name="style1422967617743 3 2 3" xfId="27689"/>
    <cellStyle name="style1422967617743 3 2 3 2" xfId="43531"/>
    <cellStyle name="style1422967617743 3 2 3 3" xfId="55088"/>
    <cellStyle name="style1422967617743 3 2 4" xfId="27690"/>
    <cellStyle name="style1422967617743 3 2 5" xfId="27691"/>
    <cellStyle name="style1422967617743 3 2 6" xfId="27692"/>
    <cellStyle name="style1422967617743 3 2 7" xfId="27693"/>
    <cellStyle name="style1422967617743 3 2 8" xfId="50117"/>
    <cellStyle name="style1422967617743 3 3" xfId="27694"/>
    <cellStyle name="style1422967617743 3 3 2" xfId="43532"/>
    <cellStyle name="style1422967617743 3 3 3" xfId="60402"/>
    <cellStyle name="style1422967617743 3 4" xfId="27695"/>
    <cellStyle name="style1422967617743 3 4 2" xfId="43533"/>
    <cellStyle name="style1422967617743 3 4 3" xfId="52518"/>
    <cellStyle name="style1422967617743 3 5" xfId="27696"/>
    <cellStyle name="style1422967617743 3 6" xfId="27697"/>
    <cellStyle name="style1422967617743 3 7" xfId="27698"/>
    <cellStyle name="style1422967617743 3 8" xfId="27699"/>
    <cellStyle name="style1422967617743 3 9" xfId="50116"/>
    <cellStyle name="style1422967617743 4" xfId="3916"/>
    <cellStyle name="style1422967617743 4 2" xfId="3917"/>
    <cellStyle name="style1422967617743 4 2 2" xfId="27700"/>
    <cellStyle name="style1422967617743 4 2 2 2" xfId="43534"/>
    <cellStyle name="style1422967617743 4 2 2 3" xfId="60405"/>
    <cellStyle name="style1422967617743 4 2 3" xfId="27701"/>
    <cellStyle name="style1422967617743 4 2 3 2" xfId="43535"/>
    <cellStyle name="style1422967617743 4 2 3 3" xfId="55089"/>
    <cellStyle name="style1422967617743 4 2 4" xfId="27702"/>
    <cellStyle name="style1422967617743 4 2 5" xfId="27703"/>
    <cellStyle name="style1422967617743 4 2 6" xfId="27704"/>
    <cellStyle name="style1422967617743 4 2 7" xfId="27705"/>
    <cellStyle name="style1422967617743 4 2 8" xfId="50119"/>
    <cellStyle name="style1422967617743 4 3" xfId="27706"/>
    <cellStyle name="style1422967617743 4 3 2" xfId="43536"/>
    <cellStyle name="style1422967617743 4 3 3" xfId="60404"/>
    <cellStyle name="style1422967617743 4 4" xfId="27707"/>
    <cellStyle name="style1422967617743 4 4 2" xfId="43537"/>
    <cellStyle name="style1422967617743 4 4 3" xfId="52519"/>
    <cellStyle name="style1422967617743 4 5" xfId="27708"/>
    <cellStyle name="style1422967617743 4 6" xfId="27709"/>
    <cellStyle name="style1422967617743 4 7" xfId="27710"/>
    <cellStyle name="style1422967617743 4 8" xfId="27711"/>
    <cellStyle name="style1422967617743 4 9" xfId="50118"/>
    <cellStyle name="style1422967617743 5" xfId="3918"/>
    <cellStyle name="style1422967617743 5 2" xfId="27712"/>
    <cellStyle name="style1422967617743 5 2 2" xfId="43538"/>
    <cellStyle name="style1422967617743 5 2 3" xfId="60406"/>
    <cellStyle name="style1422967617743 5 3" xfId="27713"/>
    <cellStyle name="style1422967617743 5 3 2" xfId="43539"/>
    <cellStyle name="style1422967617743 5 3 3" xfId="55084"/>
    <cellStyle name="style1422967617743 5 4" xfId="27714"/>
    <cellStyle name="style1422967617743 5 5" xfId="27715"/>
    <cellStyle name="style1422967617743 5 6" xfId="27716"/>
    <cellStyle name="style1422967617743 5 7" xfId="27717"/>
    <cellStyle name="style1422967617743 5 8" xfId="50120"/>
    <cellStyle name="style1422967617743 6" xfId="27718"/>
    <cellStyle name="style1422967617743 6 2" xfId="43540"/>
    <cellStyle name="style1422967617743 6 3" xfId="60395"/>
    <cellStyle name="style1422967617743 7" xfId="27719"/>
    <cellStyle name="style1422967617743 7 2" xfId="43541"/>
    <cellStyle name="style1422967617743 7 3" xfId="52514"/>
    <cellStyle name="style1422967617743 8" xfId="27720"/>
    <cellStyle name="style1422967617743 9" xfId="27721"/>
    <cellStyle name="style1422967618429" xfId="106"/>
    <cellStyle name="style1422967618429 10" xfId="27722"/>
    <cellStyle name="style1422967618429 11" xfId="27723"/>
    <cellStyle name="style1422967618429 12" xfId="50121"/>
    <cellStyle name="style1422967618429 2" xfId="339"/>
    <cellStyle name="style1422967618429 2 10" xfId="27724"/>
    <cellStyle name="style1422967618429 2 11" xfId="50122"/>
    <cellStyle name="style1422967618429 2 2" xfId="3919"/>
    <cellStyle name="style1422967618429 2 2 2" xfId="3920"/>
    <cellStyle name="style1422967618429 2 2 2 2" xfId="27725"/>
    <cellStyle name="style1422967618429 2 2 2 2 2" xfId="43542"/>
    <cellStyle name="style1422967618429 2 2 2 2 3" xfId="60410"/>
    <cellStyle name="style1422967618429 2 2 2 3" xfId="27726"/>
    <cellStyle name="style1422967618429 2 2 2 3 2" xfId="43543"/>
    <cellStyle name="style1422967618429 2 2 2 3 3" xfId="55092"/>
    <cellStyle name="style1422967618429 2 2 2 4" xfId="27727"/>
    <cellStyle name="style1422967618429 2 2 2 5" xfId="27728"/>
    <cellStyle name="style1422967618429 2 2 2 6" xfId="27729"/>
    <cellStyle name="style1422967618429 2 2 2 7" xfId="27730"/>
    <cellStyle name="style1422967618429 2 2 2 8" xfId="50124"/>
    <cellStyle name="style1422967618429 2 2 3" xfId="27731"/>
    <cellStyle name="style1422967618429 2 2 3 2" xfId="43544"/>
    <cellStyle name="style1422967618429 2 2 3 3" xfId="60409"/>
    <cellStyle name="style1422967618429 2 2 4" xfId="27732"/>
    <cellStyle name="style1422967618429 2 2 4 2" xfId="43545"/>
    <cellStyle name="style1422967618429 2 2 4 3" xfId="52522"/>
    <cellStyle name="style1422967618429 2 2 5" xfId="27733"/>
    <cellStyle name="style1422967618429 2 2 6" xfId="27734"/>
    <cellStyle name="style1422967618429 2 2 7" xfId="27735"/>
    <cellStyle name="style1422967618429 2 2 8" xfId="27736"/>
    <cellStyle name="style1422967618429 2 2 9" xfId="50123"/>
    <cellStyle name="style1422967618429 2 3" xfId="3921"/>
    <cellStyle name="style1422967618429 2 3 2" xfId="3922"/>
    <cellStyle name="style1422967618429 2 3 2 2" xfId="27737"/>
    <cellStyle name="style1422967618429 2 3 2 2 2" xfId="43546"/>
    <cellStyle name="style1422967618429 2 3 2 2 3" xfId="60412"/>
    <cellStyle name="style1422967618429 2 3 2 3" xfId="27738"/>
    <cellStyle name="style1422967618429 2 3 2 3 2" xfId="43547"/>
    <cellStyle name="style1422967618429 2 3 2 3 3" xfId="55093"/>
    <cellStyle name="style1422967618429 2 3 2 4" xfId="27739"/>
    <cellStyle name="style1422967618429 2 3 2 5" xfId="27740"/>
    <cellStyle name="style1422967618429 2 3 2 6" xfId="27741"/>
    <cellStyle name="style1422967618429 2 3 2 7" xfId="27742"/>
    <cellStyle name="style1422967618429 2 3 2 8" xfId="50126"/>
    <cellStyle name="style1422967618429 2 3 3" xfId="27743"/>
    <cellStyle name="style1422967618429 2 3 3 2" xfId="43548"/>
    <cellStyle name="style1422967618429 2 3 3 3" xfId="60411"/>
    <cellStyle name="style1422967618429 2 3 4" xfId="27744"/>
    <cellStyle name="style1422967618429 2 3 4 2" xfId="43549"/>
    <cellStyle name="style1422967618429 2 3 4 3" xfId="52523"/>
    <cellStyle name="style1422967618429 2 3 5" xfId="27745"/>
    <cellStyle name="style1422967618429 2 3 6" xfId="27746"/>
    <cellStyle name="style1422967618429 2 3 7" xfId="27747"/>
    <cellStyle name="style1422967618429 2 3 8" xfId="27748"/>
    <cellStyle name="style1422967618429 2 3 9" xfId="50125"/>
    <cellStyle name="style1422967618429 2 4" xfId="3923"/>
    <cellStyle name="style1422967618429 2 4 2" xfId="27749"/>
    <cellStyle name="style1422967618429 2 4 2 2" xfId="43550"/>
    <cellStyle name="style1422967618429 2 4 2 3" xfId="60413"/>
    <cellStyle name="style1422967618429 2 4 3" xfId="27750"/>
    <cellStyle name="style1422967618429 2 4 3 2" xfId="43551"/>
    <cellStyle name="style1422967618429 2 4 3 3" xfId="55091"/>
    <cellStyle name="style1422967618429 2 4 4" xfId="27751"/>
    <cellStyle name="style1422967618429 2 4 5" xfId="27752"/>
    <cellStyle name="style1422967618429 2 4 6" xfId="27753"/>
    <cellStyle name="style1422967618429 2 4 7" xfId="27754"/>
    <cellStyle name="style1422967618429 2 4 8" xfId="50127"/>
    <cellStyle name="style1422967618429 2 5" xfId="27755"/>
    <cellStyle name="style1422967618429 2 5 2" xfId="43552"/>
    <cellStyle name="style1422967618429 2 5 3" xfId="60408"/>
    <cellStyle name="style1422967618429 2 6" xfId="27756"/>
    <cellStyle name="style1422967618429 2 6 2" xfId="43553"/>
    <cellStyle name="style1422967618429 2 6 3" xfId="52521"/>
    <cellStyle name="style1422967618429 2 7" xfId="27757"/>
    <cellStyle name="style1422967618429 2 8" xfId="27758"/>
    <cellStyle name="style1422967618429 2 9" xfId="27759"/>
    <cellStyle name="style1422967618429 3" xfId="3924"/>
    <cellStyle name="style1422967618429 3 2" xfId="3925"/>
    <cellStyle name="style1422967618429 3 2 2" xfId="27760"/>
    <cellStyle name="style1422967618429 3 2 2 2" xfId="43554"/>
    <cellStyle name="style1422967618429 3 2 2 3" xfId="60415"/>
    <cellStyle name="style1422967618429 3 2 3" xfId="27761"/>
    <cellStyle name="style1422967618429 3 2 3 2" xfId="43555"/>
    <cellStyle name="style1422967618429 3 2 3 3" xfId="55094"/>
    <cellStyle name="style1422967618429 3 2 4" xfId="27762"/>
    <cellStyle name="style1422967618429 3 2 5" xfId="27763"/>
    <cellStyle name="style1422967618429 3 2 6" xfId="27764"/>
    <cellStyle name="style1422967618429 3 2 7" xfId="27765"/>
    <cellStyle name="style1422967618429 3 2 8" xfId="50129"/>
    <cellStyle name="style1422967618429 3 3" xfId="27766"/>
    <cellStyle name="style1422967618429 3 3 2" xfId="43556"/>
    <cellStyle name="style1422967618429 3 3 3" xfId="60414"/>
    <cellStyle name="style1422967618429 3 4" xfId="27767"/>
    <cellStyle name="style1422967618429 3 4 2" xfId="43557"/>
    <cellStyle name="style1422967618429 3 4 3" xfId="52524"/>
    <cellStyle name="style1422967618429 3 5" xfId="27768"/>
    <cellStyle name="style1422967618429 3 6" xfId="27769"/>
    <cellStyle name="style1422967618429 3 7" xfId="27770"/>
    <cellStyle name="style1422967618429 3 8" xfId="27771"/>
    <cellStyle name="style1422967618429 3 9" xfId="50128"/>
    <cellStyle name="style1422967618429 4" xfId="3926"/>
    <cellStyle name="style1422967618429 4 2" xfId="3927"/>
    <cellStyle name="style1422967618429 4 2 2" xfId="27772"/>
    <cellStyle name="style1422967618429 4 2 2 2" xfId="43558"/>
    <cellStyle name="style1422967618429 4 2 2 3" xfId="60417"/>
    <cellStyle name="style1422967618429 4 2 3" xfId="27773"/>
    <cellStyle name="style1422967618429 4 2 3 2" xfId="43559"/>
    <cellStyle name="style1422967618429 4 2 3 3" xfId="55095"/>
    <cellStyle name="style1422967618429 4 2 4" xfId="27774"/>
    <cellStyle name="style1422967618429 4 2 5" xfId="27775"/>
    <cellStyle name="style1422967618429 4 2 6" xfId="27776"/>
    <cellStyle name="style1422967618429 4 2 7" xfId="27777"/>
    <cellStyle name="style1422967618429 4 2 8" xfId="50131"/>
    <cellStyle name="style1422967618429 4 3" xfId="27778"/>
    <cellStyle name="style1422967618429 4 3 2" xfId="43560"/>
    <cellStyle name="style1422967618429 4 3 3" xfId="60416"/>
    <cellStyle name="style1422967618429 4 4" xfId="27779"/>
    <cellStyle name="style1422967618429 4 4 2" xfId="43561"/>
    <cellStyle name="style1422967618429 4 4 3" xfId="52525"/>
    <cellStyle name="style1422967618429 4 5" xfId="27780"/>
    <cellStyle name="style1422967618429 4 6" xfId="27781"/>
    <cellStyle name="style1422967618429 4 7" xfId="27782"/>
    <cellStyle name="style1422967618429 4 8" xfId="27783"/>
    <cellStyle name="style1422967618429 4 9" xfId="50130"/>
    <cellStyle name="style1422967618429 5" xfId="3928"/>
    <cellStyle name="style1422967618429 5 2" xfId="27784"/>
    <cellStyle name="style1422967618429 5 2 2" xfId="43562"/>
    <cellStyle name="style1422967618429 5 2 3" xfId="60418"/>
    <cellStyle name="style1422967618429 5 3" xfId="27785"/>
    <cellStyle name="style1422967618429 5 3 2" xfId="43563"/>
    <cellStyle name="style1422967618429 5 3 3" xfId="55090"/>
    <cellStyle name="style1422967618429 5 4" xfId="27786"/>
    <cellStyle name="style1422967618429 5 5" xfId="27787"/>
    <cellStyle name="style1422967618429 5 6" xfId="27788"/>
    <cellStyle name="style1422967618429 5 7" xfId="27789"/>
    <cellStyle name="style1422967618429 5 8" xfId="50132"/>
    <cellStyle name="style1422967618429 6" xfId="27790"/>
    <cellStyle name="style1422967618429 6 2" xfId="43564"/>
    <cellStyle name="style1422967618429 6 3" xfId="60407"/>
    <cellStyle name="style1422967618429 7" xfId="27791"/>
    <cellStyle name="style1422967618429 7 2" xfId="43565"/>
    <cellStyle name="style1422967618429 7 3" xfId="52520"/>
    <cellStyle name="style1422967618429 8" xfId="27792"/>
    <cellStyle name="style1422967618429 9" xfId="27793"/>
    <cellStyle name="style1422967618460" xfId="107"/>
    <cellStyle name="style1422967618460 10" xfId="27794"/>
    <cellStyle name="style1422967618460 11" xfId="27795"/>
    <cellStyle name="style1422967618460 12" xfId="50133"/>
    <cellStyle name="style1422967618460 2" xfId="340"/>
    <cellStyle name="style1422967618460 2 10" xfId="27796"/>
    <cellStyle name="style1422967618460 2 11" xfId="50134"/>
    <cellStyle name="style1422967618460 2 2" xfId="3929"/>
    <cellStyle name="style1422967618460 2 2 2" xfId="3930"/>
    <cellStyle name="style1422967618460 2 2 2 2" xfId="27797"/>
    <cellStyle name="style1422967618460 2 2 2 2 2" xfId="43566"/>
    <cellStyle name="style1422967618460 2 2 2 2 3" xfId="60422"/>
    <cellStyle name="style1422967618460 2 2 2 3" xfId="27798"/>
    <cellStyle name="style1422967618460 2 2 2 3 2" xfId="43567"/>
    <cellStyle name="style1422967618460 2 2 2 3 3" xfId="55098"/>
    <cellStyle name="style1422967618460 2 2 2 4" xfId="27799"/>
    <cellStyle name="style1422967618460 2 2 2 5" xfId="27800"/>
    <cellStyle name="style1422967618460 2 2 2 6" xfId="27801"/>
    <cellStyle name="style1422967618460 2 2 2 7" xfId="27802"/>
    <cellStyle name="style1422967618460 2 2 2 8" xfId="50136"/>
    <cellStyle name="style1422967618460 2 2 3" xfId="27803"/>
    <cellStyle name="style1422967618460 2 2 3 2" xfId="43568"/>
    <cellStyle name="style1422967618460 2 2 3 3" xfId="60421"/>
    <cellStyle name="style1422967618460 2 2 4" xfId="27804"/>
    <cellStyle name="style1422967618460 2 2 4 2" xfId="43569"/>
    <cellStyle name="style1422967618460 2 2 4 3" xfId="52528"/>
    <cellStyle name="style1422967618460 2 2 5" xfId="27805"/>
    <cellStyle name="style1422967618460 2 2 6" xfId="27806"/>
    <cellStyle name="style1422967618460 2 2 7" xfId="27807"/>
    <cellStyle name="style1422967618460 2 2 8" xfId="27808"/>
    <cellStyle name="style1422967618460 2 2 9" xfId="50135"/>
    <cellStyle name="style1422967618460 2 3" xfId="3931"/>
    <cellStyle name="style1422967618460 2 3 2" xfId="3932"/>
    <cellStyle name="style1422967618460 2 3 2 2" xfId="27809"/>
    <cellStyle name="style1422967618460 2 3 2 2 2" xfId="43570"/>
    <cellStyle name="style1422967618460 2 3 2 2 3" xfId="60424"/>
    <cellStyle name="style1422967618460 2 3 2 3" xfId="27810"/>
    <cellStyle name="style1422967618460 2 3 2 3 2" xfId="43571"/>
    <cellStyle name="style1422967618460 2 3 2 3 3" xfId="55099"/>
    <cellStyle name="style1422967618460 2 3 2 4" xfId="27811"/>
    <cellStyle name="style1422967618460 2 3 2 5" xfId="27812"/>
    <cellStyle name="style1422967618460 2 3 2 6" xfId="27813"/>
    <cellStyle name="style1422967618460 2 3 2 7" xfId="27814"/>
    <cellStyle name="style1422967618460 2 3 2 8" xfId="50138"/>
    <cellStyle name="style1422967618460 2 3 3" xfId="27815"/>
    <cellStyle name="style1422967618460 2 3 3 2" xfId="43572"/>
    <cellStyle name="style1422967618460 2 3 3 3" xfId="60423"/>
    <cellStyle name="style1422967618460 2 3 4" xfId="27816"/>
    <cellStyle name="style1422967618460 2 3 4 2" xfId="43573"/>
    <cellStyle name="style1422967618460 2 3 4 3" xfId="52529"/>
    <cellStyle name="style1422967618460 2 3 5" xfId="27817"/>
    <cellStyle name="style1422967618460 2 3 6" xfId="27818"/>
    <cellStyle name="style1422967618460 2 3 7" xfId="27819"/>
    <cellStyle name="style1422967618460 2 3 8" xfId="27820"/>
    <cellStyle name="style1422967618460 2 3 9" xfId="50137"/>
    <cellStyle name="style1422967618460 2 4" xfId="3933"/>
    <cellStyle name="style1422967618460 2 4 2" xfId="27821"/>
    <cellStyle name="style1422967618460 2 4 2 2" xfId="43574"/>
    <cellStyle name="style1422967618460 2 4 2 3" xfId="60425"/>
    <cellStyle name="style1422967618460 2 4 3" xfId="27822"/>
    <cellStyle name="style1422967618460 2 4 3 2" xfId="43575"/>
    <cellStyle name="style1422967618460 2 4 3 3" xfId="55097"/>
    <cellStyle name="style1422967618460 2 4 4" xfId="27823"/>
    <cellStyle name="style1422967618460 2 4 5" xfId="27824"/>
    <cellStyle name="style1422967618460 2 4 6" xfId="27825"/>
    <cellStyle name="style1422967618460 2 4 7" xfId="27826"/>
    <cellStyle name="style1422967618460 2 4 8" xfId="50139"/>
    <cellStyle name="style1422967618460 2 5" xfId="27827"/>
    <cellStyle name="style1422967618460 2 5 2" xfId="43576"/>
    <cellStyle name="style1422967618460 2 5 3" xfId="60420"/>
    <cellStyle name="style1422967618460 2 6" xfId="27828"/>
    <cellStyle name="style1422967618460 2 6 2" xfId="43577"/>
    <cellStyle name="style1422967618460 2 6 3" xfId="52527"/>
    <cellStyle name="style1422967618460 2 7" xfId="27829"/>
    <cellStyle name="style1422967618460 2 8" xfId="27830"/>
    <cellStyle name="style1422967618460 2 9" xfId="27831"/>
    <cellStyle name="style1422967618460 3" xfId="3934"/>
    <cellStyle name="style1422967618460 3 2" xfId="3935"/>
    <cellStyle name="style1422967618460 3 2 2" xfId="27832"/>
    <cellStyle name="style1422967618460 3 2 2 2" xfId="43578"/>
    <cellStyle name="style1422967618460 3 2 2 3" xfId="60427"/>
    <cellStyle name="style1422967618460 3 2 3" xfId="27833"/>
    <cellStyle name="style1422967618460 3 2 3 2" xfId="43579"/>
    <cellStyle name="style1422967618460 3 2 3 3" xfId="55100"/>
    <cellStyle name="style1422967618460 3 2 4" xfId="27834"/>
    <cellStyle name="style1422967618460 3 2 5" xfId="27835"/>
    <cellStyle name="style1422967618460 3 2 6" xfId="27836"/>
    <cellStyle name="style1422967618460 3 2 7" xfId="27837"/>
    <cellStyle name="style1422967618460 3 2 8" xfId="50141"/>
    <cellStyle name="style1422967618460 3 3" xfId="27838"/>
    <cellStyle name="style1422967618460 3 3 2" xfId="43580"/>
    <cellStyle name="style1422967618460 3 3 3" xfId="60426"/>
    <cellStyle name="style1422967618460 3 4" xfId="27839"/>
    <cellStyle name="style1422967618460 3 4 2" xfId="43581"/>
    <cellStyle name="style1422967618460 3 4 3" xfId="52530"/>
    <cellStyle name="style1422967618460 3 5" xfId="27840"/>
    <cellStyle name="style1422967618460 3 6" xfId="27841"/>
    <cellStyle name="style1422967618460 3 7" xfId="27842"/>
    <cellStyle name="style1422967618460 3 8" xfId="27843"/>
    <cellStyle name="style1422967618460 3 9" xfId="50140"/>
    <cellStyle name="style1422967618460 4" xfId="3936"/>
    <cellStyle name="style1422967618460 4 2" xfId="3937"/>
    <cellStyle name="style1422967618460 4 2 2" xfId="27844"/>
    <cellStyle name="style1422967618460 4 2 2 2" xfId="43582"/>
    <cellStyle name="style1422967618460 4 2 2 3" xfId="60429"/>
    <cellStyle name="style1422967618460 4 2 3" xfId="27845"/>
    <cellStyle name="style1422967618460 4 2 3 2" xfId="43583"/>
    <cellStyle name="style1422967618460 4 2 3 3" xfId="55101"/>
    <cellStyle name="style1422967618460 4 2 4" xfId="27846"/>
    <cellStyle name="style1422967618460 4 2 5" xfId="27847"/>
    <cellStyle name="style1422967618460 4 2 6" xfId="27848"/>
    <cellStyle name="style1422967618460 4 2 7" xfId="27849"/>
    <cellStyle name="style1422967618460 4 2 8" xfId="50143"/>
    <cellStyle name="style1422967618460 4 3" xfId="27850"/>
    <cellStyle name="style1422967618460 4 3 2" xfId="43584"/>
    <cellStyle name="style1422967618460 4 3 3" xfId="60428"/>
    <cellStyle name="style1422967618460 4 4" xfId="27851"/>
    <cellStyle name="style1422967618460 4 4 2" xfId="43585"/>
    <cellStyle name="style1422967618460 4 4 3" xfId="52531"/>
    <cellStyle name="style1422967618460 4 5" xfId="27852"/>
    <cellStyle name="style1422967618460 4 6" xfId="27853"/>
    <cellStyle name="style1422967618460 4 7" xfId="27854"/>
    <cellStyle name="style1422967618460 4 8" xfId="27855"/>
    <cellStyle name="style1422967618460 4 9" xfId="50142"/>
    <cellStyle name="style1422967618460 5" xfId="3938"/>
    <cellStyle name="style1422967618460 5 2" xfId="27856"/>
    <cellStyle name="style1422967618460 5 2 2" xfId="43586"/>
    <cellStyle name="style1422967618460 5 2 3" xfId="60430"/>
    <cellStyle name="style1422967618460 5 3" xfId="27857"/>
    <cellStyle name="style1422967618460 5 3 2" xfId="43587"/>
    <cellStyle name="style1422967618460 5 3 3" xfId="55096"/>
    <cellStyle name="style1422967618460 5 4" xfId="27858"/>
    <cellStyle name="style1422967618460 5 5" xfId="27859"/>
    <cellStyle name="style1422967618460 5 6" xfId="27860"/>
    <cellStyle name="style1422967618460 5 7" xfId="27861"/>
    <cellStyle name="style1422967618460 5 8" xfId="50144"/>
    <cellStyle name="style1422967618460 6" xfId="27862"/>
    <cellStyle name="style1422967618460 6 2" xfId="43588"/>
    <cellStyle name="style1422967618460 6 3" xfId="60419"/>
    <cellStyle name="style1422967618460 7" xfId="27863"/>
    <cellStyle name="style1422967618460 7 2" xfId="43589"/>
    <cellStyle name="style1422967618460 7 3" xfId="52526"/>
    <cellStyle name="style1422967618460 8" xfId="27864"/>
    <cellStyle name="style1422967618460 9" xfId="27865"/>
    <cellStyle name="style1422967618491" xfId="108"/>
    <cellStyle name="style1422967618491 10" xfId="27866"/>
    <cellStyle name="style1422967618491 11" xfId="27867"/>
    <cellStyle name="style1422967618491 12" xfId="50145"/>
    <cellStyle name="style1422967618491 2" xfId="341"/>
    <cellStyle name="style1422967618491 2 10" xfId="27868"/>
    <cellStyle name="style1422967618491 2 11" xfId="50146"/>
    <cellStyle name="style1422967618491 2 2" xfId="3939"/>
    <cellStyle name="style1422967618491 2 2 2" xfId="3940"/>
    <cellStyle name="style1422967618491 2 2 2 2" xfId="27869"/>
    <cellStyle name="style1422967618491 2 2 2 2 2" xfId="43590"/>
    <cellStyle name="style1422967618491 2 2 2 2 3" xfId="60434"/>
    <cellStyle name="style1422967618491 2 2 2 3" xfId="27870"/>
    <cellStyle name="style1422967618491 2 2 2 3 2" xfId="43591"/>
    <cellStyle name="style1422967618491 2 2 2 3 3" xfId="55104"/>
    <cellStyle name="style1422967618491 2 2 2 4" xfId="27871"/>
    <cellStyle name="style1422967618491 2 2 2 5" xfId="27872"/>
    <cellStyle name="style1422967618491 2 2 2 6" xfId="27873"/>
    <cellStyle name="style1422967618491 2 2 2 7" xfId="27874"/>
    <cellStyle name="style1422967618491 2 2 2 8" xfId="50148"/>
    <cellStyle name="style1422967618491 2 2 3" xfId="27875"/>
    <cellStyle name="style1422967618491 2 2 3 2" xfId="43592"/>
    <cellStyle name="style1422967618491 2 2 3 3" xfId="60433"/>
    <cellStyle name="style1422967618491 2 2 4" xfId="27876"/>
    <cellStyle name="style1422967618491 2 2 4 2" xfId="43593"/>
    <cellStyle name="style1422967618491 2 2 4 3" xfId="52534"/>
    <cellStyle name="style1422967618491 2 2 5" xfId="27877"/>
    <cellStyle name="style1422967618491 2 2 6" xfId="27878"/>
    <cellStyle name="style1422967618491 2 2 7" xfId="27879"/>
    <cellStyle name="style1422967618491 2 2 8" xfId="27880"/>
    <cellStyle name="style1422967618491 2 2 9" xfId="50147"/>
    <cellStyle name="style1422967618491 2 3" xfId="3941"/>
    <cellStyle name="style1422967618491 2 3 2" xfId="3942"/>
    <cellStyle name="style1422967618491 2 3 2 2" xfId="27881"/>
    <cellStyle name="style1422967618491 2 3 2 2 2" xfId="43594"/>
    <cellStyle name="style1422967618491 2 3 2 2 3" xfId="60436"/>
    <cellStyle name="style1422967618491 2 3 2 3" xfId="27882"/>
    <cellStyle name="style1422967618491 2 3 2 3 2" xfId="43595"/>
    <cellStyle name="style1422967618491 2 3 2 3 3" xfId="55105"/>
    <cellStyle name="style1422967618491 2 3 2 4" xfId="27883"/>
    <cellStyle name="style1422967618491 2 3 2 5" xfId="27884"/>
    <cellStyle name="style1422967618491 2 3 2 6" xfId="27885"/>
    <cellStyle name="style1422967618491 2 3 2 7" xfId="27886"/>
    <cellStyle name="style1422967618491 2 3 2 8" xfId="50150"/>
    <cellStyle name="style1422967618491 2 3 3" xfId="27887"/>
    <cellStyle name="style1422967618491 2 3 3 2" xfId="43596"/>
    <cellStyle name="style1422967618491 2 3 3 3" xfId="60435"/>
    <cellStyle name="style1422967618491 2 3 4" xfId="27888"/>
    <cellStyle name="style1422967618491 2 3 4 2" xfId="43597"/>
    <cellStyle name="style1422967618491 2 3 4 3" xfId="52535"/>
    <cellStyle name="style1422967618491 2 3 5" xfId="27889"/>
    <cellStyle name="style1422967618491 2 3 6" xfId="27890"/>
    <cellStyle name="style1422967618491 2 3 7" xfId="27891"/>
    <cellStyle name="style1422967618491 2 3 8" xfId="27892"/>
    <cellStyle name="style1422967618491 2 3 9" xfId="50149"/>
    <cellStyle name="style1422967618491 2 4" xfId="3943"/>
    <cellStyle name="style1422967618491 2 4 2" xfId="27893"/>
    <cellStyle name="style1422967618491 2 4 2 2" xfId="43598"/>
    <cellStyle name="style1422967618491 2 4 2 3" xfId="60437"/>
    <cellStyle name="style1422967618491 2 4 3" xfId="27894"/>
    <cellStyle name="style1422967618491 2 4 3 2" xfId="43599"/>
    <cellStyle name="style1422967618491 2 4 3 3" xfId="55103"/>
    <cellStyle name="style1422967618491 2 4 4" xfId="27895"/>
    <cellStyle name="style1422967618491 2 4 5" xfId="27896"/>
    <cellStyle name="style1422967618491 2 4 6" xfId="27897"/>
    <cellStyle name="style1422967618491 2 4 7" xfId="27898"/>
    <cellStyle name="style1422967618491 2 4 8" xfId="50151"/>
    <cellStyle name="style1422967618491 2 5" xfId="27899"/>
    <cellStyle name="style1422967618491 2 5 2" xfId="43600"/>
    <cellStyle name="style1422967618491 2 5 3" xfId="60432"/>
    <cellStyle name="style1422967618491 2 6" xfId="27900"/>
    <cellStyle name="style1422967618491 2 6 2" xfId="43601"/>
    <cellStyle name="style1422967618491 2 6 3" xfId="52533"/>
    <cellStyle name="style1422967618491 2 7" xfId="27901"/>
    <cellStyle name="style1422967618491 2 8" xfId="27902"/>
    <cellStyle name="style1422967618491 2 9" xfId="27903"/>
    <cellStyle name="style1422967618491 3" xfId="3944"/>
    <cellStyle name="style1422967618491 3 2" xfId="3945"/>
    <cellStyle name="style1422967618491 3 2 2" xfId="27904"/>
    <cellStyle name="style1422967618491 3 2 2 2" xfId="43602"/>
    <cellStyle name="style1422967618491 3 2 2 3" xfId="60439"/>
    <cellStyle name="style1422967618491 3 2 3" xfId="27905"/>
    <cellStyle name="style1422967618491 3 2 3 2" xfId="43603"/>
    <cellStyle name="style1422967618491 3 2 3 3" xfId="55106"/>
    <cellStyle name="style1422967618491 3 2 4" xfId="27906"/>
    <cellStyle name="style1422967618491 3 2 5" xfId="27907"/>
    <cellStyle name="style1422967618491 3 2 6" xfId="27908"/>
    <cellStyle name="style1422967618491 3 2 7" xfId="27909"/>
    <cellStyle name="style1422967618491 3 2 8" xfId="50153"/>
    <cellStyle name="style1422967618491 3 3" xfId="27910"/>
    <cellStyle name="style1422967618491 3 3 2" xfId="43604"/>
    <cellStyle name="style1422967618491 3 3 3" xfId="60438"/>
    <cellStyle name="style1422967618491 3 4" xfId="27911"/>
    <cellStyle name="style1422967618491 3 4 2" xfId="43605"/>
    <cellStyle name="style1422967618491 3 4 3" xfId="52536"/>
    <cellStyle name="style1422967618491 3 5" xfId="27912"/>
    <cellStyle name="style1422967618491 3 6" xfId="27913"/>
    <cellStyle name="style1422967618491 3 7" xfId="27914"/>
    <cellStyle name="style1422967618491 3 8" xfId="27915"/>
    <cellStyle name="style1422967618491 3 9" xfId="50152"/>
    <cellStyle name="style1422967618491 4" xfId="3946"/>
    <cellStyle name="style1422967618491 4 2" xfId="3947"/>
    <cellStyle name="style1422967618491 4 2 2" xfId="27916"/>
    <cellStyle name="style1422967618491 4 2 2 2" xfId="43606"/>
    <cellStyle name="style1422967618491 4 2 2 3" xfId="60441"/>
    <cellStyle name="style1422967618491 4 2 3" xfId="27917"/>
    <cellStyle name="style1422967618491 4 2 3 2" xfId="43607"/>
    <cellStyle name="style1422967618491 4 2 3 3" xfId="55107"/>
    <cellStyle name="style1422967618491 4 2 4" xfId="27918"/>
    <cellStyle name="style1422967618491 4 2 5" xfId="27919"/>
    <cellStyle name="style1422967618491 4 2 6" xfId="27920"/>
    <cellStyle name="style1422967618491 4 2 7" xfId="27921"/>
    <cellStyle name="style1422967618491 4 2 8" xfId="50155"/>
    <cellStyle name="style1422967618491 4 3" xfId="27922"/>
    <cellStyle name="style1422967618491 4 3 2" xfId="43608"/>
    <cellStyle name="style1422967618491 4 3 3" xfId="60440"/>
    <cellStyle name="style1422967618491 4 4" xfId="27923"/>
    <cellStyle name="style1422967618491 4 4 2" xfId="43609"/>
    <cellStyle name="style1422967618491 4 4 3" xfId="52537"/>
    <cellStyle name="style1422967618491 4 5" xfId="27924"/>
    <cellStyle name="style1422967618491 4 6" xfId="27925"/>
    <cellStyle name="style1422967618491 4 7" xfId="27926"/>
    <cellStyle name="style1422967618491 4 8" xfId="27927"/>
    <cellStyle name="style1422967618491 4 9" xfId="50154"/>
    <cellStyle name="style1422967618491 5" xfId="3948"/>
    <cellStyle name="style1422967618491 5 2" xfId="27928"/>
    <cellStyle name="style1422967618491 5 2 2" xfId="43610"/>
    <cellStyle name="style1422967618491 5 2 3" xfId="60442"/>
    <cellStyle name="style1422967618491 5 3" xfId="27929"/>
    <cellStyle name="style1422967618491 5 3 2" xfId="43611"/>
    <cellStyle name="style1422967618491 5 3 3" xfId="55102"/>
    <cellStyle name="style1422967618491 5 4" xfId="27930"/>
    <cellStyle name="style1422967618491 5 5" xfId="27931"/>
    <cellStyle name="style1422967618491 5 6" xfId="27932"/>
    <cellStyle name="style1422967618491 5 7" xfId="27933"/>
    <cellStyle name="style1422967618491 5 8" xfId="50156"/>
    <cellStyle name="style1422967618491 6" xfId="27934"/>
    <cellStyle name="style1422967618491 6 2" xfId="43612"/>
    <cellStyle name="style1422967618491 6 3" xfId="60431"/>
    <cellStyle name="style1422967618491 7" xfId="27935"/>
    <cellStyle name="style1422967618491 7 2" xfId="43613"/>
    <cellStyle name="style1422967618491 7 3" xfId="52532"/>
    <cellStyle name="style1422967618491 8" xfId="27936"/>
    <cellStyle name="style1422967618491 9" xfId="27937"/>
    <cellStyle name="style1422967618523" xfId="109"/>
    <cellStyle name="style1422967618523 10" xfId="27938"/>
    <cellStyle name="style1422967618523 11" xfId="27939"/>
    <cellStyle name="style1422967618523 12" xfId="50157"/>
    <cellStyle name="style1422967618523 2" xfId="342"/>
    <cellStyle name="style1422967618523 2 10" xfId="27940"/>
    <cellStyle name="style1422967618523 2 11" xfId="50158"/>
    <cellStyle name="style1422967618523 2 2" xfId="3949"/>
    <cellStyle name="style1422967618523 2 2 2" xfId="3950"/>
    <cellStyle name="style1422967618523 2 2 2 2" xfId="27941"/>
    <cellStyle name="style1422967618523 2 2 2 2 2" xfId="43614"/>
    <cellStyle name="style1422967618523 2 2 2 2 3" xfId="60446"/>
    <cellStyle name="style1422967618523 2 2 2 3" xfId="27942"/>
    <cellStyle name="style1422967618523 2 2 2 3 2" xfId="43615"/>
    <cellStyle name="style1422967618523 2 2 2 3 3" xfId="55110"/>
    <cellStyle name="style1422967618523 2 2 2 4" xfId="27943"/>
    <cellStyle name="style1422967618523 2 2 2 5" xfId="27944"/>
    <cellStyle name="style1422967618523 2 2 2 6" xfId="27945"/>
    <cellStyle name="style1422967618523 2 2 2 7" xfId="27946"/>
    <cellStyle name="style1422967618523 2 2 2 8" xfId="50160"/>
    <cellStyle name="style1422967618523 2 2 3" xfId="27947"/>
    <cellStyle name="style1422967618523 2 2 3 2" xfId="43616"/>
    <cellStyle name="style1422967618523 2 2 3 3" xfId="60445"/>
    <cellStyle name="style1422967618523 2 2 4" xfId="27948"/>
    <cellStyle name="style1422967618523 2 2 4 2" xfId="43617"/>
    <cellStyle name="style1422967618523 2 2 4 3" xfId="52540"/>
    <cellStyle name="style1422967618523 2 2 5" xfId="27949"/>
    <cellStyle name="style1422967618523 2 2 6" xfId="27950"/>
    <cellStyle name="style1422967618523 2 2 7" xfId="27951"/>
    <cellStyle name="style1422967618523 2 2 8" xfId="27952"/>
    <cellStyle name="style1422967618523 2 2 9" xfId="50159"/>
    <cellStyle name="style1422967618523 2 3" xfId="3951"/>
    <cellStyle name="style1422967618523 2 3 2" xfId="3952"/>
    <cellStyle name="style1422967618523 2 3 2 2" xfId="27953"/>
    <cellStyle name="style1422967618523 2 3 2 2 2" xfId="43618"/>
    <cellStyle name="style1422967618523 2 3 2 2 3" xfId="60448"/>
    <cellStyle name="style1422967618523 2 3 2 3" xfId="27954"/>
    <cellStyle name="style1422967618523 2 3 2 3 2" xfId="43619"/>
    <cellStyle name="style1422967618523 2 3 2 3 3" xfId="55111"/>
    <cellStyle name="style1422967618523 2 3 2 4" xfId="27955"/>
    <cellStyle name="style1422967618523 2 3 2 5" xfId="27956"/>
    <cellStyle name="style1422967618523 2 3 2 6" xfId="27957"/>
    <cellStyle name="style1422967618523 2 3 2 7" xfId="27958"/>
    <cellStyle name="style1422967618523 2 3 2 8" xfId="50162"/>
    <cellStyle name="style1422967618523 2 3 3" xfId="27959"/>
    <cellStyle name="style1422967618523 2 3 3 2" xfId="43620"/>
    <cellStyle name="style1422967618523 2 3 3 3" xfId="60447"/>
    <cellStyle name="style1422967618523 2 3 4" xfId="27960"/>
    <cellStyle name="style1422967618523 2 3 4 2" xfId="43621"/>
    <cellStyle name="style1422967618523 2 3 4 3" xfId="52541"/>
    <cellStyle name="style1422967618523 2 3 5" xfId="27961"/>
    <cellStyle name="style1422967618523 2 3 6" xfId="27962"/>
    <cellStyle name="style1422967618523 2 3 7" xfId="27963"/>
    <cellStyle name="style1422967618523 2 3 8" xfId="27964"/>
    <cellStyle name="style1422967618523 2 3 9" xfId="50161"/>
    <cellStyle name="style1422967618523 2 4" xfId="3953"/>
    <cellStyle name="style1422967618523 2 4 2" xfId="27965"/>
    <cellStyle name="style1422967618523 2 4 2 2" xfId="43622"/>
    <cellStyle name="style1422967618523 2 4 2 3" xfId="60449"/>
    <cellStyle name="style1422967618523 2 4 3" xfId="27966"/>
    <cellStyle name="style1422967618523 2 4 3 2" xfId="43623"/>
    <cellStyle name="style1422967618523 2 4 3 3" xfId="55109"/>
    <cellStyle name="style1422967618523 2 4 4" xfId="27967"/>
    <cellStyle name="style1422967618523 2 4 5" xfId="27968"/>
    <cellStyle name="style1422967618523 2 4 6" xfId="27969"/>
    <cellStyle name="style1422967618523 2 4 7" xfId="27970"/>
    <cellStyle name="style1422967618523 2 4 8" xfId="50163"/>
    <cellStyle name="style1422967618523 2 5" xfId="27971"/>
    <cellStyle name="style1422967618523 2 5 2" xfId="43624"/>
    <cellStyle name="style1422967618523 2 5 3" xfId="60444"/>
    <cellStyle name="style1422967618523 2 6" xfId="27972"/>
    <cellStyle name="style1422967618523 2 6 2" xfId="43625"/>
    <cellStyle name="style1422967618523 2 6 3" xfId="52539"/>
    <cellStyle name="style1422967618523 2 7" xfId="27973"/>
    <cellStyle name="style1422967618523 2 8" xfId="27974"/>
    <cellStyle name="style1422967618523 2 9" xfId="27975"/>
    <cellStyle name="style1422967618523 3" xfId="3954"/>
    <cellStyle name="style1422967618523 3 2" xfId="3955"/>
    <cellStyle name="style1422967618523 3 2 2" xfId="27976"/>
    <cellStyle name="style1422967618523 3 2 2 2" xfId="43626"/>
    <cellStyle name="style1422967618523 3 2 2 3" xfId="60451"/>
    <cellStyle name="style1422967618523 3 2 3" xfId="27977"/>
    <cellStyle name="style1422967618523 3 2 3 2" xfId="43627"/>
    <cellStyle name="style1422967618523 3 2 3 3" xfId="55112"/>
    <cellStyle name="style1422967618523 3 2 4" xfId="27978"/>
    <cellStyle name="style1422967618523 3 2 5" xfId="27979"/>
    <cellStyle name="style1422967618523 3 2 6" xfId="27980"/>
    <cellStyle name="style1422967618523 3 2 7" xfId="27981"/>
    <cellStyle name="style1422967618523 3 2 8" xfId="50165"/>
    <cellStyle name="style1422967618523 3 3" xfId="27982"/>
    <cellStyle name="style1422967618523 3 3 2" xfId="43628"/>
    <cellStyle name="style1422967618523 3 3 3" xfId="60450"/>
    <cellStyle name="style1422967618523 3 4" xfId="27983"/>
    <cellStyle name="style1422967618523 3 4 2" xfId="43629"/>
    <cellStyle name="style1422967618523 3 4 3" xfId="52542"/>
    <cellStyle name="style1422967618523 3 5" xfId="27984"/>
    <cellStyle name="style1422967618523 3 6" xfId="27985"/>
    <cellStyle name="style1422967618523 3 7" xfId="27986"/>
    <cellStyle name="style1422967618523 3 8" xfId="27987"/>
    <cellStyle name="style1422967618523 3 9" xfId="50164"/>
    <cellStyle name="style1422967618523 4" xfId="3956"/>
    <cellStyle name="style1422967618523 4 2" xfId="3957"/>
    <cellStyle name="style1422967618523 4 2 2" xfId="27988"/>
    <cellStyle name="style1422967618523 4 2 2 2" xfId="43630"/>
    <cellStyle name="style1422967618523 4 2 2 3" xfId="60453"/>
    <cellStyle name="style1422967618523 4 2 3" xfId="27989"/>
    <cellStyle name="style1422967618523 4 2 3 2" xfId="43631"/>
    <cellStyle name="style1422967618523 4 2 3 3" xfId="55113"/>
    <cellStyle name="style1422967618523 4 2 4" xfId="27990"/>
    <cellStyle name="style1422967618523 4 2 5" xfId="27991"/>
    <cellStyle name="style1422967618523 4 2 6" xfId="27992"/>
    <cellStyle name="style1422967618523 4 2 7" xfId="27993"/>
    <cellStyle name="style1422967618523 4 2 8" xfId="50167"/>
    <cellStyle name="style1422967618523 4 3" xfId="27994"/>
    <cellStyle name="style1422967618523 4 3 2" xfId="43632"/>
    <cellStyle name="style1422967618523 4 3 3" xfId="60452"/>
    <cellStyle name="style1422967618523 4 4" xfId="27995"/>
    <cellStyle name="style1422967618523 4 4 2" xfId="43633"/>
    <cellStyle name="style1422967618523 4 4 3" xfId="52543"/>
    <cellStyle name="style1422967618523 4 5" xfId="27996"/>
    <cellStyle name="style1422967618523 4 6" xfId="27997"/>
    <cellStyle name="style1422967618523 4 7" xfId="27998"/>
    <cellStyle name="style1422967618523 4 8" xfId="27999"/>
    <cellStyle name="style1422967618523 4 9" xfId="50166"/>
    <cellStyle name="style1422967618523 5" xfId="3958"/>
    <cellStyle name="style1422967618523 5 2" xfId="28000"/>
    <cellStyle name="style1422967618523 5 2 2" xfId="43634"/>
    <cellStyle name="style1422967618523 5 2 3" xfId="60454"/>
    <cellStyle name="style1422967618523 5 3" xfId="28001"/>
    <cellStyle name="style1422967618523 5 3 2" xfId="43635"/>
    <cellStyle name="style1422967618523 5 3 3" xfId="55108"/>
    <cellStyle name="style1422967618523 5 4" xfId="28002"/>
    <cellStyle name="style1422967618523 5 5" xfId="28003"/>
    <cellStyle name="style1422967618523 5 6" xfId="28004"/>
    <cellStyle name="style1422967618523 5 7" xfId="28005"/>
    <cellStyle name="style1422967618523 5 8" xfId="50168"/>
    <cellStyle name="style1422967618523 6" xfId="28006"/>
    <cellStyle name="style1422967618523 6 2" xfId="43636"/>
    <cellStyle name="style1422967618523 6 3" xfId="60443"/>
    <cellStyle name="style1422967618523 7" xfId="28007"/>
    <cellStyle name="style1422967618523 7 2" xfId="43637"/>
    <cellStyle name="style1422967618523 7 3" xfId="52538"/>
    <cellStyle name="style1422967618523 8" xfId="28008"/>
    <cellStyle name="style1422967618523 9" xfId="28009"/>
    <cellStyle name="style1422967618554" xfId="110"/>
    <cellStyle name="style1422967618554 10" xfId="28010"/>
    <cellStyle name="style1422967618554 11" xfId="28011"/>
    <cellStyle name="style1422967618554 12" xfId="50169"/>
    <cellStyle name="style1422967618554 2" xfId="343"/>
    <cellStyle name="style1422967618554 2 10" xfId="28012"/>
    <cellStyle name="style1422967618554 2 11" xfId="50170"/>
    <cellStyle name="style1422967618554 2 2" xfId="3959"/>
    <cellStyle name="style1422967618554 2 2 2" xfId="3960"/>
    <cellStyle name="style1422967618554 2 2 2 2" xfId="28013"/>
    <cellStyle name="style1422967618554 2 2 2 2 2" xfId="43638"/>
    <cellStyle name="style1422967618554 2 2 2 2 3" xfId="60458"/>
    <cellStyle name="style1422967618554 2 2 2 3" xfId="28014"/>
    <cellStyle name="style1422967618554 2 2 2 3 2" xfId="43639"/>
    <cellStyle name="style1422967618554 2 2 2 3 3" xfId="55116"/>
    <cellStyle name="style1422967618554 2 2 2 4" xfId="28015"/>
    <cellStyle name="style1422967618554 2 2 2 5" xfId="28016"/>
    <cellStyle name="style1422967618554 2 2 2 6" xfId="28017"/>
    <cellStyle name="style1422967618554 2 2 2 7" xfId="28018"/>
    <cellStyle name="style1422967618554 2 2 2 8" xfId="50172"/>
    <cellStyle name="style1422967618554 2 2 3" xfId="28019"/>
    <cellStyle name="style1422967618554 2 2 3 2" xfId="43640"/>
    <cellStyle name="style1422967618554 2 2 3 3" xfId="60457"/>
    <cellStyle name="style1422967618554 2 2 4" xfId="28020"/>
    <cellStyle name="style1422967618554 2 2 4 2" xfId="43641"/>
    <cellStyle name="style1422967618554 2 2 4 3" xfId="52546"/>
    <cellStyle name="style1422967618554 2 2 5" xfId="28021"/>
    <cellStyle name="style1422967618554 2 2 6" xfId="28022"/>
    <cellStyle name="style1422967618554 2 2 7" xfId="28023"/>
    <cellStyle name="style1422967618554 2 2 8" xfId="28024"/>
    <cellStyle name="style1422967618554 2 2 9" xfId="50171"/>
    <cellStyle name="style1422967618554 2 3" xfId="3961"/>
    <cellStyle name="style1422967618554 2 3 2" xfId="3962"/>
    <cellStyle name="style1422967618554 2 3 2 2" xfId="28025"/>
    <cellStyle name="style1422967618554 2 3 2 2 2" xfId="43642"/>
    <cellStyle name="style1422967618554 2 3 2 2 3" xfId="60460"/>
    <cellStyle name="style1422967618554 2 3 2 3" xfId="28026"/>
    <cellStyle name="style1422967618554 2 3 2 3 2" xfId="43643"/>
    <cellStyle name="style1422967618554 2 3 2 3 3" xfId="55117"/>
    <cellStyle name="style1422967618554 2 3 2 4" xfId="28027"/>
    <cellStyle name="style1422967618554 2 3 2 5" xfId="28028"/>
    <cellStyle name="style1422967618554 2 3 2 6" xfId="28029"/>
    <cellStyle name="style1422967618554 2 3 2 7" xfId="28030"/>
    <cellStyle name="style1422967618554 2 3 2 8" xfId="50174"/>
    <cellStyle name="style1422967618554 2 3 3" xfId="28031"/>
    <cellStyle name="style1422967618554 2 3 3 2" xfId="43644"/>
    <cellStyle name="style1422967618554 2 3 3 3" xfId="60459"/>
    <cellStyle name="style1422967618554 2 3 4" xfId="28032"/>
    <cellStyle name="style1422967618554 2 3 4 2" xfId="43645"/>
    <cellStyle name="style1422967618554 2 3 4 3" xfId="52547"/>
    <cellStyle name="style1422967618554 2 3 5" xfId="28033"/>
    <cellStyle name="style1422967618554 2 3 6" xfId="28034"/>
    <cellStyle name="style1422967618554 2 3 7" xfId="28035"/>
    <cellStyle name="style1422967618554 2 3 8" xfId="28036"/>
    <cellStyle name="style1422967618554 2 3 9" xfId="50173"/>
    <cellStyle name="style1422967618554 2 4" xfId="3963"/>
    <cellStyle name="style1422967618554 2 4 2" xfId="28037"/>
    <cellStyle name="style1422967618554 2 4 2 2" xfId="43646"/>
    <cellStyle name="style1422967618554 2 4 2 3" xfId="60461"/>
    <cellStyle name="style1422967618554 2 4 3" xfId="28038"/>
    <cellStyle name="style1422967618554 2 4 3 2" xfId="43647"/>
    <cellStyle name="style1422967618554 2 4 3 3" xfId="55115"/>
    <cellStyle name="style1422967618554 2 4 4" xfId="28039"/>
    <cellStyle name="style1422967618554 2 4 5" xfId="28040"/>
    <cellStyle name="style1422967618554 2 4 6" xfId="28041"/>
    <cellStyle name="style1422967618554 2 4 7" xfId="28042"/>
    <cellStyle name="style1422967618554 2 4 8" xfId="50175"/>
    <cellStyle name="style1422967618554 2 5" xfId="28043"/>
    <cellStyle name="style1422967618554 2 5 2" xfId="43648"/>
    <cellStyle name="style1422967618554 2 5 3" xfId="60456"/>
    <cellStyle name="style1422967618554 2 6" xfId="28044"/>
    <cellStyle name="style1422967618554 2 6 2" xfId="43649"/>
    <cellStyle name="style1422967618554 2 6 3" xfId="52545"/>
    <cellStyle name="style1422967618554 2 7" xfId="28045"/>
    <cellStyle name="style1422967618554 2 8" xfId="28046"/>
    <cellStyle name="style1422967618554 2 9" xfId="28047"/>
    <cellStyle name="style1422967618554 3" xfId="3964"/>
    <cellStyle name="style1422967618554 3 2" xfId="3965"/>
    <cellStyle name="style1422967618554 3 2 2" xfId="28048"/>
    <cellStyle name="style1422967618554 3 2 2 2" xfId="43650"/>
    <cellStyle name="style1422967618554 3 2 2 3" xfId="60463"/>
    <cellStyle name="style1422967618554 3 2 3" xfId="28049"/>
    <cellStyle name="style1422967618554 3 2 3 2" xfId="43651"/>
    <cellStyle name="style1422967618554 3 2 3 3" xfId="55118"/>
    <cellStyle name="style1422967618554 3 2 4" xfId="28050"/>
    <cellStyle name="style1422967618554 3 2 5" xfId="28051"/>
    <cellStyle name="style1422967618554 3 2 6" xfId="28052"/>
    <cellStyle name="style1422967618554 3 2 7" xfId="28053"/>
    <cellStyle name="style1422967618554 3 2 8" xfId="50177"/>
    <cellStyle name="style1422967618554 3 3" xfId="28054"/>
    <cellStyle name="style1422967618554 3 3 2" xfId="43652"/>
    <cellStyle name="style1422967618554 3 3 3" xfId="60462"/>
    <cellStyle name="style1422967618554 3 4" xfId="28055"/>
    <cellStyle name="style1422967618554 3 4 2" xfId="43653"/>
    <cellStyle name="style1422967618554 3 4 3" xfId="52548"/>
    <cellStyle name="style1422967618554 3 5" xfId="28056"/>
    <cellStyle name="style1422967618554 3 6" xfId="28057"/>
    <cellStyle name="style1422967618554 3 7" xfId="28058"/>
    <cellStyle name="style1422967618554 3 8" xfId="28059"/>
    <cellStyle name="style1422967618554 3 9" xfId="50176"/>
    <cellStyle name="style1422967618554 4" xfId="3966"/>
    <cellStyle name="style1422967618554 4 2" xfId="3967"/>
    <cellStyle name="style1422967618554 4 2 2" xfId="28060"/>
    <cellStyle name="style1422967618554 4 2 2 2" xfId="43654"/>
    <cellStyle name="style1422967618554 4 2 2 3" xfId="60465"/>
    <cellStyle name="style1422967618554 4 2 3" xfId="28061"/>
    <cellStyle name="style1422967618554 4 2 3 2" xfId="43655"/>
    <cellStyle name="style1422967618554 4 2 3 3" xfId="55119"/>
    <cellStyle name="style1422967618554 4 2 4" xfId="28062"/>
    <cellStyle name="style1422967618554 4 2 5" xfId="28063"/>
    <cellStyle name="style1422967618554 4 2 6" xfId="28064"/>
    <cellStyle name="style1422967618554 4 2 7" xfId="28065"/>
    <cellStyle name="style1422967618554 4 2 8" xfId="50179"/>
    <cellStyle name="style1422967618554 4 3" xfId="28066"/>
    <cellStyle name="style1422967618554 4 3 2" xfId="43656"/>
    <cellStyle name="style1422967618554 4 3 3" xfId="60464"/>
    <cellStyle name="style1422967618554 4 4" xfId="28067"/>
    <cellStyle name="style1422967618554 4 4 2" xfId="43657"/>
    <cellStyle name="style1422967618554 4 4 3" xfId="52549"/>
    <cellStyle name="style1422967618554 4 5" xfId="28068"/>
    <cellStyle name="style1422967618554 4 6" xfId="28069"/>
    <cellStyle name="style1422967618554 4 7" xfId="28070"/>
    <cellStyle name="style1422967618554 4 8" xfId="28071"/>
    <cellStyle name="style1422967618554 4 9" xfId="50178"/>
    <cellStyle name="style1422967618554 5" xfId="3968"/>
    <cellStyle name="style1422967618554 5 2" xfId="28072"/>
    <cellStyle name="style1422967618554 5 2 2" xfId="43658"/>
    <cellStyle name="style1422967618554 5 2 3" xfId="60466"/>
    <cellStyle name="style1422967618554 5 3" xfId="28073"/>
    <cellStyle name="style1422967618554 5 3 2" xfId="43659"/>
    <cellStyle name="style1422967618554 5 3 3" xfId="55114"/>
    <cellStyle name="style1422967618554 5 4" xfId="28074"/>
    <cellStyle name="style1422967618554 5 5" xfId="28075"/>
    <cellStyle name="style1422967618554 5 6" xfId="28076"/>
    <cellStyle name="style1422967618554 5 7" xfId="28077"/>
    <cellStyle name="style1422967618554 5 8" xfId="50180"/>
    <cellStyle name="style1422967618554 6" xfId="28078"/>
    <cellStyle name="style1422967618554 6 2" xfId="43660"/>
    <cellStyle name="style1422967618554 6 3" xfId="60455"/>
    <cellStyle name="style1422967618554 7" xfId="28079"/>
    <cellStyle name="style1422967618554 7 2" xfId="43661"/>
    <cellStyle name="style1422967618554 7 3" xfId="52544"/>
    <cellStyle name="style1422967618554 8" xfId="28080"/>
    <cellStyle name="style1422967618554 9" xfId="28081"/>
    <cellStyle name="style1422967618803" xfId="111"/>
    <cellStyle name="style1422967618803 10" xfId="28082"/>
    <cellStyle name="style1422967618803 11" xfId="28083"/>
    <cellStyle name="style1422967618803 12" xfId="50181"/>
    <cellStyle name="style1422967618803 2" xfId="344"/>
    <cellStyle name="style1422967618803 2 10" xfId="28084"/>
    <cellStyle name="style1422967618803 2 11" xfId="50182"/>
    <cellStyle name="style1422967618803 2 2" xfId="3969"/>
    <cellStyle name="style1422967618803 2 2 2" xfId="3970"/>
    <cellStyle name="style1422967618803 2 2 2 2" xfId="28085"/>
    <cellStyle name="style1422967618803 2 2 2 2 2" xfId="43662"/>
    <cellStyle name="style1422967618803 2 2 2 2 3" xfId="60470"/>
    <cellStyle name="style1422967618803 2 2 2 3" xfId="28086"/>
    <cellStyle name="style1422967618803 2 2 2 3 2" xfId="43663"/>
    <cellStyle name="style1422967618803 2 2 2 3 3" xfId="55122"/>
    <cellStyle name="style1422967618803 2 2 2 4" xfId="28087"/>
    <cellStyle name="style1422967618803 2 2 2 5" xfId="28088"/>
    <cellStyle name="style1422967618803 2 2 2 6" xfId="28089"/>
    <cellStyle name="style1422967618803 2 2 2 7" xfId="28090"/>
    <cellStyle name="style1422967618803 2 2 2 8" xfId="50184"/>
    <cellStyle name="style1422967618803 2 2 3" xfId="28091"/>
    <cellStyle name="style1422967618803 2 2 3 2" xfId="43664"/>
    <cellStyle name="style1422967618803 2 2 3 3" xfId="60469"/>
    <cellStyle name="style1422967618803 2 2 4" xfId="28092"/>
    <cellStyle name="style1422967618803 2 2 4 2" xfId="43665"/>
    <cellStyle name="style1422967618803 2 2 4 3" xfId="52552"/>
    <cellStyle name="style1422967618803 2 2 5" xfId="28093"/>
    <cellStyle name="style1422967618803 2 2 6" xfId="28094"/>
    <cellStyle name="style1422967618803 2 2 7" xfId="28095"/>
    <cellStyle name="style1422967618803 2 2 8" xfId="28096"/>
    <cellStyle name="style1422967618803 2 2 9" xfId="50183"/>
    <cellStyle name="style1422967618803 2 3" xfId="3971"/>
    <cellStyle name="style1422967618803 2 3 2" xfId="3972"/>
    <cellStyle name="style1422967618803 2 3 2 2" xfId="28097"/>
    <cellStyle name="style1422967618803 2 3 2 2 2" xfId="43666"/>
    <cellStyle name="style1422967618803 2 3 2 2 3" xfId="60472"/>
    <cellStyle name="style1422967618803 2 3 2 3" xfId="28098"/>
    <cellStyle name="style1422967618803 2 3 2 3 2" xfId="43667"/>
    <cellStyle name="style1422967618803 2 3 2 3 3" xfId="55123"/>
    <cellStyle name="style1422967618803 2 3 2 4" xfId="28099"/>
    <cellStyle name="style1422967618803 2 3 2 5" xfId="28100"/>
    <cellStyle name="style1422967618803 2 3 2 6" xfId="28101"/>
    <cellStyle name="style1422967618803 2 3 2 7" xfId="28102"/>
    <cellStyle name="style1422967618803 2 3 2 8" xfId="50186"/>
    <cellStyle name="style1422967618803 2 3 3" xfId="28103"/>
    <cellStyle name="style1422967618803 2 3 3 2" xfId="43668"/>
    <cellStyle name="style1422967618803 2 3 3 3" xfId="60471"/>
    <cellStyle name="style1422967618803 2 3 4" xfId="28104"/>
    <cellStyle name="style1422967618803 2 3 4 2" xfId="43669"/>
    <cellStyle name="style1422967618803 2 3 4 3" xfId="52553"/>
    <cellStyle name="style1422967618803 2 3 5" xfId="28105"/>
    <cellStyle name="style1422967618803 2 3 6" xfId="28106"/>
    <cellStyle name="style1422967618803 2 3 7" xfId="28107"/>
    <cellStyle name="style1422967618803 2 3 8" xfId="28108"/>
    <cellStyle name="style1422967618803 2 3 9" xfId="50185"/>
    <cellStyle name="style1422967618803 2 4" xfId="3973"/>
    <cellStyle name="style1422967618803 2 4 2" xfId="28109"/>
    <cellStyle name="style1422967618803 2 4 2 2" xfId="43670"/>
    <cellStyle name="style1422967618803 2 4 2 3" xfId="60473"/>
    <cellStyle name="style1422967618803 2 4 3" xfId="28110"/>
    <cellStyle name="style1422967618803 2 4 3 2" xfId="43671"/>
    <cellStyle name="style1422967618803 2 4 3 3" xfId="55121"/>
    <cellStyle name="style1422967618803 2 4 4" xfId="28111"/>
    <cellStyle name="style1422967618803 2 4 5" xfId="28112"/>
    <cellStyle name="style1422967618803 2 4 6" xfId="28113"/>
    <cellStyle name="style1422967618803 2 4 7" xfId="28114"/>
    <cellStyle name="style1422967618803 2 4 8" xfId="50187"/>
    <cellStyle name="style1422967618803 2 5" xfId="28115"/>
    <cellStyle name="style1422967618803 2 5 2" xfId="43672"/>
    <cellStyle name="style1422967618803 2 5 3" xfId="60468"/>
    <cellStyle name="style1422967618803 2 6" xfId="28116"/>
    <cellStyle name="style1422967618803 2 6 2" xfId="43673"/>
    <cellStyle name="style1422967618803 2 6 3" xfId="52551"/>
    <cellStyle name="style1422967618803 2 7" xfId="28117"/>
    <cellStyle name="style1422967618803 2 8" xfId="28118"/>
    <cellStyle name="style1422967618803 2 9" xfId="28119"/>
    <cellStyle name="style1422967618803 3" xfId="3974"/>
    <cellStyle name="style1422967618803 3 2" xfId="3975"/>
    <cellStyle name="style1422967618803 3 2 2" xfId="28120"/>
    <cellStyle name="style1422967618803 3 2 2 2" xfId="43674"/>
    <cellStyle name="style1422967618803 3 2 2 3" xfId="60475"/>
    <cellStyle name="style1422967618803 3 2 3" xfId="28121"/>
    <cellStyle name="style1422967618803 3 2 3 2" xfId="43675"/>
    <cellStyle name="style1422967618803 3 2 3 3" xfId="55124"/>
    <cellStyle name="style1422967618803 3 2 4" xfId="28122"/>
    <cellStyle name="style1422967618803 3 2 5" xfId="28123"/>
    <cellStyle name="style1422967618803 3 2 6" xfId="28124"/>
    <cellStyle name="style1422967618803 3 2 7" xfId="28125"/>
    <cellStyle name="style1422967618803 3 2 8" xfId="50189"/>
    <cellStyle name="style1422967618803 3 3" xfId="28126"/>
    <cellStyle name="style1422967618803 3 3 2" xfId="43676"/>
    <cellStyle name="style1422967618803 3 3 3" xfId="60474"/>
    <cellStyle name="style1422967618803 3 4" xfId="28127"/>
    <cellStyle name="style1422967618803 3 4 2" xfId="43677"/>
    <cellStyle name="style1422967618803 3 4 3" xfId="52554"/>
    <cellStyle name="style1422967618803 3 5" xfId="28128"/>
    <cellStyle name="style1422967618803 3 6" xfId="28129"/>
    <cellStyle name="style1422967618803 3 7" xfId="28130"/>
    <cellStyle name="style1422967618803 3 8" xfId="28131"/>
    <cellStyle name="style1422967618803 3 9" xfId="50188"/>
    <cellStyle name="style1422967618803 4" xfId="3976"/>
    <cellStyle name="style1422967618803 4 2" xfId="3977"/>
    <cellStyle name="style1422967618803 4 2 2" xfId="28132"/>
    <cellStyle name="style1422967618803 4 2 2 2" xfId="43678"/>
    <cellStyle name="style1422967618803 4 2 2 3" xfId="60477"/>
    <cellStyle name="style1422967618803 4 2 3" xfId="28133"/>
    <cellStyle name="style1422967618803 4 2 3 2" xfId="43679"/>
    <cellStyle name="style1422967618803 4 2 3 3" xfId="55125"/>
    <cellStyle name="style1422967618803 4 2 4" xfId="28134"/>
    <cellStyle name="style1422967618803 4 2 5" xfId="28135"/>
    <cellStyle name="style1422967618803 4 2 6" xfId="28136"/>
    <cellStyle name="style1422967618803 4 2 7" xfId="28137"/>
    <cellStyle name="style1422967618803 4 2 8" xfId="50191"/>
    <cellStyle name="style1422967618803 4 3" xfId="28138"/>
    <cellStyle name="style1422967618803 4 3 2" xfId="43680"/>
    <cellStyle name="style1422967618803 4 3 3" xfId="60476"/>
    <cellStyle name="style1422967618803 4 4" xfId="28139"/>
    <cellStyle name="style1422967618803 4 4 2" xfId="43681"/>
    <cellStyle name="style1422967618803 4 4 3" xfId="52555"/>
    <cellStyle name="style1422967618803 4 5" xfId="28140"/>
    <cellStyle name="style1422967618803 4 6" xfId="28141"/>
    <cellStyle name="style1422967618803 4 7" xfId="28142"/>
    <cellStyle name="style1422967618803 4 8" xfId="28143"/>
    <cellStyle name="style1422967618803 4 9" xfId="50190"/>
    <cellStyle name="style1422967618803 5" xfId="3978"/>
    <cellStyle name="style1422967618803 5 2" xfId="28144"/>
    <cellStyle name="style1422967618803 5 2 2" xfId="43682"/>
    <cellStyle name="style1422967618803 5 2 3" xfId="60478"/>
    <cellStyle name="style1422967618803 5 3" xfId="28145"/>
    <cellStyle name="style1422967618803 5 3 2" xfId="43683"/>
    <cellStyle name="style1422967618803 5 3 3" xfId="55120"/>
    <cellStyle name="style1422967618803 5 4" xfId="28146"/>
    <cellStyle name="style1422967618803 5 5" xfId="28147"/>
    <cellStyle name="style1422967618803 5 6" xfId="28148"/>
    <cellStyle name="style1422967618803 5 7" xfId="28149"/>
    <cellStyle name="style1422967618803 5 8" xfId="50192"/>
    <cellStyle name="style1422967618803 6" xfId="28150"/>
    <cellStyle name="style1422967618803 6 2" xfId="43684"/>
    <cellStyle name="style1422967618803 6 3" xfId="60467"/>
    <cellStyle name="style1422967618803 7" xfId="28151"/>
    <cellStyle name="style1422967618803 7 2" xfId="43685"/>
    <cellStyle name="style1422967618803 7 3" xfId="52550"/>
    <cellStyle name="style1422967618803 8" xfId="28152"/>
    <cellStyle name="style1422967618803 9" xfId="28153"/>
    <cellStyle name="style1422967619677" xfId="112"/>
    <cellStyle name="style1422967619677 10" xfId="28154"/>
    <cellStyle name="style1422967619677 11" xfId="28155"/>
    <cellStyle name="style1422967619677 12" xfId="50193"/>
    <cellStyle name="style1422967619677 2" xfId="345"/>
    <cellStyle name="style1422967619677 2 10" xfId="28156"/>
    <cellStyle name="style1422967619677 2 11" xfId="50194"/>
    <cellStyle name="style1422967619677 2 2" xfId="3979"/>
    <cellStyle name="style1422967619677 2 2 2" xfId="3980"/>
    <cellStyle name="style1422967619677 2 2 2 2" xfId="28157"/>
    <cellStyle name="style1422967619677 2 2 2 2 2" xfId="43686"/>
    <cellStyle name="style1422967619677 2 2 2 2 3" xfId="60482"/>
    <cellStyle name="style1422967619677 2 2 2 3" xfId="28158"/>
    <cellStyle name="style1422967619677 2 2 2 3 2" xfId="43687"/>
    <cellStyle name="style1422967619677 2 2 2 3 3" xfId="55128"/>
    <cellStyle name="style1422967619677 2 2 2 4" xfId="28159"/>
    <cellStyle name="style1422967619677 2 2 2 5" xfId="28160"/>
    <cellStyle name="style1422967619677 2 2 2 6" xfId="28161"/>
    <cellStyle name="style1422967619677 2 2 2 7" xfId="28162"/>
    <cellStyle name="style1422967619677 2 2 2 8" xfId="50196"/>
    <cellStyle name="style1422967619677 2 2 3" xfId="28163"/>
    <cellStyle name="style1422967619677 2 2 3 2" xfId="43688"/>
    <cellStyle name="style1422967619677 2 2 3 3" xfId="60481"/>
    <cellStyle name="style1422967619677 2 2 4" xfId="28164"/>
    <cellStyle name="style1422967619677 2 2 4 2" xfId="43689"/>
    <cellStyle name="style1422967619677 2 2 4 3" xfId="52558"/>
    <cellStyle name="style1422967619677 2 2 5" xfId="28165"/>
    <cellStyle name="style1422967619677 2 2 6" xfId="28166"/>
    <cellStyle name="style1422967619677 2 2 7" xfId="28167"/>
    <cellStyle name="style1422967619677 2 2 8" xfId="28168"/>
    <cellStyle name="style1422967619677 2 2 9" xfId="50195"/>
    <cellStyle name="style1422967619677 2 3" xfId="3981"/>
    <cellStyle name="style1422967619677 2 3 2" xfId="3982"/>
    <cellStyle name="style1422967619677 2 3 2 2" xfId="28169"/>
    <cellStyle name="style1422967619677 2 3 2 2 2" xfId="43690"/>
    <cellStyle name="style1422967619677 2 3 2 2 3" xfId="60484"/>
    <cellStyle name="style1422967619677 2 3 2 3" xfId="28170"/>
    <cellStyle name="style1422967619677 2 3 2 3 2" xfId="43691"/>
    <cellStyle name="style1422967619677 2 3 2 3 3" xfId="55129"/>
    <cellStyle name="style1422967619677 2 3 2 4" xfId="28171"/>
    <cellStyle name="style1422967619677 2 3 2 5" xfId="28172"/>
    <cellStyle name="style1422967619677 2 3 2 6" xfId="28173"/>
    <cellStyle name="style1422967619677 2 3 2 7" xfId="28174"/>
    <cellStyle name="style1422967619677 2 3 2 8" xfId="50198"/>
    <cellStyle name="style1422967619677 2 3 3" xfId="28175"/>
    <cellStyle name="style1422967619677 2 3 3 2" xfId="43692"/>
    <cellStyle name="style1422967619677 2 3 3 3" xfId="60483"/>
    <cellStyle name="style1422967619677 2 3 4" xfId="28176"/>
    <cellStyle name="style1422967619677 2 3 4 2" xfId="43693"/>
    <cellStyle name="style1422967619677 2 3 4 3" xfId="52559"/>
    <cellStyle name="style1422967619677 2 3 5" xfId="28177"/>
    <cellStyle name="style1422967619677 2 3 6" xfId="28178"/>
    <cellStyle name="style1422967619677 2 3 7" xfId="28179"/>
    <cellStyle name="style1422967619677 2 3 8" xfId="28180"/>
    <cellStyle name="style1422967619677 2 3 9" xfId="50197"/>
    <cellStyle name="style1422967619677 2 4" xfId="3983"/>
    <cellStyle name="style1422967619677 2 4 2" xfId="28181"/>
    <cellStyle name="style1422967619677 2 4 2 2" xfId="43694"/>
    <cellStyle name="style1422967619677 2 4 2 3" xfId="60485"/>
    <cellStyle name="style1422967619677 2 4 3" xfId="28182"/>
    <cellStyle name="style1422967619677 2 4 3 2" xfId="43695"/>
    <cellStyle name="style1422967619677 2 4 3 3" xfId="55127"/>
    <cellStyle name="style1422967619677 2 4 4" xfId="28183"/>
    <cellStyle name="style1422967619677 2 4 5" xfId="28184"/>
    <cellStyle name="style1422967619677 2 4 6" xfId="28185"/>
    <cellStyle name="style1422967619677 2 4 7" xfId="28186"/>
    <cellStyle name="style1422967619677 2 4 8" xfId="50199"/>
    <cellStyle name="style1422967619677 2 5" xfId="28187"/>
    <cellStyle name="style1422967619677 2 5 2" xfId="43696"/>
    <cellStyle name="style1422967619677 2 5 3" xfId="60480"/>
    <cellStyle name="style1422967619677 2 6" xfId="28188"/>
    <cellStyle name="style1422967619677 2 6 2" xfId="43697"/>
    <cellStyle name="style1422967619677 2 6 3" xfId="52557"/>
    <cellStyle name="style1422967619677 2 7" xfId="28189"/>
    <cellStyle name="style1422967619677 2 8" xfId="28190"/>
    <cellStyle name="style1422967619677 2 9" xfId="28191"/>
    <cellStyle name="style1422967619677 3" xfId="3984"/>
    <cellStyle name="style1422967619677 3 2" xfId="3985"/>
    <cellStyle name="style1422967619677 3 2 2" xfId="28192"/>
    <cellStyle name="style1422967619677 3 2 2 2" xfId="43698"/>
    <cellStyle name="style1422967619677 3 2 2 3" xfId="60487"/>
    <cellStyle name="style1422967619677 3 2 3" xfId="28193"/>
    <cellStyle name="style1422967619677 3 2 3 2" xfId="43699"/>
    <cellStyle name="style1422967619677 3 2 3 3" xfId="55130"/>
    <cellStyle name="style1422967619677 3 2 4" xfId="28194"/>
    <cellStyle name="style1422967619677 3 2 5" xfId="28195"/>
    <cellStyle name="style1422967619677 3 2 6" xfId="28196"/>
    <cellStyle name="style1422967619677 3 2 7" xfId="28197"/>
    <cellStyle name="style1422967619677 3 2 8" xfId="50201"/>
    <cellStyle name="style1422967619677 3 3" xfId="28198"/>
    <cellStyle name="style1422967619677 3 3 2" xfId="43700"/>
    <cellStyle name="style1422967619677 3 3 3" xfId="60486"/>
    <cellStyle name="style1422967619677 3 4" xfId="28199"/>
    <cellStyle name="style1422967619677 3 4 2" xfId="43701"/>
    <cellStyle name="style1422967619677 3 4 3" xfId="52560"/>
    <cellStyle name="style1422967619677 3 5" xfId="28200"/>
    <cellStyle name="style1422967619677 3 6" xfId="28201"/>
    <cellStyle name="style1422967619677 3 7" xfId="28202"/>
    <cellStyle name="style1422967619677 3 8" xfId="28203"/>
    <cellStyle name="style1422967619677 3 9" xfId="50200"/>
    <cellStyle name="style1422967619677 4" xfId="3986"/>
    <cellStyle name="style1422967619677 4 2" xfId="3987"/>
    <cellStyle name="style1422967619677 4 2 2" xfId="28204"/>
    <cellStyle name="style1422967619677 4 2 2 2" xfId="43702"/>
    <cellStyle name="style1422967619677 4 2 2 3" xfId="60489"/>
    <cellStyle name="style1422967619677 4 2 3" xfId="28205"/>
    <cellStyle name="style1422967619677 4 2 3 2" xfId="43703"/>
    <cellStyle name="style1422967619677 4 2 3 3" xfId="55131"/>
    <cellStyle name="style1422967619677 4 2 4" xfId="28206"/>
    <cellStyle name="style1422967619677 4 2 5" xfId="28207"/>
    <cellStyle name="style1422967619677 4 2 6" xfId="28208"/>
    <cellStyle name="style1422967619677 4 2 7" xfId="28209"/>
    <cellStyle name="style1422967619677 4 2 8" xfId="50203"/>
    <cellStyle name="style1422967619677 4 3" xfId="28210"/>
    <cellStyle name="style1422967619677 4 3 2" xfId="43704"/>
    <cellStyle name="style1422967619677 4 3 3" xfId="60488"/>
    <cellStyle name="style1422967619677 4 4" xfId="28211"/>
    <cellStyle name="style1422967619677 4 4 2" xfId="43705"/>
    <cellStyle name="style1422967619677 4 4 3" xfId="52561"/>
    <cellStyle name="style1422967619677 4 5" xfId="28212"/>
    <cellStyle name="style1422967619677 4 6" xfId="28213"/>
    <cellStyle name="style1422967619677 4 7" xfId="28214"/>
    <cellStyle name="style1422967619677 4 8" xfId="28215"/>
    <cellStyle name="style1422967619677 4 9" xfId="50202"/>
    <cellStyle name="style1422967619677 5" xfId="3988"/>
    <cellStyle name="style1422967619677 5 2" xfId="28216"/>
    <cellStyle name="style1422967619677 5 2 2" xfId="43706"/>
    <cellStyle name="style1422967619677 5 2 3" xfId="60490"/>
    <cellStyle name="style1422967619677 5 3" xfId="28217"/>
    <cellStyle name="style1422967619677 5 3 2" xfId="43707"/>
    <cellStyle name="style1422967619677 5 3 3" xfId="55126"/>
    <cellStyle name="style1422967619677 5 4" xfId="28218"/>
    <cellStyle name="style1422967619677 5 5" xfId="28219"/>
    <cellStyle name="style1422967619677 5 6" xfId="28220"/>
    <cellStyle name="style1422967619677 5 7" xfId="28221"/>
    <cellStyle name="style1422967619677 5 8" xfId="50204"/>
    <cellStyle name="style1422967619677 6" xfId="28222"/>
    <cellStyle name="style1422967619677 6 2" xfId="43708"/>
    <cellStyle name="style1422967619677 6 3" xfId="60479"/>
    <cellStyle name="style1422967619677 7" xfId="28223"/>
    <cellStyle name="style1422967619677 7 2" xfId="43709"/>
    <cellStyle name="style1422967619677 7 3" xfId="52556"/>
    <cellStyle name="style1422967619677 8" xfId="28224"/>
    <cellStyle name="style1422967619677 9" xfId="28225"/>
    <cellStyle name="style1422967619724" xfId="113"/>
    <cellStyle name="style1422967619724 10" xfId="28226"/>
    <cellStyle name="style1422967619724 11" xfId="28227"/>
    <cellStyle name="style1422967619724 12" xfId="50205"/>
    <cellStyle name="style1422967619724 2" xfId="346"/>
    <cellStyle name="style1422967619724 2 10" xfId="28228"/>
    <cellStyle name="style1422967619724 2 11" xfId="50206"/>
    <cellStyle name="style1422967619724 2 2" xfId="3989"/>
    <cellStyle name="style1422967619724 2 2 2" xfId="3990"/>
    <cellStyle name="style1422967619724 2 2 2 2" xfId="28229"/>
    <cellStyle name="style1422967619724 2 2 2 2 2" xfId="43710"/>
    <cellStyle name="style1422967619724 2 2 2 2 3" xfId="60494"/>
    <cellStyle name="style1422967619724 2 2 2 3" xfId="28230"/>
    <cellStyle name="style1422967619724 2 2 2 3 2" xfId="43711"/>
    <cellStyle name="style1422967619724 2 2 2 3 3" xfId="55134"/>
    <cellStyle name="style1422967619724 2 2 2 4" xfId="28231"/>
    <cellStyle name="style1422967619724 2 2 2 5" xfId="28232"/>
    <cellStyle name="style1422967619724 2 2 2 6" xfId="28233"/>
    <cellStyle name="style1422967619724 2 2 2 7" xfId="28234"/>
    <cellStyle name="style1422967619724 2 2 2 8" xfId="50208"/>
    <cellStyle name="style1422967619724 2 2 3" xfId="28235"/>
    <cellStyle name="style1422967619724 2 2 3 2" xfId="43712"/>
    <cellStyle name="style1422967619724 2 2 3 3" xfId="60493"/>
    <cellStyle name="style1422967619724 2 2 4" xfId="28236"/>
    <cellStyle name="style1422967619724 2 2 4 2" xfId="43713"/>
    <cellStyle name="style1422967619724 2 2 4 3" xfId="52564"/>
    <cellStyle name="style1422967619724 2 2 5" xfId="28237"/>
    <cellStyle name="style1422967619724 2 2 6" xfId="28238"/>
    <cellStyle name="style1422967619724 2 2 7" xfId="28239"/>
    <cellStyle name="style1422967619724 2 2 8" xfId="28240"/>
    <cellStyle name="style1422967619724 2 2 9" xfId="50207"/>
    <cellStyle name="style1422967619724 2 3" xfId="3991"/>
    <cellStyle name="style1422967619724 2 3 2" xfId="3992"/>
    <cellStyle name="style1422967619724 2 3 2 2" xfId="28241"/>
    <cellStyle name="style1422967619724 2 3 2 2 2" xfId="43714"/>
    <cellStyle name="style1422967619724 2 3 2 2 3" xfId="60496"/>
    <cellStyle name="style1422967619724 2 3 2 3" xfId="28242"/>
    <cellStyle name="style1422967619724 2 3 2 3 2" xfId="43715"/>
    <cellStyle name="style1422967619724 2 3 2 3 3" xfId="55135"/>
    <cellStyle name="style1422967619724 2 3 2 4" xfId="28243"/>
    <cellStyle name="style1422967619724 2 3 2 5" xfId="28244"/>
    <cellStyle name="style1422967619724 2 3 2 6" xfId="28245"/>
    <cellStyle name="style1422967619724 2 3 2 7" xfId="28246"/>
    <cellStyle name="style1422967619724 2 3 2 8" xfId="50210"/>
    <cellStyle name="style1422967619724 2 3 3" xfId="28247"/>
    <cellStyle name="style1422967619724 2 3 3 2" xfId="43716"/>
    <cellStyle name="style1422967619724 2 3 3 3" xfId="60495"/>
    <cellStyle name="style1422967619724 2 3 4" xfId="28248"/>
    <cellStyle name="style1422967619724 2 3 4 2" xfId="43717"/>
    <cellStyle name="style1422967619724 2 3 4 3" xfId="52565"/>
    <cellStyle name="style1422967619724 2 3 5" xfId="28249"/>
    <cellStyle name="style1422967619724 2 3 6" xfId="28250"/>
    <cellStyle name="style1422967619724 2 3 7" xfId="28251"/>
    <cellStyle name="style1422967619724 2 3 8" xfId="28252"/>
    <cellStyle name="style1422967619724 2 3 9" xfId="50209"/>
    <cellStyle name="style1422967619724 2 4" xfId="3993"/>
    <cellStyle name="style1422967619724 2 4 2" xfId="28253"/>
    <cellStyle name="style1422967619724 2 4 2 2" xfId="43718"/>
    <cellStyle name="style1422967619724 2 4 2 3" xfId="60497"/>
    <cellStyle name="style1422967619724 2 4 3" xfId="28254"/>
    <cellStyle name="style1422967619724 2 4 3 2" xfId="43719"/>
    <cellStyle name="style1422967619724 2 4 3 3" xfId="55133"/>
    <cellStyle name="style1422967619724 2 4 4" xfId="28255"/>
    <cellStyle name="style1422967619724 2 4 5" xfId="28256"/>
    <cellStyle name="style1422967619724 2 4 6" xfId="28257"/>
    <cellStyle name="style1422967619724 2 4 7" xfId="28258"/>
    <cellStyle name="style1422967619724 2 4 8" xfId="50211"/>
    <cellStyle name="style1422967619724 2 5" xfId="28259"/>
    <cellStyle name="style1422967619724 2 5 2" xfId="43720"/>
    <cellStyle name="style1422967619724 2 5 3" xfId="60492"/>
    <cellStyle name="style1422967619724 2 6" xfId="28260"/>
    <cellStyle name="style1422967619724 2 6 2" xfId="43721"/>
    <cellStyle name="style1422967619724 2 6 3" xfId="52563"/>
    <cellStyle name="style1422967619724 2 7" xfId="28261"/>
    <cellStyle name="style1422967619724 2 8" xfId="28262"/>
    <cellStyle name="style1422967619724 2 9" xfId="28263"/>
    <cellStyle name="style1422967619724 3" xfId="3994"/>
    <cellStyle name="style1422967619724 3 2" xfId="3995"/>
    <cellStyle name="style1422967619724 3 2 2" xfId="28264"/>
    <cellStyle name="style1422967619724 3 2 2 2" xfId="43722"/>
    <cellStyle name="style1422967619724 3 2 2 3" xfId="60499"/>
    <cellStyle name="style1422967619724 3 2 3" xfId="28265"/>
    <cellStyle name="style1422967619724 3 2 3 2" xfId="43723"/>
    <cellStyle name="style1422967619724 3 2 3 3" xfId="55136"/>
    <cellStyle name="style1422967619724 3 2 4" xfId="28266"/>
    <cellStyle name="style1422967619724 3 2 5" xfId="28267"/>
    <cellStyle name="style1422967619724 3 2 6" xfId="28268"/>
    <cellStyle name="style1422967619724 3 2 7" xfId="28269"/>
    <cellStyle name="style1422967619724 3 2 8" xfId="50213"/>
    <cellStyle name="style1422967619724 3 3" xfId="28270"/>
    <cellStyle name="style1422967619724 3 3 2" xfId="43724"/>
    <cellStyle name="style1422967619724 3 3 3" xfId="60498"/>
    <cellStyle name="style1422967619724 3 4" xfId="28271"/>
    <cellStyle name="style1422967619724 3 4 2" xfId="43725"/>
    <cellStyle name="style1422967619724 3 4 3" xfId="52566"/>
    <cellStyle name="style1422967619724 3 5" xfId="28272"/>
    <cellStyle name="style1422967619724 3 6" xfId="28273"/>
    <cellStyle name="style1422967619724 3 7" xfId="28274"/>
    <cellStyle name="style1422967619724 3 8" xfId="28275"/>
    <cellStyle name="style1422967619724 3 9" xfId="50212"/>
    <cellStyle name="style1422967619724 4" xfId="3996"/>
    <cellStyle name="style1422967619724 4 2" xfId="3997"/>
    <cellStyle name="style1422967619724 4 2 2" xfId="28276"/>
    <cellStyle name="style1422967619724 4 2 2 2" xfId="43726"/>
    <cellStyle name="style1422967619724 4 2 2 3" xfId="60501"/>
    <cellStyle name="style1422967619724 4 2 3" xfId="28277"/>
    <cellStyle name="style1422967619724 4 2 3 2" xfId="43727"/>
    <cellStyle name="style1422967619724 4 2 3 3" xfId="55137"/>
    <cellStyle name="style1422967619724 4 2 4" xfId="28278"/>
    <cellStyle name="style1422967619724 4 2 5" xfId="28279"/>
    <cellStyle name="style1422967619724 4 2 6" xfId="28280"/>
    <cellStyle name="style1422967619724 4 2 7" xfId="28281"/>
    <cellStyle name="style1422967619724 4 2 8" xfId="50215"/>
    <cellStyle name="style1422967619724 4 3" xfId="28282"/>
    <cellStyle name="style1422967619724 4 3 2" xfId="43728"/>
    <cellStyle name="style1422967619724 4 3 3" xfId="60500"/>
    <cellStyle name="style1422967619724 4 4" xfId="28283"/>
    <cellStyle name="style1422967619724 4 4 2" xfId="43729"/>
    <cellStyle name="style1422967619724 4 4 3" xfId="52567"/>
    <cellStyle name="style1422967619724 4 5" xfId="28284"/>
    <cellStyle name="style1422967619724 4 6" xfId="28285"/>
    <cellStyle name="style1422967619724 4 7" xfId="28286"/>
    <cellStyle name="style1422967619724 4 8" xfId="28287"/>
    <cellStyle name="style1422967619724 4 9" xfId="50214"/>
    <cellStyle name="style1422967619724 5" xfId="3998"/>
    <cellStyle name="style1422967619724 5 2" xfId="28288"/>
    <cellStyle name="style1422967619724 5 2 2" xfId="43730"/>
    <cellStyle name="style1422967619724 5 2 3" xfId="60502"/>
    <cellStyle name="style1422967619724 5 3" xfId="28289"/>
    <cellStyle name="style1422967619724 5 3 2" xfId="43731"/>
    <cellStyle name="style1422967619724 5 3 3" xfId="55132"/>
    <cellStyle name="style1422967619724 5 4" xfId="28290"/>
    <cellStyle name="style1422967619724 5 5" xfId="28291"/>
    <cellStyle name="style1422967619724 5 6" xfId="28292"/>
    <cellStyle name="style1422967619724 5 7" xfId="28293"/>
    <cellStyle name="style1422967619724 5 8" xfId="50216"/>
    <cellStyle name="style1422967619724 6" xfId="28294"/>
    <cellStyle name="style1422967619724 6 2" xfId="43732"/>
    <cellStyle name="style1422967619724 6 3" xfId="60491"/>
    <cellStyle name="style1422967619724 7" xfId="28295"/>
    <cellStyle name="style1422967619724 7 2" xfId="43733"/>
    <cellStyle name="style1422967619724 7 3" xfId="52562"/>
    <cellStyle name="style1422967619724 8" xfId="28296"/>
    <cellStyle name="style1422967619724 9" xfId="28297"/>
    <cellStyle name="style1422967620036" xfId="114"/>
    <cellStyle name="style1422967620036 10" xfId="28298"/>
    <cellStyle name="style1422967620036 11" xfId="28299"/>
    <cellStyle name="style1422967620036 12" xfId="50217"/>
    <cellStyle name="style1422967620036 2" xfId="347"/>
    <cellStyle name="style1422967620036 2 10" xfId="28300"/>
    <cellStyle name="style1422967620036 2 11" xfId="50218"/>
    <cellStyle name="style1422967620036 2 2" xfId="3999"/>
    <cellStyle name="style1422967620036 2 2 2" xfId="4000"/>
    <cellStyle name="style1422967620036 2 2 2 2" xfId="28301"/>
    <cellStyle name="style1422967620036 2 2 2 2 2" xfId="43734"/>
    <cellStyle name="style1422967620036 2 2 2 2 3" xfId="60506"/>
    <cellStyle name="style1422967620036 2 2 2 3" xfId="28302"/>
    <cellStyle name="style1422967620036 2 2 2 3 2" xfId="43735"/>
    <cellStyle name="style1422967620036 2 2 2 3 3" xfId="55140"/>
    <cellStyle name="style1422967620036 2 2 2 4" xfId="28303"/>
    <cellStyle name="style1422967620036 2 2 2 5" xfId="28304"/>
    <cellStyle name="style1422967620036 2 2 2 6" xfId="28305"/>
    <cellStyle name="style1422967620036 2 2 2 7" xfId="28306"/>
    <cellStyle name="style1422967620036 2 2 2 8" xfId="50220"/>
    <cellStyle name="style1422967620036 2 2 3" xfId="28307"/>
    <cellStyle name="style1422967620036 2 2 3 2" xfId="43736"/>
    <cellStyle name="style1422967620036 2 2 3 3" xfId="60505"/>
    <cellStyle name="style1422967620036 2 2 4" xfId="28308"/>
    <cellStyle name="style1422967620036 2 2 4 2" xfId="43737"/>
    <cellStyle name="style1422967620036 2 2 4 3" xfId="52570"/>
    <cellStyle name="style1422967620036 2 2 5" xfId="28309"/>
    <cellStyle name="style1422967620036 2 2 6" xfId="28310"/>
    <cellStyle name="style1422967620036 2 2 7" xfId="28311"/>
    <cellStyle name="style1422967620036 2 2 8" xfId="28312"/>
    <cellStyle name="style1422967620036 2 2 9" xfId="50219"/>
    <cellStyle name="style1422967620036 2 3" xfId="4001"/>
    <cellStyle name="style1422967620036 2 3 2" xfId="4002"/>
    <cellStyle name="style1422967620036 2 3 2 2" xfId="28313"/>
    <cellStyle name="style1422967620036 2 3 2 2 2" xfId="43738"/>
    <cellStyle name="style1422967620036 2 3 2 2 3" xfId="60508"/>
    <cellStyle name="style1422967620036 2 3 2 3" xfId="28314"/>
    <cellStyle name="style1422967620036 2 3 2 3 2" xfId="43739"/>
    <cellStyle name="style1422967620036 2 3 2 3 3" xfId="55141"/>
    <cellStyle name="style1422967620036 2 3 2 4" xfId="28315"/>
    <cellStyle name="style1422967620036 2 3 2 5" xfId="28316"/>
    <cellStyle name="style1422967620036 2 3 2 6" xfId="28317"/>
    <cellStyle name="style1422967620036 2 3 2 7" xfId="28318"/>
    <cellStyle name="style1422967620036 2 3 2 8" xfId="50222"/>
    <cellStyle name="style1422967620036 2 3 3" xfId="28319"/>
    <cellStyle name="style1422967620036 2 3 3 2" xfId="43740"/>
    <cellStyle name="style1422967620036 2 3 3 3" xfId="60507"/>
    <cellStyle name="style1422967620036 2 3 4" xfId="28320"/>
    <cellStyle name="style1422967620036 2 3 4 2" xfId="43741"/>
    <cellStyle name="style1422967620036 2 3 4 3" xfId="52571"/>
    <cellStyle name="style1422967620036 2 3 5" xfId="28321"/>
    <cellStyle name="style1422967620036 2 3 6" xfId="28322"/>
    <cellStyle name="style1422967620036 2 3 7" xfId="28323"/>
    <cellStyle name="style1422967620036 2 3 8" xfId="28324"/>
    <cellStyle name="style1422967620036 2 3 9" xfId="50221"/>
    <cellStyle name="style1422967620036 2 4" xfId="4003"/>
    <cellStyle name="style1422967620036 2 4 2" xfId="28325"/>
    <cellStyle name="style1422967620036 2 4 2 2" xfId="43742"/>
    <cellStyle name="style1422967620036 2 4 2 3" xfId="60509"/>
    <cellStyle name="style1422967620036 2 4 3" xfId="28326"/>
    <cellStyle name="style1422967620036 2 4 3 2" xfId="43743"/>
    <cellStyle name="style1422967620036 2 4 3 3" xfId="55139"/>
    <cellStyle name="style1422967620036 2 4 4" xfId="28327"/>
    <cellStyle name="style1422967620036 2 4 5" xfId="28328"/>
    <cellStyle name="style1422967620036 2 4 6" xfId="28329"/>
    <cellStyle name="style1422967620036 2 4 7" xfId="28330"/>
    <cellStyle name="style1422967620036 2 4 8" xfId="50223"/>
    <cellStyle name="style1422967620036 2 5" xfId="28331"/>
    <cellStyle name="style1422967620036 2 5 2" xfId="43744"/>
    <cellStyle name="style1422967620036 2 5 3" xfId="60504"/>
    <cellStyle name="style1422967620036 2 6" xfId="28332"/>
    <cellStyle name="style1422967620036 2 6 2" xfId="43745"/>
    <cellStyle name="style1422967620036 2 6 3" xfId="52569"/>
    <cellStyle name="style1422967620036 2 7" xfId="28333"/>
    <cellStyle name="style1422967620036 2 8" xfId="28334"/>
    <cellStyle name="style1422967620036 2 9" xfId="28335"/>
    <cellStyle name="style1422967620036 3" xfId="4004"/>
    <cellStyle name="style1422967620036 3 2" xfId="4005"/>
    <cellStyle name="style1422967620036 3 2 2" xfId="28336"/>
    <cellStyle name="style1422967620036 3 2 2 2" xfId="43746"/>
    <cellStyle name="style1422967620036 3 2 2 3" xfId="60511"/>
    <cellStyle name="style1422967620036 3 2 3" xfId="28337"/>
    <cellStyle name="style1422967620036 3 2 3 2" xfId="43747"/>
    <cellStyle name="style1422967620036 3 2 3 3" xfId="55142"/>
    <cellStyle name="style1422967620036 3 2 4" xfId="28338"/>
    <cellStyle name="style1422967620036 3 2 5" xfId="28339"/>
    <cellStyle name="style1422967620036 3 2 6" xfId="28340"/>
    <cellStyle name="style1422967620036 3 2 7" xfId="28341"/>
    <cellStyle name="style1422967620036 3 2 8" xfId="50225"/>
    <cellStyle name="style1422967620036 3 3" xfId="28342"/>
    <cellStyle name="style1422967620036 3 3 2" xfId="43748"/>
    <cellStyle name="style1422967620036 3 3 3" xfId="60510"/>
    <cellStyle name="style1422967620036 3 4" xfId="28343"/>
    <cellStyle name="style1422967620036 3 4 2" xfId="43749"/>
    <cellStyle name="style1422967620036 3 4 3" xfId="52572"/>
    <cellStyle name="style1422967620036 3 5" xfId="28344"/>
    <cellStyle name="style1422967620036 3 6" xfId="28345"/>
    <cellStyle name="style1422967620036 3 7" xfId="28346"/>
    <cellStyle name="style1422967620036 3 8" xfId="28347"/>
    <cellStyle name="style1422967620036 3 9" xfId="50224"/>
    <cellStyle name="style1422967620036 4" xfId="4006"/>
    <cellStyle name="style1422967620036 4 2" xfId="4007"/>
    <cellStyle name="style1422967620036 4 2 2" xfId="28348"/>
    <cellStyle name="style1422967620036 4 2 2 2" xfId="43750"/>
    <cellStyle name="style1422967620036 4 2 2 3" xfId="60513"/>
    <cellStyle name="style1422967620036 4 2 3" xfId="28349"/>
    <cellStyle name="style1422967620036 4 2 3 2" xfId="43751"/>
    <cellStyle name="style1422967620036 4 2 3 3" xfId="55143"/>
    <cellStyle name="style1422967620036 4 2 4" xfId="28350"/>
    <cellStyle name="style1422967620036 4 2 5" xfId="28351"/>
    <cellStyle name="style1422967620036 4 2 6" xfId="28352"/>
    <cellStyle name="style1422967620036 4 2 7" xfId="28353"/>
    <cellStyle name="style1422967620036 4 2 8" xfId="50227"/>
    <cellStyle name="style1422967620036 4 3" xfId="28354"/>
    <cellStyle name="style1422967620036 4 3 2" xfId="43752"/>
    <cellStyle name="style1422967620036 4 3 3" xfId="60512"/>
    <cellStyle name="style1422967620036 4 4" xfId="28355"/>
    <cellStyle name="style1422967620036 4 4 2" xfId="43753"/>
    <cellStyle name="style1422967620036 4 4 3" xfId="52573"/>
    <cellStyle name="style1422967620036 4 5" xfId="28356"/>
    <cellStyle name="style1422967620036 4 6" xfId="28357"/>
    <cellStyle name="style1422967620036 4 7" xfId="28358"/>
    <cellStyle name="style1422967620036 4 8" xfId="28359"/>
    <cellStyle name="style1422967620036 4 9" xfId="50226"/>
    <cellStyle name="style1422967620036 5" xfId="4008"/>
    <cellStyle name="style1422967620036 5 2" xfId="28360"/>
    <cellStyle name="style1422967620036 5 2 2" xfId="43754"/>
    <cellStyle name="style1422967620036 5 2 3" xfId="60514"/>
    <cellStyle name="style1422967620036 5 3" xfId="28361"/>
    <cellStyle name="style1422967620036 5 3 2" xfId="43755"/>
    <cellStyle name="style1422967620036 5 3 3" xfId="55138"/>
    <cellStyle name="style1422967620036 5 4" xfId="28362"/>
    <cellStyle name="style1422967620036 5 5" xfId="28363"/>
    <cellStyle name="style1422967620036 5 6" xfId="28364"/>
    <cellStyle name="style1422967620036 5 7" xfId="28365"/>
    <cellStyle name="style1422967620036 5 8" xfId="50228"/>
    <cellStyle name="style1422967620036 6" xfId="28366"/>
    <cellStyle name="style1422967620036 6 2" xfId="43756"/>
    <cellStyle name="style1422967620036 6 3" xfId="60503"/>
    <cellStyle name="style1422967620036 7" xfId="28367"/>
    <cellStyle name="style1422967620036 7 2" xfId="43757"/>
    <cellStyle name="style1422967620036 7 3" xfId="52568"/>
    <cellStyle name="style1422967620036 8" xfId="28368"/>
    <cellStyle name="style1422967620036 9" xfId="28369"/>
    <cellStyle name="style1422967620067" xfId="115"/>
    <cellStyle name="style1422967620067 10" xfId="28370"/>
    <cellStyle name="style1422967620067 11" xfId="28371"/>
    <cellStyle name="style1422967620067 12" xfId="50229"/>
    <cellStyle name="style1422967620067 2" xfId="348"/>
    <cellStyle name="style1422967620067 2 10" xfId="28372"/>
    <cellStyle name="style1422967620067 2 11" xfId="50230"/>
    <cellStyle name="style1422967620067 2 2" xfId="4009"/>
    <cellStyle name="style1422967620067 2 2 2" xfId="4010"/>
    <cellStyle name="style1422967620067 2 2 2 2" xfId="28373"/>
    <cellStyle name="style1422967620067 2 2 2 2 2" xfId="43758"/>
    <cellStyle name="style1422967620067 2 2 2 2 3" xfId="60518"/>
    <cellStyle name="style1422967620067 2 2 2 3" xfId="28374"/>
    <cellStyle name="style1422967620067 2 2 2 3 2" xfId="43759"/>
    <cellStyle name="style1422967620067 2 2 2 3 3" xfId="55146"/>
    <cellStyle name="style1422967620067 2 2 2 4" xfId="28375"/>
    <cellStyle name="style1422967620067 2 2 2 5" xfId="28376"/>
    <cellStyle name="style1422967620067 2 2 2 6" xfId="28377"/>
    <cellStyle name="style1422967620067 2 2 2 7" xfId="28378"/>
    <cellStyle name="style1422967620067 2 2 2 8" xfId="50232"/>
    <cellStyle name="style1422967620067 2 2 3" xfId="28379"/>
    <cellStyle name="style1422967620067 2 2 3 2" xfId="43760"/>
    <cellStyle name="style1422967620067 2 2 3 3" xfId="60517"/>
    <cellStyle name="style1422967620067 2 2 4" xfId="28380"/>
    <cellStyle name="style1422967620067 2 2 4 2" xfId="43761"/>
    <cellStyle name="style1422967620067 2 2 4 3" xfId="52576"/>
    <cellStyle name="style1422967620067 2 2 5" xfId="28381"/>
    <cellStyle name="style1422967620067 2 2 6" xfId="28382"/>
    <cellStyle name="style1422967620067 2 2 7" xfId="28383"/>
    <cellStyle name="style1422967620067 2 2 8" xfId="28384"/>
    <cellStyle name="style1422967620067 2 2 9" xfId="50231"/>
    <cellStyle name="style1422967620067 2 3" xfId="4011"/>
    <cellStyle name="style1422967620067 2 3 2" xfId="4012"/>
    <cellStyle name="style1422967620067 2 3 2 2" xfId="28385"/>
    <cellStyle name="style1422967620067 2 3 2 2 2" xfId="43762"/>
    <cellStyle name="style1422967620067 2 3 2 2 3" xfId="60520"/>
    <cellStyle name="style1422967620067 2 3 2 3" xfId="28386"/>
    <cellStyle name="style1422967620067 2 3 2 3 2" xfId="43763"/>
    <cellStyle name="style1422967620067 2 3 2 3 3" xfId="55147"/>
    <cellStyle name="style1422967620067 2 3 2 4" xfId="28387"/>
    <cellStyle name="style1422967620067 2 3 2 5" xfId="28388"/>
    <cellStyle name="style1422967620067 2 3 2 6" xfId="28389"/>
    <cellStyle name="style1422967620067 2 3 2 7" xfId="28390"/>
    <cellStyle name="style1422967620067 2 3 2 8" xfId="50234"/>
    <cellStyle name="style1422967620067 2 3 3" xfId="28391"/>
    <cellStyle name="style1422967620067 2 3 3 2" xfId="43764"/>
    <cellStyle name="style1422967620067 2 3 3 3" xfId="60519"/>
    <cellStyle name="style1422967620067 2 3 4" xfId="28392"/>
    <cellStyle name="style1422967620067 2 3 4 2" xfId="43765"/>
    <cellStyle name="style1422967620067 2 3 4 3" xfId="52577"/>
    <cellStyle name="style1422967620067 2 3 5" xfId="28393"/>
    <cellStyle name="style1422967620067 2 3 6" xfId="28394"/>
    <cellStyle name="style1422967620067 2 3 7" xfId="28395"/>
    <cellStyle name="style1422967620067 2 3 8" xfId="28396"/>
    <cellStyle name="style1422967620067 2 3 9" xfId="50233"/>
    <cellStyle name="style1422967620067 2 4" xfId="4013"/>
    <cellStyle name="style1422967620067 2 4 2" xfId="28397"/>
    <cellStyle name="style1422967620067 2 4 2 2" xfId="43766"/>
    <cellStyle name="style1422967620067 2 4 2 3" xfId="60521"/>
    <cellStyle name="style1422967620067 2 4 3" xfId="28398"/>
    <cellStyle name="style1422967620067 2 4 3 2" xfId="43767"/>
    <cellStyle name="style1422967620067 2 4 3 3" xfId="55145"/>
    <cellStyle name="style1422967620067 2 4 4" xfId="28399"/>
    <cellStyle name="style1422967620067 2 4 5" xfId="28400"/>
    <cellStyle name="style1422967620067 2 4 6" xfId="28401"/>
    <cellStyle name="style1422967620067 2 4 7" xfId="28402"/>
    <cellStyle name="style1422967620067 2 4 8" xfId="50235"/>
    <cellStyle name="style1422967620067 2 5" xfId="28403"/>
    <cellStyle name="style1422967620067 2 5 2" xfId="43768"/>
    <cellStyle name="style1422967620067 2 5 3" xfId="60516"/>
    <cellStyle name="style1422967620067 2 6" xfId="28404"/>
    <cellStyle name="style1422967620067 2 6 2" xfId="43769"/>
    <cellStyle name="style1422967620067 2 6 3" xfId="52575"/>
    <cellStyle name="style1422967620067 2 7" xfId="28405"/>
    <cellStyle name="style1422967620067 2 8" xfId="28406"/>
    <cellStyle name="style1422967620067 2 9" xfId="28407"/>
    <cellStyle name="style1422967620067 3" xfId="4014"/>
    <cellStyle name="style1422967620067 3 2" xfId="4015"/>
    <cellStyle name="style1422967620067 3 2 2" xfId="28408"/>
    <cellStyle name="style1422967620067 3 2 2 2" xfId="43770"/>
    <cellStyle name="style1422967620067 3 2 2 3" xfId="60523"/>
    <cellStyle name="style1422967620067 3 2 3" xfId="28409"/>
    <cellStyle name="style1422967620067 3 2 3 2" xfId="43771"/>
    <cellStyle name="style1422967620067 3 2 3 3" xfId="55148"/>
    <cellStyle name="style1422967620067 3 2 4" xfId="28410"/>
    <cellStyle name="style1422967620067 3 2 5" xfId="28411"/>
    <cellStyle name="style1422967620067 3 2 6" xfId="28412"/>
    <cellStyle name="style1422967620067 3 2 7" xfId="28413"/>
    <cellStyle name="style1422967620067 3 2 8" xfId="50237"/>
    <cellStyle name="style1422967620067 3 3" xfId="28414"/>
    <cellStyle name="style1422967620067 3 3 2" xfId="43772"/>
    <cellStyle name="style1422967620067 3 3 3" xfId="60522"/>
    <cellStyle name="style1422967620067 3 4" xfId="28415"/>
    <cellStyle name="style1422967620067 3 4 2" xfId="43773"/>
    <cellStyle name="style1422967620067 3 4 3" xfId="52578"/>
    <cellStyle name="style1422967620067 3 5" xfId="28416"/>
    <cellStyle name="style1422967620067 3 6" xfId="28417"/>
    <cellStyle name="style1422967620067 3 7" xfId="28418"/>
    <cellStyle name="style1422967620067 3 8" xfId="28419"/>
    <cellStyle name="style1422967620067 3 9" xfId="50236"/>
    <cellStyle name="style1422967620067 4" xfId="4016"/>
    <cellStyle name="style1422967620067 4 2" xfId="4017"/>
    <cellStyle name="style1422967620067 4 2 2" xfId="28420"/>
    <cellStyle name="style1422967620067 4 2 2 2" xfId="43774"/>
    <cellStyle name="style1422967620067 4 2 2 3" xfId="60525"/>
    <cellStyle name="style1422967620067 4 2 3" xfId="28421"/>
    <cellStyle name="style1422967620067 4 2 3 2" xfId="43775"/>
    <cellStyle name="style1422967620067 4 2 3 3" xfId="55149"/>
    <cellStyle name="style1422967620067 4 2 4" xfId="28422"/>
    <cellStyle name="style1422967620067 4 2 5" xfId="28423"/>
    <cellStyle name="style1422967620067 4 2 6" xfId="28424"/>
    <cellStyle name="style1422967620067 4 2 7" xfId="28425"/>
    <cellStyle name="style1422967620067 4 2 8" xfId="50239"/>
    <cellStyle name="style1422967620067 4 3" xfId="28426"/>
    <cellStyle name="style1422967620067 4 3 2" xfId="43776"/>
    <cellStyle name="style1422967620067 4 3 3" xfId="60524"/>
    <cellStyle name="style1422967620067 4 4" xfId="28427"/>
    <cellStyle name="style1422967620067 4 4 2" xfId="43777"/>
    <cellStyle name="style1422967620067 4 4 3" xfId="52579"/>
    <cellStyle name="style1422967620067 4 5" xfId="28428"/>
    <cellStyle name="style1422967620067 4 6" xfId="28429"/>
    <cellStyle name="style1422967620067 4 7" xfId="28430"/>
    <cellStyle name="style1422967620067 4 8" xfId="28431"/>
    <cellStyle name="style1422967620067 4 9" xfId="50238"/>
    <cellStyle name="style1422967620067 5" xfId="4018"/>
    <cellStyle name="style1422967620067 5 2" xfId="28432"/>
    <cellStyle name="style1422967620067 5 2 2" xfId="43778"/>
    <cellStyle name="style1422967620067 5 2 3" xfId="60526"/>
    <cellStyle name="style1422967620067 5 3" xfId="28433"/>
    <cellStyle name="style1422967620067 5 3 2" xfId="43779"/>
    <cellStyle name="style1422967620067 5 3 3" xfId="55144"/>
    <cellStyle name="style1422967620067 5 4" xfId="28434"/>
    <cellStyle name="style1422967620067 5 5" xfId="28435"/>
    <cellStyle name="style1422967620067 5 6" xfId="28436"/>
    <cellStyle name="style1422967620067 5 7" xfId="28437"/>
    <cellStyle name="style1422967620067 5 8" xfId="50240"/>
    <cellStyle name="style1422967620067 6" xfId="28438"/>
    <cellStyle name="style1422967620067 6 2" xfId="43780"/>
    <cellStyle name="style1422967620067 6 3" xfId="60515"/>
    <cellStyle name="style1422967620067 7" xfId="28439"/>
    <cellStyle name="style1422967620067 7 2" xfId="43781"/>
    <cellStyle name="style1422967620067 7 3" xfId="52574"/>
    <cellStyle name="style1422967620067 8" xfId="28440"/>
    <cellStyle name="style1422967620067 9" xfId="28441"/>
    <cellStyle name="style1422967620098" xfId="116"/>
    <cellStyle name="style1422967620098 10" xfId="28442"/>
    <cellStyle name="style1422967620098 11" xfId="28443"/>
    <cellStyle name="style1422967620098 12" xfId="50241"/>
    <cellStyle name="style1422967620098 2" xfId="349"/>
    <cellStyle name="style1422967620098 2 10" xfId="28444"/>
    <cellStyle name="style1422967620098 2 11" xfId="50242"/>
    <cellStyle name="style1422967620098 2 2" xfId="4019"/>
    <cellStyle name="style1422967620098 2 2 2" xfId="4020"/>
    <cellStyle name="style1422967620098 2 2 2 2" xfId="28445"/>
    <cellStyle name="style1422967620098 2 2 2 2 2" xfId="43782"/>
    <cellStyle name="style1422967620098 2 2 2 2 3" xfId="60530"/>
    <cellStyle name="style1422967620098 2 2 2 3" xfId="28446"/>
    <cellStyle name="style1422967620098 2 2 2 3 2" xfId="43783"/>
    <cellStyle name="style1422967620098 2 2 2 3 3" xfId="55152"/>
    <cellStyle name="style1422967620098 2 2 2 4" xfId="28447"/>
    <cellStyle name="style1422967620098 2 2 2 5" xfId="28448"/>
    <cellStyle name="style1422967620098 2 2 2 6" xfId="28449"/>
    <cellStyle name="style1422967620098 2 2 2 7" xfId="28450"/>
    <cellStyle name="style1422967620098 2 2 2 8" xfId="50244"/>
    <cellStyle name="style1422967620098 2 2 3" xfId="28451"/>
    <cellStyle name="style1422967620098 2 2 3 2" xfId="43784"/>
    <cellStyle name="style1422967620098 2 2 3 3" xfId="60529"/>
    <cellStyle name="style1422967620098 2 2 4" xfId="28452"/>
    <cellStyle name="style1422967620098 2 2 4 2" xfId="43785"/>
    <cellStyle name="style1422967620098 2 2 4 3" xfId="52582"/>
    <cellStyle name="style1422967620098 2 2 5" xfId="28453"/>
    <cellStyle name="style1422967620098 2 2 6" xfId="28454"/>
    <cellStyle name="style1422967620098 2 2 7" xfId="28455"/>
    <cellStyle name="style1422967620098 2 2 8" xfId="28456"/>
    <cellStyle name="style1422967620098 2 2 9" xfId="50243"/>
    <cellStyle name="style1422967620098 2 3" xfId="4021"/>
    <cellStyle name="style1422967620098 2 3 2" xfId="4022"/>
    <cellStyle name="style1422967620098 2 3 2 2" xfId="28457"/>
    <cellStyle name="style1422967620098 2 3 2 2 2" xfId="43786"/>
    <cellStyle name="style1422967620098 2 3 2 2 3" xfId="60532"/>
    <cellStyle name="style1422967620098 2 3 2 3" xfId="28458"/>
    <cellStyle name="style1422967620098 2 3 2 3 2" xfId="43787"/>
    <cellStyle name="style1422967620098 2 3 2 3 3" xfId="55153"/>
    <cellStyle name="style1422967620098 2 3 2 4" xfId="28459"/>
    <cellStyle name="style1422967620098 2 3 2 5" xfId="28460"/>
    <cellStyle name="style1422967620098 2 3 2 6" xfId="28461"/>
    <cellStyle name="style1422967620098 2 3 2 7" xfId="28462"/>
    <cellStyle name="style1422967620098 2 3 2 8" xfId="50246"/>
    <cellStyle name="style1422967620098 2 3 3" xfId="28463"/>
    <cellStyle name="style1422967620098 2 3 3 2" xfId="43788"/>
    <cellStyle name="style1422967620098 2 3 3 3" xfId="60531"/>
    <cellStyle name="style1422967620098 2 3 4" xfId="28464"/>
    <cellStyle name="style1422967620098 2 3 4 2" xfId="43789"/>
    <cellStyle name="style1422967620098 2 3 4 3" xfId="52583"/>
    <cellStyle name="style1422967620098 2 3 5" xfId="28465"/>
    <cellStyle name="style1422967620098 2 3 6" xfId="28466"/>
    <cellStyle name="style1422967620098 2 3 7" xfId="28467"/>
    <cellStyle name="style1422967620098 2 3 8" xfId="28468"/>
    <cellStyle name="style1422967620098 2 3 9" xfId="50245"/>
    <cellStyle name="style1422967620098 2 4" xfId="4023"/>
    <cellStyle name="style1422967620098 2 4 2" xfId="28469"/>
    <cellStyle name="style1422967620098 2 4 2 2" xfId="43790"/>
    <cellStyle name="style1422967620098 2 4 2 3" xfId="60533"/>
    <cellStyle name="style1422967620098 2 4 3" xfId="28470"/>
    <cellStyle name="style1422967620098 2 4 3 2" xfId="43791"/>
    <cellStyle name="style1422967620098 2 4 3 3" xfId="55151"/>
    <cellStyle name="style1422967620098 2 4 4" xfId="28471"/>
    <cellStyle name="style1422967620098 2 4 5" xfId="28472"/>
    <cellStyle name="style1422967620098 2 4 6" xfId="28473"/>
    <cellStyle name="style1422967620098 2 4 7" xfId="28474"/>
    <cellStyle name="style1422967620098 2 4 8" xfId="50247"/>
    <cellStyle name="style1422967620098 2 5" xfId="28475"/>
    <cellStyle name="style1422967620098 2 5 2" xfId="43792"/>
    <cellStyle name="style1422967620098 2 5 3" xfId="60528"/>
    <cellStyle name="style1422967620098 2 6" xfId="28476"/>
    <cellStyle name="style1422967620098 2 6 2" xfId="43793"/>
    <cellStyle name="style1422967620098 2 6 3" xfId="52581"/>
    <cellStyle name="style1422967620098 2 7" xfId="28477"/>
    <cellStyle name="style1422967620098 2 8" xfId="28478"/>
    <cellStyle name="style1422967620098 2 9" xfId="28479"/>
    <cellStyle name="style1422967620098 3" xfId="4024"/>
    <cellStyle name="style1422967620098 3 2" xfId="4025"/>
    <cellStyle name="style1422967620098 3 2 2" xfId="28480"/>
    <cellStyle name="style1422967620098 3 2 2 2" xfId="43794"/>
    <cellStyle name="style1422967620098 3 2 2 3" xfId="60535"/>
    <cellStyle name="style1422967620098 3 2 3" xfId="28481"/>
    <cellStyle name="style1422967620098 3 2 3 2" xfId="43795"/>
    <cellStyle name="style1422967620098 3 2 3 3" xfId="55154"/>
    <cellStyle name="style1422967620098 3 2 4" xfId="28482"/>
    <cellStyle name="style1422967620098 3 2 5" xfId="28483"/>
    <cellStyle name="style1422967620098 3 2 6" xfId="28484"/>
    <cellStyle name="style1422967620098 3 2 7" xfId="28485"/>
    <cellStyle name="style1422967620098 3 2 8" xfId="50249"/>
    <cellStyle name="style1422967620098 3 3" xfId="28486"/>
    <cellStyle name="style1422967620098 3 3 2" xfId="43796"/>
    <cellStyle name="style1422967620098 3 3 3" xfId="60534"/>
    <cellStyle name="style1422967620098 3 4" xfId="28487"/>
    <cellStyle name="style1422967620098 3 4 2" xfId="43797"/>
    <cellStyle name="style1422967620098 3 4 3" xfId="52584"/>
    <cellStyle name="style1422967620098 3 5" xfId="28488"/>
    <cellStyle name="style1422967620098 3 6" xfId="28489"/>
    <cellStyle name="style1422967620098 3 7" xfId="28490"/>
    <cellStyle name="style1422967620098 3 8" xfId="28491"/>
    <cellStyle name="style1422967620098 3 9" xfId="50248"/>
    <cellStyle name="style1422967620098 4" xfId="4026"/>
    <cellStyle name="style1422967620098 4 2" xfId="4027"/>
    <cellStyle name="style1422967620098 4 2 2" xfId="28492"/>
    <cellStyle name="style1422967620098 4 2 2 2" xfId="43798"/>
    <cellStyle name="style1422967620098 4 2 2 3" xfId="60537"/>
    <cellStyle name="style1422967620098 4 2 3" xfId="28493"/>
    <cellStyle name="style1422967620098 4 2 3 2" xfId="43799"/>
    <cellStyle name="style1422967620098 4 2 3 3" xfId="55155"/>
    <cellStyle name="style1422967620098 4 2 4" xfId="28494"/>
    <cellStyle name="style1422967620098 4 2 5" xfId="28495"/>
    <cellStyle name="style1422967620098 4 2 6" xfId="28496"/>
    <cellStyle name="style1422967620098 4 2 7" xfId="28497"/>
    <cellStyle name="style1422967620098 4 2 8" xfId="50251"/>
    <cellStyle name="style1422967620098 4 3" xfId="28498"/>
    <cellStyle name="style1422967620098 4 3 2" xfId="43800"/>
    <cellStyle name="style1422967620098 4 3 3" xfId="60536"/>
    <cellStyle name="style1422967620098 4 4" xfId="28499"/>
    <cellStyle name="style1422967620098 4 4 2" xfId="43801"/>
    <cellStyle name="style1422967620098 4 4 3" xfId="52585"/>
    <cellStyle name="style1422967620098 4 5" xfId="28500"/>
    <cellStyle name="style1422967620098 4 6" xfId="28501"/>
    <cellStyle name="style1422967620098 4 7" xfId="28502"/>
    <cellStyle name="style1422967620098 4 8" xfId="28503"/>
    <cellStyle name="style1422967620098 4 9" xfId="50250"/>
    <cellStyle name="style1422967620098 5" xfId="4028"/>
    <cellStyle name="style1422967620098 5 2" xfId="28504"/>
    <cellStyle name="style1422967620098 5 2 2" xfId="43802"/>
    <cellStyle name="style1422967620098 5 2 3" xfId="60538"/>
    <cellStyle name="style1422967620098 5 3" xfId="28505"/>
    <cellStyle name="style1422967620098 5 3 2" xfId="43803"/>
    <cellStyle name="style1422967620098 5 3 3" xfId="55150"/>
    <cellStyle name="style1422967620098 5 4" xfId="28506"/>
    <cellStyle name="style1422967620098 5 5" xfId="28507"/>
    <cellStyle name="style1422967620098 5 6" xfId="28508"/>
    <cellStyle name="style1422967620098 5 7" xfId="28509"/>
    <cellStyle name="style1422967620098 5 8" xfId="50252"/>
    <cellStyle name="style1422967620098 6" xfId="28510"/>
    <cellStyle name="style1422967620098 6 2" xfId="43804"/>
    <cellStyle name="style1422967620098 6 3" xfId="60527"/>
    <cellStyle name="style1422967620098 7" xfId="28511"/>
    <cellStyle name="style1422967620098 7 2" xfId="43805"/>
    <cellStyle name="style1422967620098 7 3" xfId="52580"/>
    <cellStyle name="style1422967620098 8" xfId="28512"/>
    <cellStyle name="style1422967620098 9" xfId="28513"/>
    <cellStyle name="style1422967620145" xfId="117"/>
    <cellStyle name="style1422967620145 10" xfId="28514"/>
    <cellStyle name="style1422967620145 11" xfId="28515"/>
    <cellStyle name="style1422967620145 12" xfId="50253"/>
    <cellStyle name="style1422967620145 2" xfId="350"/>
    <cellStyle name="style1422967620145 2 10" xfId="28516"/>
    <cellStyle name="style1422967620145 2 11" xfId="50254"/>
    <cellStyle name="style1422967620145 2 2" xfId="4029"/>
    <cellStyle name="style1422967620145 2 2 2" xfId="4030"/>
    <cellStyle name="style1422967620145 2 2 2 2" xfId="28517"/>
    <cellStyle name="style1422967620145 2 2 2 2 2" xfId="43806"/>
    <cellStyle name="style1422967620145 2 2 2 2 3" xfId="60542"/>
    <cellStyle name="style1422967620145 2 2 2 3" xfId="28518"/>
    <cellStyle name="style1422967620145 2 2 2 3 2" xfId="43807"/>
    <cellStyle name="style1422967620145 2 2 2 3 3" xfId="55158"/>
    <cellStyle name="style1422967620145 2 2 2 4" xfId="28519"/>
    <cellStyle name="style1422967620145 2 2 2 5" xfId="28520"/>
    <cellStyle name="style1422967620145 2 2 2 6" xfId="28521"/>
    <cellStyle name="style1422967620145 2 2 2 7" xfId="28522"/>
    <cellStyle name="style1422967620145 2 2 2 8" xfId="50256"/>
    <cellStyle name="style1422967620145 2 2 3" xfId="28523"/>
    <cellStyle name="style1422967620145 2 2 3 2" xfId="43808"/>
    <cellStyle name="style1422967620145 2 2 3 3" xfId="60541"/>
    <cellStyle name="style1422967620145 2 2 4" xfId="28524"/>
    <cellStyle name="style1422967620145 2 2 4 2" xfId="43809"/>
    <cellStyle name="style1422967620145 2 2 4 3" xfId="52588"/>
    <cellStyle name="style1422967620145 2 2 5" xfId="28525"/>
    <cellStyle name="style1422967620145 2 2 6" xfId="28526"/>
    <cellStyle name="style1422967620145 2 2 7" xfId="28527"/>
    <cellStyle name="style1422967620145 2 2 8" xfId="28528"/>
    <cellStyle name="style1422967620145 2 2 9" xfId="50255"/>
    <cellStyle name="style1422967620145 2 3" xfId="4031"/>
    <cellStyle name="style1422967620145 2 3 2" xfId="4032"/>
    <cellStyle name="style1422967620145 2 3 2 2" xfId="28529"/>
    <cellStyle name="style1422967620145 2 3 2 2 2" xfId="43810"/>
    <cellStyle name="style1422967620145 2 3 2 2 3" xfId="60544"/>
    <cellStyle name="style1422967620145 2 3 2 3" xfId="28530"/>
    <cellStyle name="style1422967620145 2 3 2 3 2" xfId="43811"/>
    <cellStyle name="style1422967620145 2 3 2 3 3" xfId="55159"/>
    <cellStyle name="style1422967620145 2 3 2 4" xfId="28531"/>
    <cellStyle name="style1422967620145 2 3 2 5" xfId="28532"/>
    <cellStyle name="style1422967620145 2 3 2 6" xfId="28533"/>
    <cellStyle name="style1422967620145 2 3 2 7" xfId="28534"/>
    <cellStyle name="style1422967620145 2 3 2 8" xfId="50258"/>
    <cellStyle name="style1422967620145 2 3 3" xfId="28535"/>
    <cellStyle name="style1422967620145 2 3 3 2" xfId="43812"/>
    <cellStyle name="style1422967620145 2 3 3 3" xfId="60543"/>
    <cellStyle name="style1422967620145 2 3 4" xfId="28536"/>
    <cellStyle name="style1422967620145 2 3 4 2" xfId="43813"/>
    <cellStyle name="style1422967620145 2 3 4 3" xfId="52589"/>
    <cellStyle name="style1422967620145 2 3 5" xfId="28537"/>
    <cellStyle name="style1422967620145 2 3 6" xfId="28538"/>
    <cellStyle name="style1422967620145 2 3 7" xfId="28539"/>
    <cellStyle name="style1422967620145 2 3 8" xfId="28540"/>
    <cellStyle name="style1422967620145 2 3 9" xfId="50257"/>
    <cellStyle name="style1422967620145 2 4" xfId="4033"/>
    <cellStyle name="style1422967620145 2 4 2" xfId="28541"/>
    <cellStyle name="style1422967620145 2 4 2 2" xfId="43814"/>
    <cellStyle name="style1422967620145 2 4 2 3" xfId="60545"/>
    <cellStyle name="style1422967620145 2 4 3" xfId="28542"/>
    <cellStyle name="style1422967620145 2 4 3 2" xfId="43815"/>
    <cellStyle name="style1422967620145 2 4 3 3" xfId="55157"/>
    <cellStyle name="style1422967620145 2 4 4" xfId="28543"/>
    <cellStyle name="style1422967620145 2 4 5" xfId="28544"/>
    <cellStyle name="style1422967620145 2 4 6" xfId="28545"/>
    <cellStyle name="style1422967620145 2 4 7" xfId="28546"/>
    <cellStyle name="style1422967620145 2 4 8" xfId="50259"/>
    <cellStyle name="style1422967620145 2 5" xfId="28547"/>
    <cellStyle name="style1422967620145 2 5 2" xfId="43816"/>
    <cellStyle name="style1422967620145 2 5 3" xfId="60540"/>
    <cellStyle name="style1422967620145 2 6" xfId="28548"/>
    <cellStyle name="style1422967620145 2 6 2" xfId="43817"/>
    <cellStyle name="style1422967620145 2 6 3" xfId="52587"/>
    <cellStyle name="style1422967620145 2 7" xfId="28549"/>
    <cellStyle name="style1422967620145 2 8" xfId="28550"/>
    <cellStyle name="style1422967620145 2 9" xfId="28551"/>
    <cellStyle name="style1422967620145 3" xfId="4034"/>
    <cellStyle name="style1422967620145 3 2" xfId="4035"/>
    <cellStyle name="style1422967620145 3 2 2" xfId="28552"/>
    <cellStyle name="style1422967620145 3 2 2 2" xfId="43818"/>
    <cellStyle name="style1422967620145 3 2 2 3" xfId="60547"/>
    <cellStyle name="style1422967620145 3 2 3" xfId="28553"/>
    <cellStyle name="style1422967620145 3 2 3 2" xfId="43819"/>
    <cellStyle name="style1422967620145 3 2 3 3" xfId="55160"/>
    <cellStyle name="style1422967620145 3 2 4" xfId="28554"/>
    <cellStyle name="style1422967620145 3 2 5" xfId="28555"/>
    <cellStyle name="style1422967620145 3 2 6" xfId="28556"/>
    <cellStyle name="style1422967620145 3 2 7" xfId="28557"/>
    <cellStyle name="style1422967620145 3 2 8" xfId="50261"/>
    <cellStyle name="style1422967620145 3 3" xfId="28558"/>
    <cellStyle name="style1422967620145 3 3 2" xfId="43820"/>
    <cellStyle name="style1422967620145 3 3 3" xfId="60546"/>
    <cellStyle name="style1422967620145 3 4" xfId="28559"/>
    <cellStyle name="style1422967620145 3 4 2" xfId="43821"/>
    <cellStyle name="style1422967620145 3 4 3" xfId="52590"/>
    <cellStyle name="style1422967620145 3 5" xfId="28560"/>
    <cellStyle name="style1422967620145 3 6" xfId="28561"/>
    <cellStyle name="style1422967620145 3 7" xfId="28562"/>
    <cellStyle name="style1422967620145 3 8" xfId="28563"/>
    <cellStyle name="style1422967620145 3 9" xfId="50260"/>
    <cellStyle name="style1422967620145 4" xfId="4036"/>
    <cellStyle name="style1422967620145 4 2" xfId="4037"/>
    <cellStyle name="style1422967620145 4 2 2" xfId="28564"/>
    <cellStyle name="style1422967620145 4 2 2 2" xfId="43822"/>
    <cellStyle name="style1422967620145 4 2 2 3" xfId="60549"/>
    <cellStyle name="style1422967620145 4 2 3" xfId="28565"/>
    <cellStyle name="style1422967620145 4 2 3 2" xfId="43823"/>
    <cellStyle name="style1422967620145 4 2 3 3" xfId="55161"/>
    <cellStyle name="style1422967620145 4 2 4" xfId="28566"/>
    <cellStyle name="style1422967620145 4 2 5" xfId="28567"/>
    <cellStyle name="style1422967620145 4 2 6" xfId="28568"/>
    <cellStyle name="style1422967620145 4 2 7" xfId="28569"/>
    <cellStyle name="style1422967620145 4 2 8" xfId="50263"/>
    <cellStyle name="style1422967620145 4 3" xfId="28570"/>
    <cellStyle name="style1422967620145 4 3 2" xfId="43824"/>
    <cellStyle name="style1422967620145 4 3 3" xfId="60548"/>
    <cellStyle name="style1422967620145 4 4" xfId="28571"/>
    <cellStyle name="style1422967620145 4 4 2" xfId="43825"/>
    <cellStyle name="style1422967620145 4 4 3" xfId="52591"/>
    <cellStyle name="style1422967620145 4 5" xfId="28572"/>
    <cellStyle name="style1422967620145 4 6" xfId="28573"/>
    <cellStyle name="style1422967620145 4 7" xfId="28574"/>
    <cellStyle name="style1422967620145 4 8" xfId="28575"/>
    <cellStyle name="style1422967620145 4 9" xfId="50262"/>
    <cellStyle name="style1422967620145 5" xfId="4038"/>
    <cellStyle name="style1422967620145 5 2" xfId="28576"/>
    <cellStyle name="style1422967620145 5 2 2" xfId="43826"/>
    <cellStyle name="style1422967620145 5 2 3" xfId="60550"/>
    <cellStyle name="style1422967620145 5 3" xfId="28577"/>
    <cellStyle name="style1422967620145 5 3 2" xfId="43827"/>
    <cellStyle name="style1422967620145 5 3 3" xfId="55156"/>
    <cellStyle name="style1422967620145 5 4" xfId="28578"/>
    <cellStyle name="style1422967620145 5 5" xfId="28579"/>
    <cellStyle name="style1422967620145 5 6" xfId="28580"/>
    <cellStyle name="style1422967620145 5 7" xfId="28581"/>
    <cellStyle name="style1422967620145 5 8" xfId="50264"/>
    <cellStyle name="style1422967620145 6" xfId="28582"/>
    <cellStyle name="style1422967620145 6 2" xfId="43828"/>
    <cellStyle name="style1422967620145 6 3" xfId="60539"/>
    <cellStyle name="style1422967620145 7" xfId="28583"/>
    <cellStyle name="style1422967620145 7 2" xfId="43829"/>
    <cellStyle name="style1422967620145 7 3" xfId="52586"/>
    <cellStyle name="style1422967620145 8" xfId="28584"/>
    <cellStyle name="style1422967620145 9" xfId="28585"/>
    <cellStyle name="style1422967620176" xfId="118"/>
    <cellStyle name="style1422967620176 10" xfId="28586"/>
    <cellStyle name="style1422967620176 11" xfId="28587"/>
    <cellStyle name="style1422967620176 12" xfId="50265"/>
    <cellStyle name="style1422967620176 2" xfId="351"/>
    <cellStyle name="style1422967620176 2 10" xfId="28588"/>
    <cellStyle name="style1422967620176 2 11" xfId="50266"/>
    <cellStyle name="style1422967620176 2 2" xfId="4039"/>
    <cellStyle name="style1422967620176 2 2 2" xfId="4040"/>
    <cellStyle name="style1422967620176 2 2 2 2" xfId="28589"/>
    <cellStyle name="style1422967620176 2 2 2 2 2" xfId="43830"/>
    <cellStyle name="style1422967620176 2 2 2 2 3" xfId="60554"/>
    <cellStyle name="style1422967620176 2 2 2 3" xfId="28590"/>
    <cellStyle name="style1422967620176 2 2 2 3 2" xfId="43831"/>
    <cellStyle name="style1422967620176 2 2 2 3 3" xfId="55164"/>
    <cellStyle name="style1422967620176 2 2 2 4" xfId="28591"/>
    <cellStyle name="style1422967620176 2 2 2 5" xfId="28592"/>
    <cellStyle name="style1422967620176 2 2 2 6" xfId="28593"/>
    <cellStyle name="style1422967620176 2 2 2 7" xfId="28594"/>
    <cellStyle name="style1422967620176 2 2 2 8" xfId="50268"/>
    <cellStyle name="style1422967620176 2 2 3" xfId="28595"/>
    <cellStyle name="style1422967620176 2 2 3 2" xfId="43832"/>
    <cellStyle name="style1422967620176 2 2 3 3" xfId="60553"/>
    <cellStyle name="style1422967620176 2 2 4" xfId="28596"/>
    <cellStyle name="style1422967620176 2 2 4 2" xfId="43833"/>
    <cellStyle name="style1422967620176 2 2 4 3" xfId="52594"/>
    <cellStyle name="style1422967620176 2 2 5" xfId="28597"/>
    <cellStyle name="style1422967620176 2 2 6" xfId="28598"/>
    <cellStyle name="style1422967620176 2 2 7" xfId="28599"/>
    <cellStyle name="style1422967620176 2 2 8" xfId="28600"/>
    <cellStyle name="style1422967620176 2 2 9" xfId="50267"/>
    <cellStyle name="style1422967620176 2 3" xfId="4041"/>
    <cellStyle name="style1422967620176 2 3 2" xfId="4042"/>
    <cellStyle name="style1422967620176 2 3 2 2" xfId="28601"/>
    <cellStyle name="style1422967620176 2 3 2 2 2" xfId="43834"/>
    <cellStyle name="style1422967620176 2 3 2 2 3" xfId="60556"/>
    <cellStyle name="style1422967620176 2 3 2 3" xfId="28602"/>
    <cellStyle name="style1422967620176 2 3 2 3 2" xfId="43835"/>
    <cellStyle name="style1422967620176 2 3 2 3 3" xfId="55165"/>
    <cellStyle name="style1422967620176 2 3 2 4" xfId="28603"/>
    <cellStyle name="style1422967620176 2 3 2 5" xfId="28604"/>
    <cellStyle name="style1422967620176 2 3 2 6" xfId="28605"/>
    <cellStyle name="style1422967620176 2 3 2 7" xfId="28606"/>
    <cellStyle name="style1422967620176 2 3 2 8" xfId="50270"/>
    <cellStyle name="style1422967620176 2 3 3" xfId="28607"/>
    <cellStyle name="style1422967620176 2 3 3 2" xfId="43836"/>
    <cellStyle name="style1422967620176 2 3 3 3" xfId="60555"/>
    <cellStyle name="style1422967620176 2 3 4" xfId="28608"/>
    <cellStyle name="style1422967620176 2 3 4 2" xfId="43837"/>
    <cellStyle name="style1422967620176 2 3 4 3" xfId="52595"/>
    <cellStyle name="style1422967620176 2 3 5" xfId="28609"/>
    <cellStyle name="style1422967620176 2 3 6" xfId="28610"/>
    <cellStyle name="style1422967620176 2 3 7" xfId="28611"/>
    <cellStyle name="style1422967620176 2 3 8" xfId="28612"/>
    <cellStyle name="style1422967620176 2 3 9" xfId="50269"/>
    <cellStyle name="style1422967620176 2 4" xfId="4043"/>
    <cellStyle name="style1422967620176 2 4 2" xfId="28613"/>
    <cellStyle name="style1422967620176 2 4 2 2" xfId="43838"/>
    <cellStyle name="style1422967620176 2 4 2 3" xfId="60557"/>
    <cellStyle name="style1422967620176 2 4 3" xfId="28614"/>
    <cellStyle name="style1422967620176 2 4 3 2" xfId="43839"/>
    <cellStyle name="style1422967620176 2 4 3 3" xfId="55163"/>
    <cellStyle name="style1422967620176 2 4 4" xfId="28615"/>
    <cellStyle name="style1422967620176 2 4 5" xfId="28616"/>
    <cellStyle name="style1422967620176 2 4 6" xfId="28617"/>
    <cellStyle name="style1422967620176 2 4 7" xfId="28618"/>
    <cellStyle name="style1422967620176 2 4 8" xfId="50271"/>
    <cellStyle name="style1422967620176 2 5" xfId="28619"/>
    <cellStyle name="style1422967620176 2 5 2" xfId="43840"/>
    <cellStyle name="style1422967620176 2 5 3" xfId="60552"/>
    <cellStyle name="style1422967620176 2 6" xfId="28620"/>
    <cellStyle name="style1422967620176 2 6 2" xfId="43841"/>
    <cellStyle name="style1422967620176 2 6 3" xfId="52593"/>
    <cellStyle name="style1422967620176 2 7" xfId="28621"/>
    <cellStyle name="style1422967620176 2 8" xfId="28622"/>
    <cellStyle name="style1422967620176 2 9" xfId="28623"/>
    <cellStyle name="style1422967620176 3" xfId="4044"/>
    <cellStyle name="style1422967620176 3 2" xfId="4045"/>
    <cellStyle name="style1422967620176 3 2 2" xfId="28624"/>
    <cellStyle name="style1422967620176 3 2 2 2" xfId="43842"/>
    <cellStyle name="style1422967620176 3 2 2 3" xfId="60559"/>
    <cellStyle name="style1422967620176 3 2 3" xfId="28625"/>
    <cellStyle name="style1422967620176 3 2 3 2" xfId="43843"/>
    <cellStyle name="style1422967620176 3 2 3 3" xfId="55166"/>
    <cellStyle name="style1422967620176 3 2 4" xfId="28626"/>
    <cellStyle name="style1422967620176 3 2 5" xfId="28627"/>
    <cellStyle name="style1422967620176 3 2 6" xfId="28628"/>
    <cellStyle name="style1422967620176 3 2 7" xfId="28629"/>
    <cellStyle name="style1422967620176 3 2 8" xfId="50273"/>
    <cellStyle name="style1422967620176 3 3" xfId="28630"/>
    <cellStyle name="style1422967620176 3 3 2" xfId="43844"/>
    <cellStyle name="style1422967620176 3 3 3" xfId="60558"/>
    <cellStyle name="style1422967620176 3 4" xfId="28631"/>
    <cellStyle name="style1422967620176 3 4 2" xfId="43845"/>
    <cellStyle name="style1422967620176 3 4 3" xfId="52596"/>
    <cellStyle name="style1422967620176 3 5" xfId="28632"/>
    <cellStyle name="style1422967620176 3 6" xfId="28633"/>
    <cellStyle name="style1422967620176 3 7" xfId="28634"/>
    <cellStyle name="style1422967620176 3 8" xfId="28635"/>
    <cellStyle name="style1422967620176 3 9" xfId="50272"/>
    <cellStyle name="style1422967620176 4" xfId="4046"/>
    <cellStyle name="style1422967620176 4 2" xfId="4047"/>
    <cellStyle name="style1422967620176 4 2 2" xfId="28636"/>
    <cellStyle name="style1422967620176 4 2 2 2" xfId="43846"/>
    <cellStyle name="style1422967620176 4 2 2 3" xfId="60561"/>
    <cellStyle name="style1422967620176 4 2 3" xfId="28637"/>
    <cellStyle name="style1422967620176 4 2 3 2" xfId="43847"/>
    <cellStyle name="style1422967620176 4 2 3 3" xfId="55167"/>
    <cellStyle name="style1422967620176 4 2 4" xfId="28638"/>
    <cellStyle name="style1422967620176 4 2 5" xfId="28639"/>
    <cellStyle name="style1422967620176 4 2 6" xfId="28640"/>
    <cellStyle name="style1422967620176 4 2 7" xfId="28641"/>
    <cellStyle name="style1422967620176 4 2 8" xfId="50275"/>
    <cellStyle name="style1422967620176 4 3" xfId="28642"/>
    <cellStyle name="style1422967620176 4 3 2" xfId="43848"/>
    <cellStyle name="style1422967620176 4 3 3" xfId="60560"/>
    <cellStyle name="style1422967620176 4 4" xfId="28643"/>
    <cellStyle name="style1422967620176 4 4 2" xfId="43849"/>
    <cellStyle name="style1422967620176 4 4 3" xfId="52597"/>
    <cellStyle name="style1422967620176 4 5" xfId="28644"/>
    <cellStyle name="style1422967620176 4 6" xfId="28645"/>
    <cellStyle name="style1422967620176 4 7" xfId="28646"/>
    <cellStyle name="style1422967620176 4 8" xfId="28647"/>
    <cellStyle name="style1422967620176 4 9" xfId="50274"/>
    <cellStyle name="style1422967620176 5" xfId="4048"/>
    <cellStyle name="style1422967620176 5 2" xfId="28648"/>
    <cellStyle name="style1422967620176 5 2 2" xfId="43850"/>
    <cellStyle name="style1422967620176 5 2 3" xfId="60562"/>
    <cellStyle name="style1422967620176 5 3" xfId="28649"/>
    <cellStyle name="style1422967620176 5 3 2" xfId="43851"/>
    <cellStyle name="style1422967620176 5 3 3" xfId="55162"/>
    <cellStyle name="style1422967620176 5 4" xfId="28650"/>
    <cellStyle name="style1422967620176 5 5" xfId="28651"/>
    <cellStyle name="style1422967620176 5 6" xfId="28652"/>
    <cellStyle name="style1422967620176 5 7" xfId="28653"/>
    <cellStyle name="style1422967620176 5 8" xfId="50276"/>
    <cellStyle name="style1422967620176 6" xfId="28654"/>
    <cellStyle name="style1422967620176 6 2" xfId="43852"/>
    <cellStyle name="style1422967620176 6 3" xfId="60551"/>
    <cellStyle name="style1422967620176 7" xfId="28655"/>
    <cellStyle name="style1422967620176 7 2" xfId="43853"/>
    <cellStyle name="style1422967620176 7 3" xfId="52592"/>
    <cellStyle name="style1422967620176 8" xfId="28656"/>
    <cellStyle name="style1422967620176 9" xfId="28657"/>
    <cellStyle name="style1422967620192" xfId="119"/>
    <cellStyle name="style1422967620192 10" xfId="28658"/>
    <cellStyle name="style1422967620192 11" xfId="28659"/>
    <cellStyle name="style1422967620192 12" xfId="50277"/>
    <cellStyle name="style1422967620192 2" xfId="352"/>
    <cellStyle name="style1422967620192 2 10" xfId="28660"/>
    <cellStyle name="style1422967620192 2 11" xfId="50278"/>
    <cellStyle name="style1422967620192 2 2" xfId="4049"/>
    <cellStyle name="style1422967620192 2 2 2" xfId="4050"/>
    <cellStyle name="style1422967620192 2 2 2 2" xfId="28661"/>
    <cellStyle name="style1422967620192 2 2 2 2 2" xfId="43854"/>
    <cellStyle name="style1422967620192 2 2 2 2 3" xfId="60566"/>
    <cellStyle name="style1422967620192 2 2 2 3" xfId="28662"/>
    <cellStyle name="style1422967620192 2 2 2 3 2" xfId="43855"/>
    <cellStyle name="style1422967620192 2 2 2 3 3" xfId="55170"/>
    <cellStyle name="style1422967620192 2 2 2 4" xfId="28663"/>
    <cellStyle name="style1422967620192 2 2 2 5" xfId="28664"/>
    <cellStyle name="style1422967620192 2 2 2 6" xfId="28665"/>
    <cellStyle name="style1422967620192 2 2 2 7" xfId="28666"/>
    <cellStyle name="style1422967620192 2 2 2 8" xfId="50280"/>
    <cellStyle name="style1422967620192 2 2 3" xfId="28667"/>
    <cellStyle name="style1422967620192 2 2 3 2" xfId="43856"/>
    <cellStyle name="style1422967620192 2 2 3 3" xfId="60565"/>
    <cellStyle name="style1422967620192 2 2 4" xfId="28668"/>
    <cellStyle name="style1422967620192 2 2 4 2" xfId="43857"/>
    <cellStyle name="style1422967620192 2 2 4 3" xfId="52600"/>
    <cellStyle name="style1422967620192 2 2 5" xfId="28669"/>
    <cellStyle name="style1422967620192 2 2 6" xfId="28670"/>
    <cellStyle name="style1422967620192 2 2 7" xfId="28671"/>
    <cellStyle name="style1422967620192 2 2 8" xfId="28672"/>
    <cellStyle name="style1422967620192 2 2 9" xfId="50279"/>
    <cellStyle name="style1422967620192 2 3" xfId="4051"/>
    <cellStyle name="style1422967620192 2 3 2" xfId="4052"/>
    <cellStyle name="style1422967620192 2 3 2 2" xfId="28673"/>
    <cellStyle name="style1422967620192 2 3 2 2 2" xfId="43858"/>
    <cellStyle name="style1422967620192 2 3 2 2 3" xfId="60568"/>
    <cellStyle name="style1422967620192 2 3 2 3" xfId="28674"/>
    <cellStyle name="style1422967620192 2 3 2 3 2" xfId="43859"/>
    <cellStyle name="style1422967620192 2 3 2 3 3" xfId="55171"/>
    <cellStyle name="style1422967620192 2 3 2 4" xfId="28675"/>
    <cellStyle name="style1422967620192 2 3 2 5" xfId="28676"/>
    <cellStyle name="style1422967620192 2 3 2 6" xfId="28677"/>
    <cellStyle name="style1422967620192 2 3 2 7" xfId="28678"/>
    <cellStyle name="style1422967620192 2 3 2 8" xfId="50282"/>
    <cellStyle name="style1422967620192 2 3 3" xfId="28679"/>
    <cellStyle name="style1422967620192 2 3 3 2" xfId="43860"/>
    <cellStyle name="style1422967620192 2 3 3 3" xfId="60567"/>
    <cellStyle name="style1422967620192 2 3 4" xfId="28680"/>
    <cellStyle name="style1422967620192 2 3 4 2" xfId="43861"/>
    <cellStyle name="style1422967620192 2 3 4 3" xfId="52601"/>
    <cellStyle name="style1422967620192 2 3 5" xfId="28681"/>
    <cellStyle name="style1422967620192 2 3 6" xfId="28682"/>
    <cellStyle name="style1422967620192 2 3 7" xfId="28683"/>
    <cellStyle name="style1422967620192 2 3 8" xfId="28684"/>
    <cellStyle name="style1422967620192 2 3 9" xfId="50281"/>
    <cellStyle name="style1422967620192 2 4" xfId="4053"/>
    <cellStyle name="style1422967620192 2 4 2" xfId="28685"/>
    <cellStyle name="style1422967620192 2 4 2 2" xfId="43862"/>
    <cellStyle name="style1422967620192 2 4 2 3" xfId="60569"/>
    <cellStyle name="style1422967620192 2 4 3" xfId="28686"/>
    <cellStyle name="style1422967620192 2 4 3 2" xfId="43863"/>
    <cellStyle name="style1422967620192 2 4 3 3" xfId="55169"/>
    <cellStyle name="style1422967620192 2 4 4" xfId="28687"/>
    <cellStyle name="style1422967620192 2 4 5" xfId="28688"/>
    <cellStyle name="style1422967620192 2 4 6" xfId="28689"/>
    <cellStyle name="style1422967620192 2 4 7" xfId="28690"/>
    <cellStyle name="style1422967620192 2 4 8" xfId="50283"/>
    <cellStyle name="style1422967620192 2 5" xfId="28691"/>
    <cellStyle name="style1422967620192 2 5 2" xfId="43864"/>
    <cellStyle name="style1422967620192 2 5 3" xfId="60564"/>
    <cellStyle name="style1422967620192 2 6" xfId="28692"/>
    <cellStyle name="style1422967620192 2 6 2" xfId="43865"/>
    <cellStyle name="style1422967620192 2 6 3" xfId="52599"/>
    <cellStyle name="style1422967620192 2 7" xfId="28693"/>
    <cellStyle name="style1422967620192 2 8" xfId="28694"/>
    <cellStyle name="style1422967620192 2 9" xfId="28695"/>
    <cellStyle name="style1422967620192 3" xfId="4054"/>
    <cellStyle name="style1422967620192 3 2" xfId="4055"/>
    <cellStyle name="style1422967620192 3 2 2" xfId="28696"/>
    <cellStyle name="style1422967620192 3 2 2 2" xfId="43866"/>
    <cellStyle name="style1422967620192 3 2 2 3" xfId="60571"/>
    <cellStyle name="style1422967620192 3 2 3" xfId="28697"/>
    <cellStyle name="style1422967620192 3 2 3 2" xfId="43867"/>
    <cellStyle name="style1422967620192 3 2 3 3" xfId="55172"/>
    <cellStyle name="style1422967620192 3 2 4" xfId="28698"/>
    <cellStyle name="style1422967620192 3 2 5" xfId="28699"/>
    <cellStyle name="style1422967620192 3 2 6" xfId="28700"/>
    <cellStyle name="style1422967620192 3 2 7" xfId="28701"/>
    <cellStyle name="style1422967620192 3 2 8" xfId="50285"/>
    <cellStyle name="style1422967620192 3 3" xfId="28702"/>
    <cellStyle name="style1422967620192 3 3 2" xfId="43868"/>
    <cellStyle name="style1422967620192 3 3 3" xfId="60570"/>
    <cellStyle name="style1422967620192 3 4" xfId="28703"/>
    <cellStyle name="style1422967620192 3 4 2" xfId="43869"/>
    <cellStyle name="style1422967620192 3 4 3" xfId="52602"/>
    <cellStyle name="style1422967620192 3 5" xfId="28704"/>
    <cellStyle name="style1422967620192 3 6" xfId="28705"/>
    <cellStyle name="style1422967620192 3 7" xfId="28706"/>
    <cellStyle name="style1422967620192 3 8" xfId="28707"/>
    <cellStyle name="style1422967620192 3 9" xfId="50284"/>
    <cellStyle name="style1422967620192 4" xfId="4056"/>
    <cellStyle name="style1422967620192 4 2" xfId="4057"/>
    <cellStyle name="style1422967620192 4 2 2" xfId="28708"/>
    <cellStyle name="style1422967620192 4 2 2 2" xfId="43870"/>
    <cellStyle name="style1422967620192 4 2 2 3" xfId="60573"/>
    <cellStyle name="style1422967620192 4 2 3" xfId="28709"/>
    <cellStyle name="style1422967620192 4 2 3 2" xfId="43871"/>
    <cellStyle name="style1422967620192 4 2 3 3" xfId="55173"/>
    <cellStyle name="style1422967620192 4 2 4" xfId="28710"/>
    <cellStyle name="style1422967620192 4 2 5" xfId="28711"/>
    <cellStyle name="style1422967620192 4 2 6" xfId="28712"/>
    <cellStyle name="style1422967620192 4 2 7" xfId="28713"/>
    <cellStyle name="style1422967620192 4 2 8" xfId="50287"/>
    <cellStyle name="style1422967620192 4 3" xfId="28714"/>
    <cellStyle name="style1422967620192 4 3 2" xfId="43872"/>
    <cellStyle name="style1422967620192 4 3 3" xfId="60572"/>
    <cellStyle name="style1422967620192 4 4" xfId="28715"/>
    <cellStyle name="style1422967620192 4 4 2" xfId="43873"/>
    <cellStyle name="style1422967620192 4 4 3" xfId="52603"/>
    <cellStyle name="style1422967620192 4 5" xfId="28716"/>
    <cellStyle name="style1422967620192 4 6" xfId="28717"/>
    <cellStyle name="style1422967620192 4 7" xfId="28718"/>
    <cellStyle name="style1422967620192 4 8" xfId="28719"/>
    <cellStyle name="style1422967620192 4 9" xfId="50286"/>
    <cellStyle name="style1422967620192 5" xfId="4058"/>
    <cellStyle name="style1422967620192 5 2" xfId="28720"/>
    <cellStyle name="style1422967620192 5 2 2" xfId="43874"/>
    <cellStyle name="style1422967620192 5 2 3" xfId="60574"/>
    <cellStyle name="style1422967620192 5 3" xfId="28721"/>
    <cellStyle name="style1422967620192 5 3 2" xfId="43875"/>
    <cellStyle name="style1422967620192 5 3 3" xfId="55168"/>
    <cellStyle name="style1422967620192 5 4" xfId="28722"/>
    <cellStyle name="style1422967620192 5 5" xfId="28723"/>
    <cellStyle name="style1422967620192 5 6" xfId="28724"/>
    <cellStyle name="style1422967620192 5 7" xfId="28725"/>
    <cellStyle name="style1422967620192 5 8" xfId="50288"/>
    <cellStyle name="style1422967620192 6" xfId="28726"/>
    <cellStyle name="style1422967620192 6 2" xfId="43876"/>
    <cellStyle name="style1422967620192 6 3" xfId="60563"/>
    <cellStyle name="style1422967620192 7" xfId="28727"/>
    <cellStyle name="style1422967620192 7 2" xfId="43877"/>
    <cellStyle name="style1422967620192 7 3" xfId="52598"/>
    <cellStyle name="style1422967620192 8" xfId="28728"/>
    <cellStyle name="style1422967620192 9" xfId="28729"/>
    <cellStyle name="style1422967620239" xfId="120"/>
    <cellStyle name="style1422967620239 10" xfId="28730"/>
    <cellStyle name="style1422967620239 11" xfId="28731"/>
    <cellStyle name="style1422967620239 12" xfId="50289"/>
    <cellStyle name="style1422967620239 2" xfId="353"/>
    <cellStyle name="style1422967620239 2 10" xfId="28732"/>
    <cellStyle name="style1422967620239 2 11" xfId="50290"/>
    <cellStyle name="style1422967620239 2 2" xfId="4059"/>
    <cellStyle name="style1422967620239 2 2 2" xfId="4060"/>
    <cellStyle name="style1422967620239 2 2 2 2" xfId="28733"/>
    <cellStyle name="style1422967620239 2 2 2 2 2" xfId="43878"/>
    <cellStyle name="style1422967620239 2 2 2 2 3" xfId="60578"/>
    <cellStyle name="style1422967620239 2 2 2 3" xfId="28734"/>
    <cellStyle name="style1422967620239 2 2 2 3 2" xfId="43879"/>
    <cellStyle name="style1422967620239 2 2 2 3 3" xfId="55176"/>
    <cellStyle name="style1422967620239 2 2 2 4" xfId="28735"/>
    <cellStyle name="style1422967620239 2 2 2 5" xfId="28736"/>
    <cellStyle name="style1422967620239 2 2 2 6" xfId="28737"/>
    <cellStyle name="style1422967620239 2 2 2 7" xfId="28738"/>
    <cellStyle name="style1422967620239 2 2 2 8" xfId="50292"/>
    <cellStyle name="style1422967620239 2 2 3" xfId="28739"/>
    <cellStyle name="style1422967620239 2 2 3 2" xfId="43880"/>
    <cellStyle name="style1422967620239 2 2 3 3" xfId="60577"/>
    <cellStyle name="style1422967620239 2 2 4" xfId="28740"/>
    <cellStyle name="style1422967620239 2 2 4 2" xfId="43881"/>
    <cellStyle name="style1422967620239 2 2 4 3" xfId="52606"/>
    <cellStyle name="style1422967620239 2 2 5" xfId="28741"/>
    <cellStyle name="style1422967620239 2 2 6" xfId="28742"/>
    <cellStyle name="style1422967620239 2 2 7" xfId="28743"/>
    <cellStyle name="style1422967620239 2 2 8" xfId="28744"/>
    <cellStyle name="style1422967620239 2 2 9" xfId="50291"/>
    <cellStyle name="style1422967620239 2 3" xfId="4061"/>
    <cellStyle name="style1422967620239 2 3 2" xfId="4062"/>
    <cellStyle name="style1422967620239 2 3 2 2" xfId="28745"/>
    <cellStyle name="style1422967620239 2 3 2 2 2" xfId="43882"/>
    <cellStyle name="style1422967620239 2 3 2 2 3" xfId="60580"/>
    <cellStyle name="style1422967620239 2 3 2 3" xfId="28746"/>
    <cellStyle name="style1422967620239 2 3 2 3 2" xfId="43883"/>
    <cellStyle name="style1422967620239 2 3 2 3 3" xfId="55177"/>
    <cellStyle name="style1422967620239 2 3 2 4" xfId="28747"/>
    <cellStyle name="style1422967620239 2 3 2 5" xfId="28748"/>
    <cellStyle name="style1422967620239 2 3 2 6" xfId="28749"/>
    <cellStyle name="style1422967620239 2 3 2 7" xfId="28750"/>
    <cellStyle name="style1422967620239 2 3 2 8" xfId="50294"/>
    <cellStyle name="style1422967620239 2 3 3" xfId="28751"/>
    <cellStyle name="style1422967620239 2 3 3 2" xfId="43884"/>
    <cellStyle name="style1422967620239 2 3 3 3" xfId="60579"/>
    <cellStyle name="style1422967620239 2 3 4" xfId="28752"/>
    <cellStyle name="style1422967620239 2 3 4 2" xfId="43885"/>
    <cellStyle name="style1422967620239 2 3 4 3" xfId="52607"/>
    <cellStyle name="style1422967620239 2 3 5" xfId="28753"/>
    <cellStyle name="style1422967620239 2 3 6" xfId="28754"/>
    <cellStyle name="style1422967620239 2 3 7" xfId="28755"/>
    <cellStyle name="style1422967620239 2 3 8" xfId="28756"/>
    <cellStyle name="style1422967620239 2 3 9" xfId="50293"/>
    <cellStyle name="style1422967620239 2 4" xfId="4063"/>
    <cellStyle name="style1422967620239 2 4 2" xfId="28757"/>
    <cellStyle name="style1422967620239 2 4 2 2" xfId="43886"/>
    <cellStyle name="style1422967620239 2 4 2 3" xfId="60581"/>
    <cellStyle name="style1422967620239 2 4 3" xfId="28758"/>
    <cellStyle name="style1422967620239 2 4 3 2" xfId="43887"/>
    <cellStyle name="style1422967620239 2 4 3 3" xfId="55175"/>
    <cellStyle name="style1422967620239 2 4 4" xfId="28759"/>
    <cellStyle name="style1422967620239 2 4 5" xfId="28760"/>
    <cellStyle name="style1422967620239 2 4 6" xfId="28761"/>
    <cellStyle name="style1422967620239 2 4 7" xfId="28762"/>
    <cellStyle name="style1422967620239 2 4 8" xfId="50295"/>
    <cellStyle name="style1422967620239 2 5" xfId="28763"/>
    <cellStyle name="style1422967620239 2 5 2" xfId="43888"/>
    <cellStyle name="style1422967620239 2 5 3" xfId="60576"/>
    <cellStyle name="style1422967620239 2 6" xfId="28764"/>
    <cellStyle name="style1422967620239 2 6 2" xfId="43889"/>
    <cellStyle name="style1422967620239 2 6 3" xfId="52605"/>
    <cellStyle name="style1422967620239 2 7" xfId="28765"/>
    <cellStyle name="style1422967620239 2 8" xfId="28766"/>
    <cellStyle name="style1422967620239 2 9" xfId="28767"/>
    <cellStyle name="style1422967620239 3" xfId="4064"/>
    <cellStyle name="style1422967620239 3 2" xfId="4065"/>
    <cellStyle name="style1422967620239 3 2 2" xfId="28768"/>
    <cellStyle name="style1422967620239 3 2 2 2" xfId="43890"/>
    <cellStyle name="style1422967620239 3 2 2 3" xfId="60583"/>
    <cellStyle name="style1422967620239 3 2 3" xfId="28769"/>
    <cellStyle name="style1422967620239 3 2 3 2" xfId="43891"/>
    <cellStyle name="style1422967620239 3 2 3 3" xfId="55178"/>
    <cellStyle name="style1422967620239 3 2 4" xfId="28770"/>
    <cellStyle name="style1422967620239 3 2 5" xfId="28771"/>
    <cellStyle name="style1422967620239 3 2 6" xfId="28772"/>
    <cellStyle name="style1422967620239 3 2 7" xfId="28773"/>
    <cellStyle name="style1422967620239 3 2 8" xfId="50297"/>
    <cellStyle name="style1422967620239 3 3" xfId="28774"/>
    <cellStyle name="style1422967620239 3 3 2" xfId="43892"/>
    <cellStyle name="style1422967620239 3 3 3" xfId="60582"/>
    <cellStyle name="style1422967620239 3 4" xfId="28775"/>
    <cellStyle name="style1422967620239 3 4 2" xfId="43893"/>
    <cellStyle name="style1422967620239 3 4 3" xfId="52608"/>
    <cellStyle name="style1422967620239 3 5" xfId="28776"/>
    <cellStyle name="style1422967620239 3 6" xfId="28777"/>
    <cellStyle name="style1422967620239 3 7" xfId="28778"/>
    <cellStyle name="style1422967620239 3 8" xfId="28779"/>
    <cellStyle name="style1422967620239 3 9" xfId="50296"/>
    <cellStyle name="style1422967620239 4" xfId="4066"/>
    <cellStyle name="style1422967620239 4 2" xfId="4067"/>
    <cellStyle name="style1422967620239 4 2 2" xfId="28780"/>
    <cellStyle name="style1422967620239 4 2 2 2" xfId="43894"/>
    <cellStyle name="style1422967620239 4 2 2 3" xfId="60585"/>
    <cellStyle name="style1422967620239 4 2 3" xfId="28781"/>
    <cellStyle name="style1422967620239 4 2 3 2" xfId="43895"/>
    <cellStyle name="style1422967620239 4 2 3 3" xfId="55179"/>
    <cellStyle name="style1422967620239 4 2 4" xfId="28782"/>
    <cellStyle name="style1422967620239 4 2 5" xfId="28783"/>
    <cellStyle name="style1422967620239 4 2 6" xfId="28784"/>
    <cellStyle name="style1422967620239 4 2 7" xfId="28785"/>
    <cellStyle name="style1422967620239 4 2 8" xfId="50299"/>
    <cellStyle name="style1422967620239 4 3" xfId="28786"/>
    <cellStyle name="style1422967620239 4 3 2" xfId="43896"/>
    <cellStyle name="style1422967620239 4 3 3" xfId="60584"/>
    <cellStyle name="style1422967620239 4 4" xfId="28787"/>
    <cellStyle name="style1422967620239 4 4 2" xfId="43897"/>
    <cellStyle name="style1422967620239 4 4 3" xfId="52609"/>
    <cellStyle name="style1422967620239 4 5" xfId="28788"/>
    <cellStyle name="style1422967620239 4 6" xfId="28789"/>
    <cellStyle name="style1422967620239 4 7" xfId="28790"/>
    <cellStyle name="style1422967620239 4 8" xfId="28791"/>
    <cellStyle name="style1422967620239 4 9" xfId="50298"/>
    <cellStyle name="style1422967620239 5" xfId="4068"/>
    <cellStyle name="style1422967620239 5 2" xfId="28792"/>
    <cellStyle name="style1422967620239 5 2 2" xfId="43898"/>
    <cellStyle name="style1422967620239 5 2 3" xfId="60586"/>
    <cellStyle name="style1422967620239 5 3" xfId="28793"/>
    <cellStyle name="style1422967620239 5 3 2" xfId="43899"/>
    <cellStyle name="style1422967620239 5 3 3" xfId="55174"/>
    <cellStyle name="style1422967620239 5 4" xfId="28794"/>
    <cellStyle name="style1422967620239 5 5" xfId="28795"/>
    <cellStyle name="style1422967620239 5 6" xfId="28796"/>
    <cellStyle name="style1422967620239 5 7" xfId="28797"/>
    <cellStyle name="style1422967620239 5 8" xfId="50300"/>
    <cellStyle name="style1422967620239 6" xfId="28798"/>
    <cellStyle name="style1422967620239 6 2" xfId="43900"/>
    <cellStyle name="style1422967620239 6 3" xfId="60575"/>
    <cellStyle name="style1422967620239 7" xfId="28799"/>
    <cellStyle name="style1422967620239 7 2" xfId="43901"/>
    <cellStyle name="style1422967620239 7 3" xfId="52604"/>
    <cellStyle name="style1422967620239 8" xfId="28800"/>
    <cellStyle name="style1422967620239 9" xfId="28801"/>
    <cellStyle name="style1422967620270" xfId="121"/>
    <cellStyle name="style1422967620270 10" xfId="28802"/>
    <cellStyle name="style1422967620270 11" xfId="28803"/>
    <cellStyle name="style1422967620270 12" xfId="50301"/>
    <cellStyle name="style1422967620270 2" xfId="354"/>
    <cellStyle name="style1422967620270 2 10" xfId="28804"/>
    <cellStyle name="style1422967620270 2 11" xfId="50302"/>
    <cellStyle name="style1422967620270 2 2" xfId="4069"/>
    <cellStyle name="style1422967620270 2 2 2" xfId="4070"/>
    <cellStyle name="style1422967620270 2 2 2 2" xfId="28805"/>
    <cellStyle name="style1422967620270 2 2 2 2 2" xfId="43902"/>
    <cellStyle name="style1422967620270 2 2 2 2 3" xfId="60590"/>
    <cellStyle name="style1422967620270 2 2 2 3" xfId="28806"/>
    <cellStyle name="style1422967620270 2 2 2 3 2" xfId="43903"/>
    <cellStyle name="style1422967620270 2 2 2 3 3" xfId="55182"/>
    <cellStyle name="style1422967620270 2 2 2 4" xfId="28807"/>
    <cellStyle name="style1422967620270 2 2 2 5" xfId="28808"/>
    <cellStyle name="style1422967620270 2 2 2 6" xfId="28809"/>
    <cellStyle name="style1422967620270 2 2 2 7" xfId="28810"/>
    <cellStyle name="style1422967620270 2 2 2 8" xfId="50304"/>
    <cellStyle name="style1422967620270 2 2 3" xfId="28811"/>
    <cellStyle name="style1422967620270 2 2 3 2" xfId="43904"/>
    <cellStyle name="style1422967620270 2 2 3 3" xfId="60589"/>
    <cellStyle name="style1422967620270 2 2 4" xfId="28812"/>
    <cellStyle name="style1422967620270 2 2 4 2" xfId="43905"/>
    <cellStyle name="style1422967620270 2 2 4 3" xfId="52612"/>
    <cellStyle name="style1422967620270 2 2 5" xfId="28813"/>
    <cellStyle name="style1422967620270 2 2 6" xfId="28814"/>
    <cellStyle name="style1422967620270 2 2 7" xfId="28815"/>
    <cellStyle name="style1422967620270 2 2 8" xfId="28816"/>
    <cellStyle name="style1422967620270 2 2 9" xfId="50303"/>
    <cellStyle name="style1422967620270 2 3" xfId="4071"/>
    <cellStyle name="style1422967620270 2 3 2" xfId="4072"/>
    <cellStyle name="style1422967620270 2 3 2 2" xfId="28817"/>
    <cellStyle name="style1422967620270 2 3 2 2 2" xfId="43906"/>
    <cellStyle name="style1422967620270 2 3 2 2 3" xfId="60592"/>
    <cellStyle name="style1422967620270 2 3 2 3" xfId="28818"/>
    <cellStyle name="style1422967620270 2 3 2 3 2" xfId="43907"/>
    <cellStyle name="style1422967620270 2 3 2 3 3" xfId="55183"/>
    <cellStyle name="style1422967620270 2 3 2 4" xfId="28819"/>
    <cellStyle name="style1422967620270 2 3 2 5" xfId="28820"/>
    <cellStyle name="style1422967620270 2 3 2 6" xfId="28821"/>
    <cellStyle name="style1422967620270 2 3 2 7" xfId="28822"/>
    <cellStyle name="style1422967620270 2 3 2 8" xfId="50306"/>
    <cellStyle name="style1422967620270 2 3 3" xfId="28823"/>
    <cellStyle name="style1422967620270 2 3 3 2" xfId="43908"/>
    <cellStyle name="style1422967620270 2 3 3 3" xfId="60591"/>
    <cellStyle name="style1422967620270 2 3 4" xfId="28824"/>
    <cellStyle name="style1422967620270 2 3 4 2" xfId="43909"/>
    <cellStyle name="style1422967620270 2 3 4 3" xfId="52613"/>
    <cellStyle name="style1422967620270 2 3 5" xfId="28825"/>
    <cellStyle name="style1422967620270 2 3 6" xfId="28826"/>
    <cellStyle name="style1422967620270 2 3 7" xfId="28827"/>
    <cellStyle name="style1422967620270 2 3 8" xfId="28828"/>
    <cellStyle name="style1422967620270 2 3 9" xfId="50305"/>
    <cellStyle name="style1422967620270 2 4" xfId="4073"/>
    <cellStyle name="style1422967620270 2 4 2" xfId="28829"/>
    <cellStyle name="style1422967620270 2 4 2 2" xfId="43910"/>
    <cellStyle name="style1422967620270 2 4 2 3" xfId="60593"/>
    <cellStyle name="style1422967620270 2 4 3" xfId="28830"/>
    <cellStyle name="style1422967620270 2 4 3 2" xfId="43911"/>
    <cellStyle name="style1422967620270 2 4 3 3" xfId="55181"/>
    <cellStyle name="style1422967620270 2 4 4" xfId="28831"/>
    <cellStyle name="style1422967620270 2 4 5" xfId="28832"/>
    <cellStyle name="style1422967620270 2 4 6" xfId="28833"/>
    <cellStyle name="style1422967620270 2 4 7" xfId="28834"/>
    <cellStyle name="style1422967620270 2 4 8" xfId="50307"/>
    <cellStyle name="style1422967620270 2 5" xfId="28835"/>
    <cellStyle name="style1422967620270 2 5 2" xfId="43912"/>
    <cellStyle name="style1422967620270 2 5 3" xfId="60588"/>
    <cellStyle name="style1422967620270 2 6" xfId="28836"/>
    <cellStyle name="style1422967620270 2 6 2" xfId="43913"/>
    <cellStyle name="style1422967620270 2 6 3" xfId="52611"/>
    <cellStyle name="style1422967620270 2 7" xfId="28837"/>
    <cellStyle name="style1422967620270 2 8" xfId="28838"/>
    <cellStyle name="style1422967620270 2 9" xfId="28839"/>
    <cellStyle name="style1422967620270 3" xfId="4074"/>
    <cellStyle name="style1422967620270 3 2" xfId="4075"/>
    <cellStyle name="style1422967620270 3 2 2" xfId="28840"/>
    <cellStyle name="style1422967620270 3 2 2 2" xfId="43914"/>
    <cellStyle name="style1422967620270 3 2 2 3" xfId="60595"/>
    <cellStyle name="style1422967620270 3 2 3" xfId="28841"/>
    <cellStyle name="style1422967620270 3 2 3 2" xfId="43915"/>
    <cellStyle name="style1422967620270 3 2 3 3" xfId="55184"/>
    <cellStyle name="style1422967620270 3 2 4" xfId="28842"/>
    <cellStyle name="style1422967620270 3 2 5" xfId="28843"/>
    <cellStyle name="style1422967620270 3 2 6" xfId="28844"/>
    <cellStyle name="style1422967620270 3 2 7" xfId="28845"/>
    <cellStyle name="style1422967620270 3 2 8" xfId="50309"/>
    <cellStyle name="style1422967620270 3 3" xfId="28846"/>
    <cellStyle name="style1422967620270 3 3 2" xfId="43916"/>
    <cellStyle name="style1422967620270 3 3 3" xfId="60594"/>
    <cellStyle name="style1422967620270 3 4" xfId="28847"/>
    <cellStyle name="style1422967620270 3 4 2" xfId="43917"/>
    <cellStyle name="style1422967620270 3 4 3" xfId="52614"/>
    <cellStyle name="style1422967620270 3 5" xfId="28848"/>
    <cellStyle name="style1422967620270 3 6" xfId="28849"/>
    <cellStyle name="style1422967620270 3 7" xfId="28850"/>
    <cellStyle name="style1422967620270 3 8" xfId="28851"/>
    <cellStyle name="style1422967620270 3 9" xfId="50308"/>
    <cellStyle name="style1422967620270 4" xfId="4076"/>
    <cellStyle name="style1422967620270 4 2" xfId="4077"/>
    <cellStyle name="style1422967620270 4 2 2" xfId="28852"/>
    <cellStyle name="style1422967620270 4 2 2 2" xfId="43918"/>
    <cellStyle name="style1422967620270 4 2 2 3" xfId="60597"/>
    <cellStyle name="style1422967620270 4 2 3" xfId="28853"/>
    <cellStyle name="style1422967620270 4 2 3 2" xfId="43919"/>
    <cellStyle name="style1422967620270 4 2 3 3" xfId="55185"/>
    <cellStyle name="style1422967620270 4 2 4" xfId="28854"/>
    <cellStyle name="style1422967620270 4 2 5" xfId="28855"/>
    <cellStyle name="style1422967620270 4 2 6" xfId="28856"/>
    <cellStyle name="style1422967620270 4 2 7" xfId="28857"/>
    <cellStyle name="style1422967620270 4 2 8" xfId="50311"/>
    <cellStyle name="style1422967620270 4 3" xfId="28858"/>
    <cellStyle name="style1422967620270 4 3 2" xfId="43920"/>
    <cellStyle name="style1422967620270 4 3 3" xfId="60596"/>
    <cellStyle name="style1422967620270 4 4" xfId="28859"/>
    <cellStyle name="style1422967620270 4 4 2" xfId="43921"/>
    <cellStyle name="style1422967620270 4 4 3" xfId="52615"/>
    <cellStyle name="style1422967620270 4 5" xfId="28860"/>
    <cellStyle name="style1422967620270 4 6" xfId="28861"/>
    <cellStyle name="style1422967620270 4 7" xfId="28862"/>
    <cellStyle name="style1422967620270 4 8" xfId="28863"/>
    <cellStyle name="style1422967620270 4 9" xfId="50310"/>
    <cellStyle name="style1422967620270 5" xfId="4078"/>
    <cellStyle name="style1422967620270 5 2" xfId="28864"/>
    <cellStyle name="style1422967620270 5 2 2" xfId="43922"/>
    <cellStyle name="style1422967620270 5 2 3" xfId="60598"/>
    <cellStyle name="style1422967620270 5 3" xfId="28865"/>
    <cellStyle name="style1422967620270 5 3 2" xfId="43923"/>
    <cellStyle name="style1422967620270 5 3 3" xfId="55180"/>
    <cellStyle name="style1422967620270 5 4" xfId="28866"/>
    <cellStyle name="style1422967620270 5 5" xfId="28867"/>
    <cellStyle name="style1422967620270 5 6" xfId="28868"/>
    <cellStyle name="style1422967620270 5 7" xfId="28869"/>
    <cellStyle name="style1422967620270 5 8" xfId="50312"/>
    <cellStyle name="style1422967620270 6" xfId="28870"/>
    <cellStyle name="style1422967620270 6 2" xfId="43924"/>
    <cellStyle name="style1422967620270 6 3" xfId="60587"/>
    <cellStyle name="style1422967620270 7" xfId="28871"/>
    <cellStyle name="style1422967620270 7 2" xfId="43925"/>
    <cellStyle name="style1422967620270 7 3" xfId="52610"/>
    <cellStyle name="style1422967620270 8" xfId="28872"/>
    <cellStyle name="style1422967620270 9" xfId="28873"/>
    <cellStyle name="style1422967620301" xfId="122"/>
    <cellStyle name="style1422967620301 10" xfId="28874"/>
    <cellStyle name="style1422967620301 11" xfId="28875"/>
    <cellStyle name="style1422967620301 12" xfId="50313"/>
    <cellStyle name="style1422967620301 2" xfId="355"/>
    <cellStyle name="style1422967620301 2 10" xfId="28876"/>
    <cellStyle name="style1422967620301 2 11" xfId="50314"/>
    <cellStyle name="style1422967620301 2 2" xfId="4079"/>
    <cellStyle name="style1422967620301 2 2 2" xfId="4080"/>
    <cellStyle name="style1422967620301 2 2 2 2" xfId="28877"/>
    <cellStyle name="style1422967620301 2 2 2 2 2" xfId="43926"/>
    <cellStyle name="style1422967620301 2 2 2 2 3" xfId="60602"/>
    <cellStyle name="style1422967620301 2 2 2 3" xfId="28878"/>
    <cellStyle name="style1422967620301 2 2 2 3 2" xfId="43927"/>
    <cellStyle name="style1422967620301 2 2 2 3 3" xfId="55188"/>
    <cellStyle name="style1422967620301 2 2 2 4" xfId="28879"/>
    <cellStyle name="style1422967620301 2 2 2 5" xfId="28880"/>
    <cellStyle name="style1422967620301 2 2 2 6" xfId="28881"/>
    <cellStyle name="style1422967620301 2 2 2 7" xfId="28882"/>
    <cellStyle name="style1422967620301 2 2 2 8" xfId="50316"/>
    <cellStyle name="style1422967620301 2 2 3" xfId="28883"/>
    <cellStyle name="style1422967620301 2 2 3 2" xfId="43928"/>
    <cellStyle name="style1422967620301 2 2 3 3" xfId="60601"/>
    <cellStyle name="style1422967620301 2 2 4" xfId="28884"/>
    <cellStyle name="style1422967620301 2 2 4 2" xfId="43929"/>
    <cellStyle name="style1422967620301 2 2 4 3" xfId="52618"/>
    <cellStyle name="style1422967620301 2 2 5" xfId="28885"/>
    <cellStyle name="style1422967620301 2 2 6" xfId="28886"/>
    <cellStyle name="style1422967620301 2 2 7" xfId="28887"/>
    <cellStyle name="style1422967620301 2 2 8" xfId="28888"/>
    <cellStyle name="style1422967620301 2 2 9" xfId="50315"/>
    <cellStyle name="style1422967620301 2 3" xfId="4081"/>
    <cellStyle name="style1422967620301 2 3 2" xfId="4082"/>
    <cellStyle name="style1422967620301 2 3 2 2" xfId="28889"/>
    <cellStyle name="style1422967620301 2 3 2 2 2" xfId="43930"/>
    <cellStyle name="style1422967620301 2 3 2 2 3" xfId="60604"/>
    <cellStyle name="style1422967620301 2 3 2 3" xfId="28890"/>
    <cellStyle name="style1422967620301 2 3 2 3 2" xfId="43931"/>
    <cellStyle name="style1422967620301 2 3 2 3 3" xfId="55189"/>
    <cellStyle name="style1422967620301 2 3 2 4" xfId="28891"/>
    <cellStyle name="style1422967620301 2 3 2 5" xfId="28892"/>
    <cellStyle name="style1422967620301 2 3 2 6" xfId="28893"/>
    <cellStyle name="style1422967620301 2 3 2 7" xfId="28894"/>
    <cellStyle name="style1422967620301 2 3 2 8" xfId="50318"/>
    <cellStyle name="style1422967620301 2 3 3" xfId="28895"/>
    <cellStyle name="style1422967620301 2 3 3 2" xfId="43932"/>
    <cellStyle name="style1422967620301 2 3 3 3" xfId="60603"/>
    <cellStyle name="style1422967620301 2 3 4" xfId="28896"/>
    <cellStyle name="style1422967620301 2 3 4 2" xfId="43933"/>
    <cellStyle name="style1422967620301 2 3 4 3" xfId="52619"/>
    <cellStyle name="style1422967620301 2 3 5" xfId="28897"/>
    <cellStyle name="style1422967620301 2 3 6" xfId="28898"/>
    <cellStyle name="style1422967620301 2 3 7" xfId="28899"/>
    <cellStyle name="style1422967620301 2 3 8" xfId="28900"/>
    <cellStyle name="style1422967620301 2 3 9" xfId="50317"/>
    <cellStyle name="style1422967620301 2 4" xfId="4083"/>
    <cellStyle name="style1422967620301 2 4 2" xfId="28901"/>
    <cellStyle name="style1422967620301 2 4 2 2" xfId="43934"/>
    <cellStyle name="style1422967620301 2 4 2 3" xfId="60605"/>
    <cellStyle name="style1422967620301 2 4 3" xfId="28902"/>
    <cellStyle name="style1422967620301 2 4 3 2" xfId="43935"/>
    <cellStyle name="style1422967620301 2 4 3 3" xfId="55187"/>
    <cellStyle name="style1422967620301 2 4 4" xfId="28903"/>
    <cellStyle name="style1422967620301 2 4 5" xfId="28904"/>
    <cellStyle name="style1422967620301 2 4 6" xfId="28905"/>
    <cellStyle name="style1422967620301 2 4 7" xfId="28906"/>
    <cellStyle name="style1422967620301 2 4 8" xfId="50319"/>
    <cellStyle name="style1422967620301 2 5" xfId="28907"/>
    <cellStyle name="style1422967620301 2 5 2" xfId="43936"/>
    <cellStyle name="style1422967620301 2 5 3" xfId="60600"/>
    <cellStyle name="style1422967620301 2 6" xfId="28908"/>
    <cellStyle name="style1422967620301 2 6 2" xfId="43937"/>
    <cellStyle name="style1422967620301 2 6 3" xfId="52617"/>
    <cellStyle name="style1422967620301 2 7" xfId="28909"/>
    <cellStyle name="style1422967620301 2 8" xfId="28910"/>
    <cellStyle name="style1422967620301 2 9" xfId="28911"/>
    <cellStyle name="style1422967620301 3" xfId="4084"/>
    <cellStyle name="style1422967620301 3 2" xfId="4085"/>
    <cellStyle name="style1422967620301 3 2 2" xfId="28912"/>
    <cellStyle name="style1422967620301 3 2 2 2" xfId="43938"/>
    <cellStyle name="style1422967620301 3 2 2 3" xfId="60607"/>
    <cellStyle name="style1422967620301 3 2 3" xfId="28913"/>
    <cellStyle name="style1422967620301 3 2 3 2" xfId="43939"/>
    <cellStyle name="style1422967620301 3 2 3 3" xfId="55190"/>
    <cellStyle name="style1422967620301 3 2 4" xfId="28914"/>
    <cellStyle name="style1422967620301 3 2 5" xfId="28915"/>
    <cellStyle name="style1422967620301 3 2 6" xfId="28916"/>
    <cellStyle name="style1422967620301 3 2 7" xfId="28917"/>
    <cellStyle name="style1422967620301 3 2 8" xfId="50321"/>
    <cellStyle name="style1422967620301 3 3" xfId="28918"/>
    <cellStyle name="style1422967620301 3 3 2" xfId="43940"/>
    <cellStyle name="style1422967620301 3 3 3" xfId="60606"/>
    <cellStyle name="style1422967620301 3 4" xfId="28919"/>
    <cellStyle name="style1422967620301 3 4 2" xfId="43941"/>
    <cellStyle name="style1422967620301 3 4 3" xfId="52620"/>
    <cellStyle name="style1422967620301 3 5" xfId="28920"/>
    <cellStyle name="style1422967620301 3 6" xfId="28921"/>
    <cellStyle name="style1422967620301 3 7" xfId="28922"/>
    <cellStyle name="style1422967620301 3 8" xfId="28923"/>
    <cellStyle name="style1422967620301 3 9" xfId="50320"/>
    <cellStyle name="style1422967620301 4" xfId="4086"/>
    <cellStyle name="style1422967620301 4 2" xfId="4087"/>
    <cellStyle name="style1422967620301 4 2 2" xfId="28924"/>
    <cellStyle name="style1422967620301 4 2 2 2" xfId="43942"/>
    <cellStyle name="style1422967620301 4 2 2 3" xfId="60609"/>
    <cellStyle name="style1422967620301 4 2 3" xfId="28925"/>
    <cellStyle name="style1422967620301 4 2 3 2" xfId="43943"/>
    <cellStyle name="style1422967620301 4 2 3 3" xfId="55191"/>
    <cellStyle name="style1422967620301 4 2 4" xfId="28926"/>
    <cellStyle name="style1422967620301 4 2 5" xfId="28927"/>
    <cellStyle name="style1422967620301 4 2 6" xfId="28928"/>
    <cellStyle name="style1422967620301 4 2 7" xfId="28929"/>
    <cellStyle name="style1422967620301 4 2 8" xfId="50323"/>
    <cellStyle name="style1422967620301 4 3" xfId="28930"/>
    <cellStyle name="style1422967620301 4 3 2" xfId="43944"/>
    <cellStyle name="style1422967620301 4 3 3" xfId="60608"/>
    <cellStyle name="style1422967620301 4 4" xfId="28931"/>
    <cellStyle name="style1422967620301 4 4 2" xfId="43945"/>
    <cellStyle name="style1422967620301 4 4 3" xfId="52621"/>
    <cellStyle name="style1422967620301 4 5" xfId="28932"/>
    <cellStyle name="style1422967620301 4 6" xfId="28933"/>
    <cellStyle name="style1422967620301 4 7" xfId="28934"/>
    <cellStyle name="style1422967620301 4 8" xfId="28935"/>
    <cellStyle name="style1422967620301 4 9" xfId="50322"/>
    <cellStyle name="style1422967620301 5" xfId="4088"/>
    <cellStyle name="style1422967620301 5 2" xfId="28936"/>
    <cellStyle name="style1422967620301 5 2 2" xfId="43946"/>
    <cellStyle name="style1422967620301 5 2 3" xfId="60610"/>
    <cellStyle name="style1422967620301 5 3" xfId="28937"/>
    <cellStyle name="style1422967620301 5 3 2" xfId="43947"/>
    <cellStyle name="style1422967620301 5 3 3" xfId="55186"/>
    <cellStyle name="style1422967620301 5 4" xfId="28938"/>
    <cellStyle name="style1422967620301 5 5" xfId="28939"/>
    <cellStyle name="style1422967620301 5 6" xfId="28940"/>
    <cellStyle name="style1422967620301 5 7" xfId="28941"/>
    <cellStyle name="style1422967620301 5 8" xfId="50324"/>
    <cellStyle name="style1422967620301 6" xfId="28942"/>
    <cellStyle name="style1422967620301 6 2" xfId="43948"/>
    <cellStyle name="style1422967620301 6 3" xfId="60599"/>
    <cellStyle name="style1422967620301 7" xfId="28943"/>
    <cellStyle name="style1422967620301 7 2" xfId="43949"/>
    <cellStyle name="style1422967620301 7 3" xfId="52616"/>
    <cellStyle name="style1422967620301 8" xfId="28944"/>
    <cellStyle name="style1422967620301 9" xfId="28945"/>
    <cellStyle name="style1423688079362" xfId="4089"/>
    <cellStyle name="style1423688079362 10" xfId="28946"/>
    <cellStyle name="style1423688079362 11" xfId="46733"/>
    <cellStyle name="style1423688079362 2" xfId="4090"/>
    <cellStyle name="style1423688079362 2 2" xfId="4091"/>
    <cellStyle name="style1423688079362 2 2 2" xfId="28947"/>
    <cellStyle name="style1423688079362 2 2 2 2" xfId="43950"/>
    <cellStyle name="style1423688079362 2 2 2 3" xfId="60612"/>
    <cellStyle name="style1423688079362 2 2 3" xfId="28948"/>
    <cellStyle name="style1423688079362 2 2 3 2" xfId="43951"/>
    <cellStyle name="style1423688079362 2 2 3 3" xfId="55829"/>
    <cellStyle name="style1423688079362 2 2 4" xfId="28949"/>
    <cellStyle name="style1423688079362 2 2 5" xfId="28950"/>
    <cellStyle name="style1423688079362 2 2 6" xfId="28951"/>
    <cellStyle name="style1423688079362 2 2 7" xfId="28952"/>
    <cellStyle name="style1423688079362 2 2 8" xfId="50326"/>
    <cellStyle name="style1423688079362 2 3" xfId="28953"/>
    <cellStyle name="style1423688079362 2 3 2" xfId="43952"/>
    <cellStyle name="style1423688079362 2 3 3" xfId="60611"/>
    <cellStyle name="style1423688079362 2 4" xfId="28954"/>
    <cellStyle name="style1423688079362 2 4 2" xfId="43953"/>
    <cellStyle name="style1423688079362 2 4 3" xfId="53259"/>
    <cellStyle name="style1423688079362 2 5" xfId="28955"/>
    <cellStyle name="style1423688079362 2 6" xfId="28956"/>
    <cellStyle name="style1423688079362 2 7" xfId="28957"/>
    <cellStyle name="style1423688079362 2 8" xfId="28958"/>
    <cellStyle name="style1423688079362 2 9" xfId="50325"/>
    <cellStyle name="style1423688079362 3" xfId="4092"/>
    <cellStyle name="style1423688079362 3 2" xfId="4093"/>
    <cellStyle name="style1423688079362 3 2 2" xfId="28959"/>
    <cellStyle name="style1423688079362 3 2 2 2" xfId="43954"/>
    <cellStyle name="style1423688079362 3 2 2 3" xfId="60614"/>
    <cellStyle name="style1423688079362 3 2 3" xfId="28960"/>
    <cellStyle name="style1423688079362 3 2 3 2" xfId="43955"/>
    <cellStyle name="style1423688079362 3 2 3 3" xfId="56313"/>
    <cellStyle name="style1423688079362 3 2 4" xfId="28961"/>
    <cellStyle name="style1423688079362 3 2 5" xfId="28962"/>
    <cellStyle name="style1423688079362 3 2 6" xfId="28963"/>
    <cellStyle name="style1423688079362 3 2 7" xfId="28964"/>
    <cellStyle name="style1423688079362 3 2 8" xfId="50328"/>
    <cellStyle name="style1423688079362 3 3" xfId="28965"/>
    <cellStyle name="style1423688079362 3 3 2" xfId="43956"/>
    <cellStyle name="style1423688079362 3 3 3" xfId="60613"/>
    <cellStyle name="style1423688079362 3 4" xfId="28966"/>
    <cellStyle name="style1423688079362 3 4 2" xfId="43957"/>
    <cellStyle name="style1423688079362 3 4 3" xfId="53743"/>
    <cellStyle name="style1423688079362 3 5" xfId="28967"/>
    <cellStyle name="style1423688079362 3 6" xfId="28968"/>
    <cellStyle name="style1423688079362 3 7" xfId="28969"/>
    <cellStyle name="style1423688079362 3 8" xfId="28970"/>
    <cellStyle name="style1423688079362 3 9" xfId="50327"/>
    <cellStyle name="style1423688079362 4" xfId="4094"/>
    <cellStyle name="style1423688079362 4 2" xfId="28971"/>
    <cellStyle name="style1423688079362 4 2 2" xfId="43958"/>
    <cellStyle name="style1423688079362 4 2 3" xfId="60615"/>
    <cellStyle name="style1423688079362 4 3" xfId="28972"/>
    <cellStyle name="style1423688079362 4 3 2" xfId="43959"/>
    <cellStyle name="style1423688079362 4 3 3" xfId="54445"/>
    <cellStyle name="style1423688079362 4 4" xfId="28973"/>
    <cellStyle name="style1423688079362 4 5" xfId="28974"/>
    <cellStyle name="style1423688079362 4 6" xfId="28975"/>
    <cellStyle name="style1423688079362 4 7" xfId="28976"/>
    <cellStyle name="style1423688079362 4 8" xfId="50329"/>
    <cellStyle name="style1423688079362 5" xfId="28977"/>
    <cellStyle name="style1423688079362 5 2" xfId="43960"/>
    <cellStyle name="style1423688079362 5 3" xfId="57019"/>
    <cellStyle name="style1423688079362 6" xfId="28978"/>
    <cellStyle name="style1423688079362 6 2" xfId="43961"/>
    <cellStyle name="style1423688079362 6 3" xfId="51875"/>
    <cellStyle name="style1423688079362 7" xfId="28979"/>
    <cellStyle name="style1423688079362 8" xfId="28980"/>
    <cellStyle name="style1423688079362 9" xfId="28981"/>
    <cellStyle name="style1423688079440" xfId="4095"/>
    <cellStyle name="style1423688079440 10" xfId="28982"/>
    <cellStyle name="style1423688079440 11" xfId="46734"/>
    <cellStyle name="style1423688079440 2" xfId="4096"/>
    <cellStyle name="style1423688079440 2 2" xfId="4097"/>
    <cellStyle name="style1423688079440 2 2 2" xfId="28983"/>
    <cellStyle name="style1423688079440 2 2 2 2" xfId="43962"/>
    <cellStyle name="style1423688079440 2 2 2 3" xfId="60617"/>
    <cellStyle name="style1423688079440 2 2 3" xfId="28984"/>
    <cellStyle name="style1423688079440 2 2 3 2" xfId="43963"/>
    <cellStyle name="style1423688079440 2 2 3 3" xfId="55830"/>
    <cellStyle name="style1423688079440 2 2 4" xfId="28985"/>
    <cellStyle name="style1423688079440 2 2 5" xfId="28986"/>
    <cellStyle name="style1423688079440 2 2 6" xfId="28987"/>
    <cellStyle name="style1423688079440 2 2 7" xfId="28988"/>
    <cellStyle name="style1423688079440 2 2 8" xfId="50331"/>
    <cellStyle name="style1423688079440 2 3" xfId="28989"/>
    <cellStyle name="style1423688079440 2 3 2" xfId="43964"/>
    <cellStyle name="style1423688079440 2 3 3" xfId="60616"/>
    <cellStyle name="style1423688079440 2 4" xfId="28990"/>
    <cellStyle name="style1423688079440 2 4 2" xfId="43965"/>
    <cellStyle name="style1423688079440 2 4 3" xfId="53260"/>
    <cellStyle name="style1423688079440 2 5" xfId="28991"/>
    <cellStyle name="style1423688079440 2 6" xfId="28992"/>
    <cellStyle name="style1423688079440 2 7" xfId="28993"/>
    <cellStyle name="style1423688079440 2 8" xfId="28994"/>
    <cellStyle name="style1423688079440 2 9" xfId="50330"/>
    <cellStyle name="style1423688079440 3" xfId="4098"/>
    <cellStyle name="style1423688079440 3 2" xfId="4099"/>
    <cellStyle name="style1423688079440 3 2 2" xfId="28995"/>
    <cellStyle name="style1423688079440 3 2 2 2" xfId="43966"/>
    <cellStyle name="style1423688079440 3 2 2 3" xfId="60619"/>
    <cellStyle name="style1423688079440 3 2 3" xfId="28996"/>
    <cellStyle name="style1423688079440 3 2 3 2" xfId="43967"/>
    <cellStyle name="style1423688079440 3 2 3 3" xfId="56314"/>
    <cellStyle name="style1423688079440 3 2 4" xfId="28997"/>
    <cellStyle name="style1423688079440 3 2 5" xfId="28998"/>
    <cellStyle name="style1423688079440 3 2 6" xfId="28999"/>
    <cellStyle name="style1423688079440 3 2 7" xfId="29000"/>
    <cellStyle name="style1423688079440 3 2 8" xfId="50333"/>
    <cellStyle name="style1423688079440 3 3" xfId="29001"/>
    <cellStyle name="style1423688079440 3 3 2" xfId="43968"/>
    <cellStyle name="style1423688079440 3 3 3" xfId="60618"/>
    <cellStyle name="style1423688079440 3 4" xfId="29002"/>
    <cellStyle name="style1423688079440 3 4 2" xfId="43969"/>
    <cellStyle name="style1423688079440 3 4 3" xfId="53744"/>
    <cellStyle name="style1423688079440 3 5" xfId="29003"/>
    <cellStyle name="style1423688079440 3 6" xfId="29004"/>
    <cellStyle name="style1423688079440 3 7" xfId="29005"/>
    <cellStyle name="style1423688079440 3 8" xfId="29006"/>
    <cellStyle name="style1423688079440 3 9" xfId="50332"/>
    <cellStyle name="style1423688079440 4" xfId="4100"/>
    <cellStyle name="style1423688079440 4 2" xfId="29007"/>
    <cellStyle name="style1423688079440 4 2 2" xfId="43970"/>
    <cellStyle name="style1423688079440 4 2 3" xfId="60620"/>
    <cellStyle name="style1423688079440 4 3" xfId="29008"/>
    <cellStyle name="style1423688079440 4 3 2" xfId="43971"/>
    <cellStyle name="style1423688079440 4 3 3" xfId="54446"/>
    <cellStyle name="style1423688079440 4 4" xfId="29009"/>
    <cellStyle name="style1423688079440 4 5" xfId="29010"/>
    <cellStyle name="style1423688079440 4 6" xfId="29011"/>
    <cellStyle name="style1423688079440 4 7" xfId="29012"/>
    <cellStyle name="style1423688079440 4 8" xfId="50334"/>
    <cellStyle name="style1423688079440 5" xfId="29013"/>
    <cellStyle name="style1423688079440 5 2" xfId="43972"/>
    <cellStyle name="style1423688079440 5 3" xfId="57020"/>
    <cellStyle name="style1423688079440 6" xfId="29014"/>
    <cellStyle name="style1423688079440 6 2" xfId="43973"/>
    <cellStyle name="style1423688079440 6 3" xfId="51876"/>
    <cellStyle name="style1423688079440 7" xfId="29015"/>
    <cellStyle name="style1423688079440 8" xfId="29016"/>
    <cellStyle name="style1423688079440 9" xfId="29017"/>
    <cellStyle name="style1423688079486" xfId="4101"/>
    <cellStyle name="style1423688079486 10" xfId="29018"/>
    <cellStyle name="style1423688079486 11" xfId="46735"/>
    <cellStyle name="style1423688079486 2" xfId="4102"/>
    <cellStyle name="style1423688079486 2 2" xfId="4103"/>
    <cellStyle name="style1423688079486 2 2 2" xfId="29019"/>
    <cellStyle name="style1423688079486 2 2 2 2" xfId="43974"/>
    <cellStyle name="style1423688079486 2 2 2 3" xfId="60622"/>
    <cellStyle name="style1423688079486 2 2 3" xfId="29020"/>
    <cellStyle name="style1423688079486 2 2 3 2" xfId="43975"/>
    <cellStyle name="style1423688079486 2 2 3 3" xfId="55831"/>
    <cellStyle name="style1423688079486 2 2 4" xfId="29021"/>
    <cellStyle name="style1423688079486 2 2 5" xfId="29022"/>
    <cellStyle name="style1423688079486 2 2 6" xfId="29023"/>
    <cellStyle name="style1423688079486 2 2 7" xfId="29024"/>
    <cellStyle name="style1423688079486 2 2 8" xfId="50336"/>
    <cellStyle name="style1423688079486 2 3" xfId="29025"/>
    <cellStyle name="style1423688079486 2 3 2" xfId="43976"/>
    <cellStyle name="style1423688079486 2 3 3" xfId="60621"/>
    <cellStyle name="style1423688079486 2 4" xfId="29026"/>
    <cellStyle name="style1423688079486 2 4 2" xfId="43977"/>
    <cellStyle name="style1423688079486 2 4 3" xfId="53261"/>
    <cellStyle name="style1423688079486 2 5" xfId="29027"/>
    <cellStyle name="style1423688079486 2 6" xfId="29028"/>
    <cellStyle name="style1423688079486 2 7" xfId="29029"/>
    <cellStyle name="style1423688079486 2 8" xfId="29030"/>
    <cellStyle name="style1423688079486 2 9" xfId="50335"/>
    <cellStyle name="style1423688079486 3" xfId="4104"/>
    <cellStyle name="style1423688079486 3 2" xfId="4105"/>
    <cellStyle name="style1423688079486 3 2 2" xfId="29031"/>
    <cellStyle name="style1423688079486 3 2 2 2" xfId="43978"/>
    <cellStyle name="style1423688079486 3 2 2 3" xfId="60624"/>
    <cellStyle name="style1423688079486 3 2 3" xfId="29032"/>
    <cellStyle name="style1423688079486 3 2 3 2" xfId="43979"/>
    <cellStyle name="style1423688079486 3 2 3 3" xfId="56315"/>
    <cellStyle name="style1423688079486 3 2 4" xfId="29033"/>
    <cellStyle name="style1423688079486 3 2 5" xfId="29034"/>
    <cellStyle name="style1423688079486 3 2 6" xfId="29035"/>
    <cellStyle name="style1423688079486 3 2 7" xfId="29036"/>
    <cellStyle name="style1423688079486 3 2 8" xfId="50338"/>
    <cellStyle name="style1423688079486 3 3" xfId="29037"/>
    <cellStyle name="style1423688079486 3 3 2" xfId="43980"/>
    <cellStyle name="style1423688079486 3 3 3" xfId="60623"/>
    <cellStyle name="style1423688079486 3 4" xfId="29038"/>
    <cellStyle name="style1423688079486 3 4 2" xfId="43981"/>
    <cellStyle name="style1423688079486 3 4 3" xfId="53745"/>
    <cellStyle name="style1423688079486 3 5" xfId="29039"/>
    <cellStyle name="style1423688079486 3 6" xfId="29040"/>
    <cellStyle name="style1423688079486 3 7" xfId="29041"/>
    <cellStyle name="style1423688079486 3 8" xfId="29042"/>
    <cellStyle name="style1423688079486 3 9" xfId="50337"/>
    <cellStyle name="style1423688079486 4" xfId="4106"/>
    <cellStyle name="style1423688079486 4 2" xfId="29043"/>
    <cellStyle name="style1423688079486 4 2 2" xfId="43982"/>
    <cellStyle name="style1423688079486 4 2 3" xfId="60625"/>
    <cellStyle name="style1423688079486 4 3" xfId="29044"/>
    <cellStyle name="style1423688079486 4 3 2" xfId="43983"/>
    <cellStyle name="style1423688079486 4 3 3" xfId="54447"/>
    <cellStyle name="style1423688079486 4 4" xfId="29045"/>
    <cellStyle name="style1423688079486 4 5" xfId="29046"/>
    <cellStyle name="style1423688079486 4 6" xfId="29047"/>
    <cellStyle name="style1423688079486 4 7" xfId="29048"/>
    <cellStyle name="style1423688079486 4 8" xfId="50339"/>
    <cellStyle name="style1423688079486 5" xfId="29049"/>
    <cellStyle name="style1423688079486 5 2" xfId="43984"/>
    <cellStyle name="style1423688079486 5 3" xfId="57021"/>
    <cellStyle name="style1423688079486 6" xfId="29050"/>
    <cellStyle name="style1423688079486 6 2" xfId="43985"/>
    <cellStyle name="style1423688079486 6 3" xfId="51877"/>
    <cellStyle name="style1423688079486 7" xfId="29051"/>
    <cellStyle name="style1423688079486 8" xfId="29052"/>
    <cellStyle name="style1423688079486 9" xfId="29053"/>
    <cellStyle name="style1423688079533" xfId="4107"/>
    <cellStyle name="style1423688079533 10" xfId="29054"/>
    <cellStyle name="style1423688079533 11" xfId="46736"/>
    <cellStyle name="style1423688079533 2" xfId="4108"/>
    <cellStyle name="style1423688079533 2 2" xfId="4109"/>
    <cellStyle name="style1423688079533 2 2 2" xfId="29055"/>
    <cellStyle name="style1423688079533 2 2 2 2" xfId="43986"/>
    <cellStyle name="style1423688079533 2 2 2 3" xfId="60627"/>
    <cellStyle name="style1423688079533 2 2 3" xfId="29056"/>
    <cellStyle name="style1423688079533 2 2 3 2" xfId="43987"/>
    <cellStyle name="style1423688079533 2 2 3 3" xfId="55832"/>
    <cellStyle name="style1423688079533 2 2 4" xfId="29057"/>
    <cellStyle name="style1423688079533 2 2 5" xfId="29058"/>
    <cellStyle name="style1423688079533 2 2 6" xfId="29059"/>
    <cellStyle name="style1423688079533 2 2 7" xfId="29060"/>
    <cellStyle name="style1423688079533 2 2 8" xfId="50341"/>
    <cellStyle name="style1423688079533 2 3" xfId="29061"/>
    <cellStyle name="style1423688079533 2 3 2" xfId="43988"/>
    <cellStyle name="style1423688079533 2 3 3" xfId="60626"/>
    <cellStyle name="style1423688079533 2 4" xfId="29062"/>
    <cellStyle name="style1423688079533 2 4 2" xfId="43989"/>
    <cellStyle name="style1423688079533 2 4 3" xfId="53262"/>
    <cellStyle name="style1423688079533 2 5" xfId="29063"/>
    <cellStyle name="style1423688079533 2 6" xfId="29064"/>
    <cellStyle name="style1423688079533 2 7" xfId="29065"/>
    <cellStyle name="style1423688079533 2 8" xfId="29066"/>
    <cellStyle name="style1423688079533 2 9" xfId="50340"/>
    <cellStyle name="style1423688079533 3" xfId="4110"/>
    <cellStyle name="style1423688079533 3 2" xfId="4111"/>
    <cellStyle name="style1423688079533 3 2 2" xfId="29067"/>
    <cellStyle name="style1423688079533 3 2 2 2" xfId="43990"/>
    <cellStyle name="style1423688079533 3 2 2 3" xfId="60629"/>
    <cellStyle name="style1423688079533 3 2 3" xfId="29068"/>
    <cellStyle name="style1423688079533 3 2 3 2" xfId="43991"/>
    <cellStyle name="style1423688079533 3 2 3 3" xfId="56316"/>
    <cellStyle name="style1423688079533 3 2 4" xfId="29069"/>
    <cellStyle name="style1423688079533 3 2 5" xfId="29070"/>
    <cellStyle name="style1423688079533 3 2 6" xfId="29071"/>
    <cellStyle name="style1423688079533 3 2 7" xfId="29072"/>
    <cellStyle name="style1423688079533 3 2 8" xfId="50343"/>
    <cellStyle name="style1423688079533 3 3" xfId="29073"/>
    <cellStyle name="style1423688079533 3 3 2" xfId="43992"/>
    <cellStyle name="style1423688079533 3 3 3" xfId="60628"/>
    <cellStyle name="style1423688079533 3 4" xfId="29074"/>
    <cellStyle name="style1423688079533 3 4 2" xfId="43993"/>
    <cellStyle name="style1423688079533 3 4 3" xfId="53746"/>
    <cellStyle name="style1423688079533 3 5" xfId="29075"/>
    <cellStyle name="style1423688079533 3 6" xfId="29076"/>
    <cellStyle name="style1423688079533 3 7" xfId="29077"/>
    <cellStyle name="style1423688079533 3 8" xfId="29078"/>
    <cellStyle name="style1423688079533 3 9" xfId="50342"/>
    <cellStyle name="style1423688079533 4" xfId="4112"/>
    <cellStyle name="style1423688079533 4 2" xfId="29079"/>
    <cellStyle name="style1423688079533 4 2 2" xfId="43994"/>
    <cellStyle name="style1423688079533 4 2 3" xfId="60630"/>
    <cellStyle name="style1423688079533 4 3" xfId="29080"/>
    <cellStyle name="style1423688079533 4 3 2" xfId="43995"/>
    <cellStyle name="style1423688079533 4 3 3" xfId="54448"/>
    <cellStyle name="style1423688079533 4 4" xfId="29081"/>
    <cellStyle name="style1423688079533 4 5" xfId="29082"/>
    <cellStyle name="style1423688079533 4 6" xfId="29083"/>
    <cellStyle name="style1423688079533 4 7" xfId="29084"/>
    <cellStyle name="style1423688079533 4 8" xfId="50344"/>
    <cellStyle name="style1423688079533 5" xfId="29085"/>
    <cellStyle name="style1423688079533 5 2" xfId="43996"/>
    <cellStyle name="style1423688079533 5 3" xfId="57022"/>
    <cellStyle name="style1423688079533 6" xfId="29086"/>
    <cellStyle name="style1423688079533 6 2" xfId="43997"/>
    <cellStyle name="style1423688079533 6 3" xfId="51878"/>
    <cellStyle name="style1423688079533 7" xfId="29087"/>
    <cellStyle name="style1423688079533 8" xfId="29088"/>
    <cellStyle name="style1423688079533 9" xfId="29089"/>
    <cellStyle name="style1423688079580" xfId="4113"/>
    <cellStyle name="style1423688079580 10" xfId="29090"/>
    <cellStyle name="style1423688079580 11" xfId="46737"/>
    <cellStyle name="style1423688079580 2" xfId="4114"/>
    <cellStyle name="style1423688079580 2 2" xfId="4115"/>
    <cellStyle name="style1423688079580 2 2 2" xfId="29091"/>
    <cellStyle name="style1423688079580 2 2 2 2" xfId="43998"/>
    <cellStyle name="style1423688079580 2 2 2 3" xfId="60632"/>
    <cellStyle name="style1423688079580 2 2 3" xfId="29092"/>
    <cellStyle name="style1423688079580 2 2 3 2" xfId="43999"/>
    <cellStyle name="style1423688079580 2 2 3 3" xfId="55833"/>
    <cellStyle name="style1423688079580 2 2 4" xfId="29093"/>
    <cellStyle name="style1423688079580 2 2 5" xfId="29094"/>
    <cellStyle name="style1423688079580 2 2 6" xfId="29095"/>
    <cellStyle name="style1423688079580 2 2 7" xfId="29096"/>
    <cellStyle name="style1423688079580 2 2 8" xfId="50346"/>
    <cellStyle name="style1423688079580 2 3" xfId="29097"/>
    <cellStyle name="style1423688079580 2 3 2" xfId="44000"/>
    <cellStyle name="style1423688079580 2 3 3" xfId="60631"/>
    <cellStyle name="style1423688079580 2 4" xfId="29098"/>
    <cellStyle name="style1423688079580 2 4 2" xfId="44001"/>
    <cellStyle name="style1423688079580 2 4 3" xfId="53263"/>
    <cellStyle name="style1423688079580 2 5" xfId="29099"/>
    <cellStyle name="style1423688079580 2 6" xfId="29100"/>
    <cellStyle name="style1423688079580 2 7" xfId="29101"/>
    <cellStyle name="style1423688079580 2 8" xfId="29102"/>
    <cellStyle name="style1423688079580 2 9" xfId="50345"/>
    <cellStyle name="style1423688079580 3" xfId="4116"/>
    <cellStyle name="style1423688079580 3 2" xfId="4117"/>
    <cellStyle name="style1423688079580 3 2 2" xfId="29103"/>
    <cellStyle name="style1423688079580 3 2 2 2" xfId="44002"/>
    <cellStyle name="style1423688079580 3 2 2 3" xfId="60634"/>
    <cellStyle name="style1423688079580 3 2 3" xfId="29104"/>
    <cellStyle name="style1423688079580 3 2 3 2" xfId="44003"/>
    <cellStyle name="style1423688079580 3 2 3 3" xfId="56317"/>
    <cellStyle name="style1423688079580 3 2 4" xfId="29105"/>
    <cellStyle name="style1423688079580 3 2 5" xfId="29106"/>
    <cellStyle name="style1423688079580 3 2 6" xfId="29107"/>
    <cellStyle name="style1423688079580 3 2 7" xfId="29108"/>
    <cellStyle name="style1423688079580 3 2 8" xfId="50348"/>
    <cellStyle name="style1423688079580 3 3" xfId="29109"/>
    <cellStyle name="style1423688079580 3 3 2" xfId="44004"/>
    <cellStyle name="style1423688079580 3 3 3" xfId="60633"/>
    <cellStyle name="style1423688079580 3 4" xfId="29110"/>
    <cellStyle name="style1423688079580 3 4 2" xfId="44005"/>
    <cellStyle name="style1423688079580 3 4 3" xfId="53747"/>
    <cellStyle name="style1423688079580 3 5" xfId="29111"/>
    <cellStyle name="style1423688079580 3 6" xfId="29112"/>
    <cellStyle name="style1423688079580 3 7" xfId="29113"/>
    <cellStyle name="style1423688079580 3 8" xfId="29114"/>
    <cellStyle name="style1423688079580 3 9" xfId="50347"/>
    <cellStyle name="style1423688079580 4" xfId="4118"/>
    <cellStyle name="style1423688079580 4 2" xfId="29115"/>
    <cellStyle name="style1423688079580 4 2 2" xfId="44006"/>
    <cellStyle name="style1423688079580 4 2 3" xfId="60635"/>
    <cellStyle name="style1423688079580 4 3" xfId="29116"/>
    <cellStyle name="style1423688079580 4 3 2" xfId="44007"/>
    <cellStyle name="style1423688079580 4 3 3" xfId="54449"/>
    <cellStyle name="style1423688079580 4 4" xfId="29117"/>
    <cellStyle name="style1423688079580 4 5" xfId="29118"/>
    <cellStyle name="style1423688079580 4 6" xfId="29119"/>
    <cellStyle name="style1423688079580 4 7" xfId="29120"/>
    <cellStyle name="style1423688079580 4 8" xfId="50349"/>
    <cellStyle name="style1423688079580 5" xfId="29121"/>
    <cellStyle name="style1423688079580 5 2" xfId="44008"/>
    <cellStyle name="style1423688079580 5 3" xfId="57023"/>
    <cellStyle name="style1423688079580 6" xfId="29122"/>
    <cellStyle name="style1423688079580 6 2" xfId="44009"/>
    <cellStyle name="style1423688079580 6 3" xfId="51879"/>
    <cellStyle name="style1423688079580 7" xfId="29123"/>
    <cellStyle name="style1423688079580 8" xfId="29124"/>
    <cellStyle name="style1423688079580 9" xfId="29125"/>
    <cellStyle name="style1423688079627" xfId="4119"/>
    <cellStyle name="style1423688079627 10" xfId="29126"/>
    <cellStyle name="style1423688079627 11" xfId="46738"/>
    <cellStyle name="style1423688079627 2" xfId="4120"/>
    <cellStyle name="style1423688079627 2 2" xfId="4121"/>
    <cellStyle name="style1423688079627 2 2 2" xfId="29127"/>
    <cellStyle name="style1423688079627 2 2 2 2" xfId="44010"/>
    <cellStyle name="style1423688079627 2 2 2 3" xfId="60637"/>
    <cellStyle name="style1423688079627 2 2 3" xfId="29128"/>
    <cellStyle name="style1423688079627 2 2 3 2" xfId="44011"/>
    <cellStyle name="style1423688079627 2 2 3 3" xfId="55834"/>
    <cellStyle name="style1423688079627 2 2 4" xfId="29129"/>
    <cellStyle name="style1423688079627 2 2 5" xfId="29130"/>
    <cellStyle name="style1423688079627 2 2 6" xfId="29131"/>
    <cellStyle name="style1423688079627 2 2 7" xfId="29132"/>
    <cellStyle name="style1423688079627 2 2 8" xfId="50351"/>
    <cellStyle name="style1423688079627 2 3" xfId="29133"/>
    <cellStyle name="style1423688079627 2 3 2" xfId="44012"/>
    <cellStyle name="style1423688079627 2 3 3" xfId="60636"/>
    <cellStyle name="style1423688079627 2 4" xfId="29134"/>
    <cellStyle name="style1423688079627 2 4 2" xfId="44013"/>
    <cellStyle name="style1423688079627 2 4 3" xfId="53264"/>
    <cellStyle name="style1423688079627 2 5" xfId="29135"/>
    <cellStyle name="style1423688079627 2 6" xfId="29136"/>
    <cellStyle name="style1423688079627 2 7" xfId="29137"/>
    <cellStyle name="style1423688079627 2 8" xfId="29138"/>
    <cellStyle name="style1423688079627 2 9" xfId="50350"/>
    <cellStyle name="style1423688079627 3" xfId="4122"/>
    <cellStyle name="style1423688079627 3 2" xfId="4123"/>
    <cellStyle name="style1423688079627 3 2 2" xfId="29139"/>
    <cellStyle name="style1423688079627 3 2 2 2" xfId="44014"/>
    <cellStyle name="style1423688079627 3 2 2 3" xfId="60639"/>
    <cellStyle name="style1423688079627 3 2 3" xfId="29140"/>
    <cellStyle name="style1423688079627 3 2 3 2" xfId="44015"/>
    <cellStyle name="style1423688079627 3 2 3 3" xfId="56318"/>
    <cellStyle name="style1423688079627 3 2 4" xfId="29141"/>
    <cellStyle name="style1423688079627 3 2 5" xfId="29142"/>
    <cellStyle name="style1423688079627 3 2 6" xfId="29143"/>
    <cellStyle name="style1423688079627 3 2 7" xfId="29144"/>
    <cellStyle name="style1423688079627 3 2 8" xfId="50353"/>
    <cellStyle name="style1423688079627 3 3" xfId="29145"/>
    <cellStyle name="style1423688079627 3 3 2" xfId="44016"/>
    <cellStyle name="style1423688079627 3 3 3" xfId="60638"/>
    <cellStyle name="style1423688079627 3 4" xfId="29146"/>
    <cellStyle name="style1423688079627 3 4 2" xfId="44017"/>
    <cellStyle name="style1423688079627 3 4 3" xfId="53748"/>
    <cellStyle name="style1423688079627 3 5" xfId="29147"/>
    <cellStyle name="style1423688079627 3 6" xfId="29148"/>
    <cellStyle name="style1423688079627 3 7" xfId="29149"/>
    <cellStyle name="style1423688079627 3 8" xfId="29150"/>
    <cellStyle name="style1423688079627 3 9" xfId="50352"/>
    <cellStyle name="style1423688079627 4" xfId="4124"/>
    <cellStyle name="style1423688079627 4 2" xfId="29151"/>
    <cellStyle name="style1423688079627 4 2 2" xfId="44018"/>
    <cellStyle name="style1423688079627 4 2 3" xfId="60640"/>
    <cellStyle name="style1423688079627 4 3" xfId="29152"/>
    <cellStyle name="style1423688079627 4 3 2" xfId="44019"/>
    <cellStyle name="style1423688079627 4 3 3" xfId="54450"/>
    <cellStyle name="style1423688079627 4 4" xfId="29153"/>
    <cellStyle name="style1423688079627 4 5" xfId="29154"/>
    <cellStyle name="style1423688079627 4 6" xfId="29155"/>
    <cellStyle name="style1423688079627 4 7" xfId="29156"/>
    <cellStyle name="style1423688079627 4 8" xfId="50354"/>
    <cellStyle name="style1423688079627 5" xfId="29157"/>
    <cellStyle name="style1423688079627 5 2" xfId="44020"/>
    <cellStyle name="style1423688079627 5 3" xfId="57024"/>
    <cellStyle name="style1423688079627 6" xfId="29158"/>
    <cellStyle name="style1423688079627 6 2" xfId="44021"/>
    <cellStyle name="style1423688079627 6 3" xfId="51880"/>
    <cellStyle name="style1423688079627 7" xfId="29159"/>
    <cellStyle name="style1423688079627 8" xfId="29160"/>
    <cellStyle name="style1423688079627 9" xfId="29161"/>
    <cellStyle name="style1423688079674" xfId="4125"/>
    <cellStyle name="style1423688079674 10" xfId="29162"/>
    <cellStyle name="style1423688079674 11" xfId="46739"/>
    <cellStyle name="style1423688079674 2" xfId="4126"/>
    <cellStyle name="style1423688079674 2 2" xfId="4127"/>
    <cellStyle name="style1423688079674 2 2 2" xfId="29163"/>
    <cellStyle name="style1423688079674 2 2 2 2" xfId="44022"/>
    <cellStyle name="style1423688079674 2 2 2 3" xfId="60642"/>
    <cellStyle name="style1423688079674 2 2 3" xfId="29164"/>
    <cellStyle name="style1423688079674 2 2 3 2" xfId="44023"/>
    <cellStyle name="style1423688079674 2 2 3 3" xfId="55835"/>
    <cellStyle name="style1423688079674 2 2 4" xfId="29165"/>
    <cellStyle name="style1423688079674 2 2 5" xfId="29166"/>
    <cellStyle name="style1423688079674 2 2 6" xfId="29167"/>
    <cellStyle name="style1423688079674 2 2 7" xfId="29168"/>
    <cellStyle name="style1423688079674 2 2 8" xfId="50356"/>
    <cellStyle name="style1423688079674 2 3" xfId="29169"/>
    <cellStyle name="style1423688079674 2 3 2" xfId="44024"/>
    <cellStyle name="style1423688079674 2 3 3" xfId="60641"/>
    <cellStyle name="style1423688079674 2 4" xfId="29170"/>
    <cellStyle name="style1423688079674 2 4 2" xfId="44025"/>
    <cellStyle name="style1423688079674 2 4 3" xfId="53265"/>
    <cellStyle name="style1423688079674 2 5" xfId="29171"/>
    <cellStyle name="style1423688079674 2 6" xfId="29172"/>
    <cellStyle name="style1423688079674 2 7" xfId="29173"/>
    <cellStyle name="style1423688079674 2 8" xfId="29174"/>
    <cellStyle name="style1423688079674 2 9" xfId="50355"/>
    <cellStyle name="style1423688079674 3" xfId="4128"/>
    <cellStyle name="style1423688079674 3 2" xfId="4129"/>
    <cellStyle name="style1423688079674 3 2 2" xfId="29175"/>
    <cellStyle name="style1423688079674 3 2 2 2" xfId="44026"/>
    <cellStyle name="style1423688079674 3 2 2 3" xfId="60644"/>
    <cellStyle name="style1423688079674 3 2 3" xfId="29176"/>
    <cellStyle name="style1423688079674 3 2 3 2" xfId="44027"/>
    <cellStyle name="style1423688079674 3 2 3 3" xfId="56319"/>
    <cellStyle name="style1423688079674 3 2 4" xfId="29177"/>
    <cellStyle name="style1423688079674 3 2 5" xfId="29178"/>
    <cellStyle name="style1423688079674 3 2 6" xfId="29179"/>
    <cellStyle name="style1423688079674 3 2 7" xfId="29180"/>
    <cellStyle name="style1423688079674 3 2 8" xfId="50358"/>
    <cellStyle name="style1423688079674 3 3" xfId="29181"/>
    <cellStyle name="style1423688079674 3 3 2" xfId="44028"/>
    <cellStyle name="style1423688079674 3 3 3" xfId="60643"/>
    <cellStyle name="style1423688079674 3 4" xfId="29182"/>
    <cellStyle name="style1423688079674 3 4 2" xfId="44029"/>
    <cellStyle name="style1423688079674 3 4 3" xfId="53749"/>
    <cellStyle name="style1423688079674 3 5" xfId="29183"/>
    <cellStyle name="style1423688079674 3 6" xfId="29184"/>
    <cellStyle name="style1423688079674 3 7" xfId="29185"/>
    <cellStyle name="style1423688079674 3 8" xfId="29186"/>
    <cellStyle name="style1423688079674 3 9" xfId="50357"/>
    <cellStyle name="style1423688079674 4" xfId="4130"/>
    <cellStyle name="style1423688079674 4 2" xfId="29187"/>
    <cellStyle name="style1423688079674 4 2 2" xfId="44030"/>
    <cellStyle name="style1423688079674 4 2 3" xfId="60645"/>
    <cellStyle name="style1423688079674 4 3" xfId="29188"/>
    <cellStyle name="style1423688079674 4 3 2" xfId="44031"/>
    <cellStyle name="style1423688079674 4 3 3" xfId="54451"/>
    <cellStyle name="style1423688079674 4 4" xfId="29189"/>
    <cellStyle name="style1423688079674 4 5" xfId="29190"/>
    <cellStyle name="style1423688079674 4 6" xfId="29191"/>
    <cellStyle name="style1423688079674 4 7" xfId="29192"/>
    <cellStyle name="style1423688079674 4 8" xfId="50359"/>
    <cellStyle name="style1423688079674 5" xfId="29193"/>
    <cellStyle name="style1423688079674 5 2" xfId="44032"/>
    <cellStyle name="style1423688079674 5 3" xfId="57025"/>
    <cellStyle name="style1423688079674 6" xfId="29194"/>
    <cellStyle name="style1423688079674 6 2" xfId="44033"/>
    <cellStyle name="style1423688079674 6 3" xfId="51881"/>
    <cellStyle name="style1423688079674 7" xfId="29195"/>
    <cellStyle name="style1423688079674 8" xfId="29196"/>
    <cellStyle name="style1423688079674 9" xfId="29197"/>
    <cellStyle name="style1423688079736" xfId="4131"/>
    <cellStyle name="style1423688079736 10" xfId="29198"/>
    <cellStyle name="style1423688079736 11" xfId="46740"/>
    <cellStyle name="style1423688079736 2" xfId="4132"/>
    <cellStyle name="style1423688079736 2 2" xfId="4133"/>
    <cellStyle name="style1423688079736 2 2 2" xfId="29199"/>
    <cellStyle name="style1423688079736 2 2 2 2" xfId="44034"/>
    <cellStyle name="style1423688079736 2 2 2 3" xfId="60647"/>
    <cellStyle name="style1423688079736 2 2 3" xfId="29200"/>
    <cellStyle name="style1423688079736 2 2 3 2" xfId="44035"/>
    <cellStyle name="style1423688079736 2 2 3 3" xfId="55836"/>
    <cellStyle name="style1423688079736 2 2 4" xfId="29201"/>
    <cellStyle name="style1423688079736 2 2 5" xfId="29202"/>
    <cellStyle name="style1423688079736 2 2 6" xfId="29203"/>
    <cellStyle name="style1423688079736 2 2 7" xfId="29204"/>
    <cellStyle name="style1423688079736 2 2 8" xfId="50361"/>
    <cellStyle name="style1423688079736 2 3" xfId="29205"/>
    <cellStyle name="style1423688079736 2 3 2" xfId="44036"/>
    <cellStyle name="style1423688079736 2 3 3" xfId="60646"/>
    <cellStyle name="style1423688079736 2 4" xfId="29206"/>
    <cellStyle name="style1423688079736 2 4 2" xfId="44037"/>
    <cellStyle name="style1423688079736 2 4 3" xfId="53266"/>
    <cellStyle name="style1423688079736 2 5" xfId="29207"/>
    <cellStyle name="style1423688079736 2 6" xfId="29208"/>
    <cellStyle name="style1423688079736 2 7" xfId="29209"/>
    <cellStyle name="style1423688079736 2 8" xfId="29210"/>
    <cellStyle name="style1423688079736 2 9" xfId="50360"/>
    <cellStyle name="style1423688079736 3" xfId="4134"/>
    <cellStyle name="style1423688079736 3 2" xfId="4135"/>
    <cellStyle name="style1423688079736 3 2 2" xfId="29211"/>
    <cellStyle name="style1423688079736 3 2 2 2" xfId="44038"/>
    <cellStyle name="style1423688079736 3 2 2 3" xfId="60649"/>
    <cellStyle name="style1423688079736 3 2 3" xfId="29212"/>
    <cellStyle name="style1423688079736 3 2 3 2" xfId="44039"/>
    <cellStyle name="style1423688079736 3 2 3 3" xfId="56320"/>
    <cellStyle name="style1423688079736 3 2 4" xfId="29213"/>
    <cellStyle name="style1423688079736 3 2 5" xfId="29214"/>
    <cellStyle name="style1423688079736 3 2 6" xfId="29215"/>
    <cellStyle name="style1423688079736 3 2 7" xfId="29216"/>
    <cellStyle name="style1423688079736 3 2 8" xfId="50363"/>
    <cellStyle name="style1423688079736 3 3" xfId="29217"/>
    <cellStyle name="style1423688079736 3 3 2" xfId="44040"/>
    <cellStyle name="style1423688079736 3 3 3" xfId="60648"/>
    <cellStyle name="style1423688079736 3 4" xfId="29218"/>
    <cellStyle name="style1423688079736 3 4 2" xfId="44041"/>
    <cellStyle name="style1423688079736 3 4 3" xfId="53750"/>
    <cellStyle name="style1423688079736 3 5" xfId="29219"/>
    <cellStyle name="style1423688079736 3 6" xfId="29220"/>
    <cellStyle name="style1423688079736 3 7" xfId="29221"/>
    <cellStyle name="style1423688079736 3 8" xfId="29222"/>
    <cellStyle name="style1423688079736 3 9" xfId="50362"/>
    <cellStyle name="style1423688079736 4" xfId="4136"/>
    <cellStyle name="style1423688079736 4 2" xfId="29223"/>
    <cellStyle name="style1423688079736 4 2 2" xfId="44042"/>
    <cellStyle name="style1423688079736 4 2 3" xfId="60650"/>
    <cellStyle name="style1423688079736 4 3" xfId="29224"/>
    <cellStyle name="style1423688079736 4 3 2" xfId="44043"/>
    <cellStyle name="style1423688079736 4 3 3" xfId="54452"/>
    <cellStyle name="style1423688079736 4 4" xfId="29225"/>
    <cellStyle name="style1423688079736 4 5" xfId="29226"/>
    <cellStyle name="style1423688079736 4 6" xfId="29227"/>
    <cellStyle name="style1423688079736 4 7" xfId="29228"/>
    <cellStyle name="style1423688079736 4 8" xfId="50364"/>
    <cellStyle name="style1423688079736 5" xfId="29229"/>
    <cellStyle name="style1423688079736 5 2" xfId="44044"/>
    <cellStyle name="style1423688079736 5 3" xfId="57026"/>
    <cellStyle name="style1423688079736 6" xfId="29230"/>
    <cellStyle name="style1423688079736 6 2" xfId="44045"/>
    <cellStyle name="style1423688079736 6 3" xfId="51882"/>
    <cellStyle name="style1423688079736 7" xfId="29231"/>
    <cellStyle name="style1423688079736 8" xfId="29232"/>
    <cellStyle name="style1423688079736 9" xfId="29233"/>
    <cellStyle name="style1423688079783" xfId="4137"/>
    <cellStyle name="style1423688079783 10" xfId="29234"/>
    <cellStyle name="style1423688079783 11" xfId="46741"/>
    <cellStyle name="style1423688079783 2" xfId="4138"/>
    <cellStyle name="style1423688079783 2 2" xfId="4139"/>
    <cellStyle name="style1423688079783 2 2 2" xfId="29235"/>
    <cellStyle name="style1423688079783 2 2 2 2" xfId="44046"/>
    <cellStyle name="style1423688079783 2 2 2 3" xfId="60652"/>
    <cellStyle name="style1423688079783 2 2 3" xfId="29236"/>
    <cellStyle name="style1423688079783 2 2 3 2" xfId="44047"/>
    <cellStyle name="style1423688079783 2 2 3 3" xfId="55837"/>
    <cellStyle name="style1423688079783 2 2 4" xfId="29237"/>
    <cellStyle name="style1423688079783 2 2 5" xfId="29238"/>
    <cellStyle name="style1423688079783 2 2 6" xfId="29239"/>
    <cellStyle name="style1423688079783 2 2 7" xfId="29240"/>
    <cellStyle name="style1423688079783 2 2 8" xfId="50366"/>
    <cellStyle name="style1423688079783 2 3" xfId="29241"/>
    <cellStyle name="style1423688079783 2 3 2" xfId="44048"/>
    <cellStyle name="style1423688079783 2 3 3" xfId="60651"/>
    <cellStyle name="style1423688079783 2 4" xfId="29242"/>
    <cellStyle name="style1423688079783 2 4 2" xfId="44049"/>
    <cellStyle name="style1423688079783 2 4 3" xfId="53267"/>
    <cellStyle name="style1423688079783 2 5" xfId="29243"/>
    <cellStyle name="style1423688079783 2 6" xfId="29244"/>
    <cellStyle name="style1423688079783 2 7" xfId="29245"/>
    <cellStyle name="style1423688079783 2 8" xfId="29246"/>
    <cellStyle name="style1423688079783 2 9" xfId="50365"/>
    <cellStyle name="style1423688079783 3" xfId="4140"/>
    <cellStyle name="style1423688079783 3 2" xfId="4141"/>
    <cellStyle name="style1423688079783 3 2 2" xfId="29247"/>
    <cellStyle name="style1423688079783 3 2 2 2" xfId="44050"/>
    <cellStyle name="style1423688079783 3 2 2 3" xfId="60654"/>
    <cellStyle name="style1423688079783 3 2 3" xfId="29248"/>
    <cellStyle name="style1423688079783 3 2 3 2" xfId="44051"/>
    <cellStyle name="style1423688079783 3 2 3 3" xfId="56321"/>
    <cellStyle name="style1423688079783 3 2 4" xfId="29249"/>
    <cellStyle name="style1423688079783 3 2 5" xfId="29250"/>
    <cellStyle name="style1423688079783 3 2 6" xfId="29251"/>
    <cellStyle name="style1423688079783 3 2 7" xfId="29252"/>
    <cellStyle name="style1423688079783 3 2 8" xfId="50368"/>
    <cellStyle name="style1423688079783 3 3" xfId="29253"/>
    <cellStyle name="style1423688079783 3 3 2" xfId="44052"/>
    <cellStyle name="style1423688079783 3 3 3" xfId="60653"/>
    <cellStyle name="style1423688079783 3 4" xfId="29254"/>
    <cellStyle name="style1423688079783 3 4 2" xfId="44053"/>
    <cellStyle name="style1423688079783 3 4 3" xfId="53751"/>
    <cellStyle name="style1423688079783 3 5" xfId="29255"/>
    <cellStyle name="style1423688079783 3 6" xfId="29256"/>
    <cellStyle name="style1423688079783 3 7" xfId="29257"/>
    <cellStyle name="style1423688079783 3 8" xfId="29258"/>
    <cellStyle name="style1423688079783 3 9" xfId="50367"/>
    <cellStyle name="style1423688079783 4" xfId="4142"/>
    <cellStyle name="style1423688079783 4 2" xfId="29259"/>
    <cellStyle name="style1423688079783 4 2 2" xfId="44054"/>
    <cellStyle name="style1423688079783 4 2 3" xfId="60655"/>
    <cellStyle name="style1423688079783 4 3" xfId="29260"/>
    <cellStyle name="style1423688079783 4 3 2" xfId="44055"/>
    <cellStyle name="style1423688079783 4 3 3" xfId="54453"/>
    <cellStyle name="style1423688079783 4 4" xfId="29261"/>
    <cellStyle name="style1423688079783 4 5" xfId="29262"/>
    <cellStyle name="style1423688079783 4 6" xfId="29263"/>
    <cellStyle name="style1423688079783 4 7" xfId="29264"/>
    <cellStyle name="style1423688079783 4 8" xfId="50369"/>
    <cellStyle name="style1423688079783 5" xfId="29265"/>
    <cellStyle name="style1423688079783 5 2" xfId="44056"/>
    <cellStyle name="style1423688079783 5 3" xfId="57027"/>
    <cellStyle name="style1423688079783 6" xfId="29266"/>
    <cellStyle name="style1423688079783 6 2" xfId="44057"/>
    <cellStyle name="style1423688079783 6 3" xfId="51883"/>
    <cellStyle name="style1423688079783 7" xfId="29267"/>
    <cellStyle name="style1423688079783 8" xfId="29268"/>
    <cellStyle name="style1423688079783 9" xfId="29269"/>
    <cellStyle name="style1423688079830" xfId="4143"/>
    <cellStyle name="style1423688079830 10" xfId="29270"/>
    <cellStyle name="style1423688079830 11" xfId="46742"/>
    <cellStyle name="style1423688079830 2" xfId="4144"/>
    <cellStyle name="style1423688079830 2 2" xfId="4145"/>
    <cellStyle name="style1423688079830 2 2 2" xfId="29271"/>
    <cellStyle name="style1423688079830 2 2 2 2" xfId="44058"/>
    <cellStyle name="style1423688079830 2 2 2 3" xfId="60657"/>
    <cellStyle name="style1423688079830 2 2 3" xfId="29272"/>
    <cellStyle name="style1423688079830 2 2 3 2" xfId="44059"/>
    <cellStyle name="style1423688079830 2 2 3 3" xfId="55838"/>
    <cellStyle name="style1423688079830 2 2 4" xfId="29273"/>
    <cellStyle name="style1423688079830 2 2 5" xfId="29274"/>
    <cellStyle name="style1423688079830 2 2 6" xfId="29275"/>
    <cellStyle name="style1423688079830 2 2 7" xfId="29276"/>
    <cellStyle name="style1423688079830 2 2 8" xfId="50371"/>
    <cellStyle name="style1423688079830 2 3" xfId="29277"/>
    <cellStyle name="style1423688079830 2 3 2" xfId="44060"/>
    <cellStyle name="style1423688079830 2 3 3" xfId="60656"/>
    <cellStyle name="style1423688079830 2 4" xfId="29278"/>
    <cellStyle name="style1423688079830 2 4 2" xfId="44061"/>
    <cellStyle name="style1423688079830 2 4 3" xfId="53268"/>
    <cellStyle name="style1423688079830 2 5" xfId="29279"/>
    <cellStyle name="style1423688079830 2 6" xfId="29280"/>
    <cellStyle name="style1423688079830 2 7" xfId="29281"/>
    <cellStyle name="style1423688079830 2 8" xfId="29282"/>
    <cellStyle name="style1423688079830 2 9" xfId="50370"/>
    <cellStyle name="style1423688079830 3" xfId="4146"/>
    <cellStyle name="style1423688079830 3 2" xfId="4147"/>
    <cellStyle name="style1423688079830 3 2 2" xfId="29283"/>
    <cellStyle name="style1423688079830 3 2 2 2" xfId="44062"/>
    <cellStyle name="style1423688079830 3 2 2 3" xfId="60659"/>
    <cellStyle name="style1423688079830 3 2 3" xfId="29284"/>
    <cellStyle name="style1423688079830 3 2 3 2" xfId="44063"/>
    <cellStyle name="style1423688079830 3 2 3 3" xfId="56322"/>
    <cellStyle name="style1423688079830 3 2 4" xfId="29285"/>
    <cellStyle name="style1423688079830 3 2 5" xfId="29286"/>
    <cellStyle name="style1423688079830 3 2 6" xfId="29287"/>
    <cellStyle name="style1423688079830 3 2 7" xfId="29288"/>
    <cellStyle name="style1423688079830 3 2 8" xfId="50373"/>
    <cellStyle name="style1423688079830 3 3" xfId="29289"/>
    <cellStyle name="style1423688079830 3 3 2" xfId="44064"/>
    <cellStyle name="style1423688079830 3 3 3" xfId="60658"/>
    <cellStyle name="style1423688079830 3 4" xfId="29290"/>
    <cellStyle name="style1423688079830 3 4 2" xfId="44065"/>
    <cellStyle name="style1423688079830 3 4 3" xfId="53752"/>
    <cellStyle name="style1423688079830 3 5" xfId="29291"/>
    <cellStyle name="style1423688079830 3 6" xfId="29292"/>
    <cellStyle name="style1423688079830 3 7" xfId="29293"/>
    <cellStyle name="style1423688079830 3 8" xfId="29294"/>
    <cellStyle name="style1423688079830 3 9" xfId="50372"/>
    <cellStyle name="style1423688079830 4" xfId="4148"/>
    <cellStyle name="style1423688079830 4 2" xfId="29295"/>
    <cellStyle name="style1423688079830 4 2 2" xfId="44066"/>
    <cellStyle name="style1423688079830 4 2 3" xfId="60660"/>
    <cellStyle name="style1423688079830 4 3" xfId="29296"/>
    <cellStyle name="style1423688079830 4 3 2" xfId="44067"/>
    <cellStyle name="style1423688079830 4 3 3" xfId="54454"/>
    <cellStyle name="style1423688079830 4 4" xfId="29297"/>
    <cellStyle name="style1423688079830 4 5" xfId="29298"/>
    <cellStyle name="style1423688079830 4 6" xfId="29299"/>
    <cellStyle name="style1423688079830 4 7" xfId="29300"/>
    <cellStyle name="style1423688079830 4 8" xfId="50374"/>
    <cellStyle name="style1423688079830 5" xfId="29301"/>
    <cellStyle name="style1423688079830 5 2" xfId="44068"/>
    <cellStyle name="style1423688079830 5 3" xfId="57028"/>
    <cellStyle name="style1423688079830 6" xfId="29302"/>
    <cellStyle name="style1423688079830 6 2" xfId="44069"/>
    <cellStyle name="style1423688079830 6 3" xfId="51884"/>
    <cellStyle name="style1423688079830 7" xfId="29303"/>
    <cellStyle name="style1423688079830 8" xfId="29304"/>
    <cellStyle name="style1423688079830 9" xfId="29305"/>
    <cellStyle name="style1423688079861" xfId="4149"/>
    <cellStyle name="style1423688079861 10" xfId="29306"/>
    <cellStyle name="style1423688079861 11" xfId="46743"/>
    <cellStyle name="style1423688079861 2" xfId="4150"/>
    <cellStyle name="style1423688079861 2 2" xfId="4151"/>
    <cellStyle name="style1423688079861 2 2 2" xfId="29307"/>
    <cellStyle name="style1423688079861 2 2 2 2" xfId="44070"/>
    <cellStyle name="style1423688079861 2 2 2 3" xfId="60662"/>
    <cellStyle name="style1423688079861 2 2 3" xfId="29308"/>
    <cellStyle name="style1423688079861 2 2 3 2" xfId="44071"/>
    <cellStyle name="style1423688079861 2 2 3 3" xfId="55839"/>
    <cellStyle name="style1423688079861 2 2 4" xfId="29309"/>
    <cellStyle name="style1423688079861 2 2 5" xfId="29310"/>
    <cellStyle name="style1423688079861 2 2 6" xfId="29311"/>
    <cellStyle name="style1423688079861 2 2 7" xfId="29312"/>
    <cellStyle name="style1423688079861 2 2 8" xfId="50376"/>
    <cellStyle name="style1423688079861 2 3" xfId="29313"/>
    <cellStyle name="style1423688079861 2 3 2" xfId="44072"/>
    <cellStyle name="style1423688079861 2 3 3" xfId="60661"/>
    <cellStyle name="style1423688079861 2 4" xfId="29314"/>
    <cellStyle name="style1423688079861 2 4 2" xfId="44073"/>
    <cellStyle name="style1423688079861 2 4 3" xfId="53269"/>
    <cellStyle name="style1423688079861 2 5" xfId="29315"/>
    <cellStyle name="style1423688079861 2 6" xfId="29316"/>
    <cellStyle name="style1423688079861 2 7" xfId="29317"/>
    <cellStyle name="style1423688079861 2 8" xfId="29318"/>
    <cellStyle name="style1423688079861 2 9" xfId="50375"/>
    <cellStyle name="style1423688079861 3" xfId="4152"/>
    <cellStyle name="style1423688079861 3 2" xfId="4153"/>
    <cellStyle name="style1423688079861 3 2 2" xfId="29319"/>
    <cellStyle name="style1423688079861 3 2 2 2" xfId="44074"/>
    <cellStyle name="style1423688079861 3 2 2 3" xfId="60664"/>
    <cellStyle name="style1423688079861 3 2 3" xfId="29320"/>
    <cellStyle name="style1423688079861 3 2 3 2" xfId="44075"/>
    <cellStyle name="style1423688079861 3 2 3 3" xfId="56323"/>
    <cellStyle name="style1423688079861 3 2 4" xfId="29321"/>
    <cellStyle name="style1423688079861 3 2 5" xfId="29322"/>
    <cellStyle name="style1423688079861 3 2 6" xfId="29323"/>
    <cellStyle name="style1423688079861 3 2 7" xfId="29324"/>
    <cellStyle name="style1423688079861 3 2 8" xfId="50378"/>
    <cellStyle name="style1423688079861 3 3" xfId="29325"/>
    <cellStyle name="style1423688079861 3 3 2" xfId="44076"/>
    <cellStyle name="style1423688079861 3 3 3" xfId="60663"/>
    <cellStyle name="style1423688079861 3 4" xfId="29326"/>
    <cellStyle name="style1423688079861 3 4 2" xfId="44077"/>
    <cellStyle name="style1423688079861 3 4 3" xfId="53753"/>
    <cellStyle name="style1423688079861 3 5" xfId="29327"/>
    <cellStyle name="style1423688079861 3 6" xfId="29328"/>
    <cellStyle name="style1423688079861 3 7" xfId="29329"/>
    <cellStyle name="style1423688079861 3 8" xfId="29330"/>
    <cellStyle name="style1423688079861 3 9" xfId="50377"/>
    <cellStyle name="style1423688079861 4" xfId="4154"/>
    <cellStyle name="style1423688079861 4 2" xfId="29331"/>
    <cellStyle name="style1423688079861 4 2 2" xfId="44078"/>
    <cellStyle name="style1423688079861 4 2 3" xfId="60665"/>
    <cellStyle name="style1423688079861 4 3" xfId="29332"/>
    <cellStyle name="style1423688079861 4 3 2" xfId="44079"/>
    <cellStyle name="style1423688079861 4 3 3" xfId="54455"/>
    <cellStyle name="style1423688079861 4 4" xfId="29333"/>
    <cellStyle name="style1423688079861 4 5" xfId="29334"/>
    <cellStyle name="style1423688079861 4 6" xfId="29335"/>
    <cellStyle name="style1423688079861 4 7" xfId="29336"/>
    <cellStyle name="style1423688079861 4 8" xfId="50379"/>
    <cellStyle name="style1423688079861 5" xfId="29337"/>
    <cellStyle name="style1423688079861 5 2" xfId="44080"/>
    <cellStyle name="style1423688079861 5 3" xfId="57029"/>
    <cellStyle name="style1423688079861 6" xfId="29338"/>
    <cellStyle name="style1423688079861 6 2" xfId="44081"/>
    <cellStyle name="style1423688079861 6 3" xfId="51885"/>
    <cellStyle name="style1423688079861 7" xfId="29339"/>
    <cellStyle name="style1423688079861 8" xfId="29340"/>
    <cellStyle name="style1423688079861 9" xfId="29341"/>
    <cellStyle name="style1423688079908" xfId="4155"/>
    <cellStyle name="style1423688079908 10" xfId="29342"/>
    <cellStyle name="style1423688079908 11" xfId="46744"/>
    <cellStyle name="style1423688079908 2" xfId="4156"/>
    <cellStyle name="style1423688079908 2 2" xfId="4157"/>
    <cellStyle name="style1423688079908 2 2 2" xfId="29343"/>
    <cellStyle name="style1423688079908 2 2 2 2" xfId="44082"/>
    <cellStyle name="style1423688079908 2 2 2 3" xfId="60667"/>
    <cellStyle name="style1423688079908 2 2 3" xfId="29344"/>
    <cellStyle name="style1423688079908 2 2 3 2" xfId="44083"/>
    <cellStyle name="style1423688079908 2 2 3 3" xfId="55840"/>
    <cellStyle name="style1423688079908 2 2 4" xfId="29345"/>
    <cellStyle name="style1423688079908 2 2 5" xfId="29346"/>
    <cellStyle name="style1423688079908 2 2 6" xfId="29347"/>
    <cellStyle name="style1423688079908 2 2 7" xfId="29348"/>
    <cellStyle name="style1423688079908 2 2 8" xfId="50381"/>
    <cellStyle name="style1423688079908 2 3" xfId="29349"/>
    <cellStyle name="style1423688079908 2 3 2" xfId="44084"/>
    <cellStyle name="style1423688079908 2 3 3" xfId="60666"/>
    <cellStyle name="style1423688079908 2 4" xfId="29350"/>
    <cellStyle name="style1423688079908 2 4 2" xfId="44085"/>
    <cellStyle name="style1423688079908 2 4 3" xfId="53270"/>
    <cellStyle name="style1423688079908 2 5" xfId="29351"/>
    <cellStyle name="style1423688079908 2 6" xfId="29352"/>
    <cellStyle name="style1423688079908 2 7" xfId="29353"/>
    <cellStyle name="style1423688079908 2 8" xfId="29354"/>
    <cellStyle name="style1423688079908 2 9" xfId="50380"/>
    <cellStyle name="style1423688079908 3" xfId="4158"/>
    <cellStyle name="style1423688079908 3 2" xfId="4159"/>
    <cellStyle name="style1423688079908 3 2 2" xfId="29355"/>
    <cellStyle name="style1423688079908 3 2 2 2" xfId="44086"/>
    <cellStyle name="style1423688079908 3 2 2 3" xfId="60669"/>
    <cellStyle name="style1423688079908 3 2 3" xfId="29356"/>
    <cellStyle name="style1423688079908 3 2 3 2" xfId="44087"/>
    <cellStyle name="style1423688079908 3 2 3 3" xfId="56324"/>
    <cellStyle name="style1423688079908 3 2 4" xfId="29357"/>
    <cellStyle name="style1423688079908 3 2 5" xfId="29358"/>
    <cellStyle name="style1423688079908 3 2 6" xfId="29359"/>
    <cellStyle name="style1423688079908 3 2 7" xfId="29360"/>
    <cellStyle name="style1423688079908 3 2 8" xfId="50383"/>
    <cellStyle name="style1423688079908 3 3" xfId="29361"/>
    <cellStyle name="style1423688079908 3 3 2" xfId="44088"/>
    <cellStyle name="style1423688079908 3 3 3" xfId="60668"/>
    <cellStyle name="style1423688079908 3 4" xfId="29362"/>
    <cellStyle name="style1423688079908 3 4 2" xfId="44089"/>
    <cellStyle name="style1423688079908 3 4 3" xfId="53754"/>
    <cellStyle name="style1423688079908 3 5" xfId="29363"/>
    <cellStyle name="style1423688079908 3 6" xfId="29364"/>
    <cellStyle name="style1423688079908 3 7" xfId="29365"/>
    <cellStyle name="style1423688079908 3 8" xfId="29366"/>
    <cellStyle name="style1423688079908 3 9" xfId="50382"/>
    <cellStyle name="style1423688079908 4" xfId="4160"/>
    <cellStyle name="style1423688079908 4 2" xfId="29367"/>
    <cellStyle name="style1423688079908 4 2 2" xfId="44090"/>
    <cellStyle name="style1423688079908 4 2 3" xfId="60670"/>
    <cellStyle name="style1423688079908 4 3" xfId="29368"/>
    <cellStyle name="style1423688079908 4 3 2" xfId="44091"/>
    <cellStyle name="style1423688079908 4 3 3" xfId="54456"/>
    <cellStyle name="style1423688079908 4 4" xfId="29369"/>
    <cellStyle name="style1423688079908 4 5" xfId="29370"/>
    <cellStyle name="style1423688079908 4 6" xfId="29371"/>
    <cellStyle name="style1423688079908 4 7" xfId="29372"/>
    <cellStyle name="style1423688079908 4 8" xfId="50384"/>
    <cellStyle name="style1423688079908 5" xfId="29373"/>
    <cellStyle name="style1423688079908 5 2" xfId="44092"/>
    <cellStyle name="style1423688079908 5 3" xfId="57030"/>
    <cellStyle name="style1423688079908 6" xfId="29374"/>
    <cellStyle name="style1423688079908 6 2" xfId="44093"/>
    <cellStyle name="style1423688079908 6 3" xfId="51886"/>
    <cellStyle name="style1423688079908 7" xfId="29375"/>
    <cellStyle name="style1423688079908 8" xfId="29376"/>
    <cellStyle name="style1423688079908 9" xfId="29377"/>
    <cellStyle name="style1423688079954" xfId="4161"/>
    <cellStyle name="style1423688079954 10" xfId="29378"/>
    <cellStyle name="style1423688079954 11" xfId="46745"/>
    <cellStyle name="style1423688079954 2" xfId="4162"/>
    <cellStyle name="style1423688079954 2 2" xfId="4163"/>
    <cellStyle name="style1423688079954 2 2 2" xfId="29379"/>
    <cellStyle name="style1423688079954 2 2 2 2" xfId="44094"/>
    <cellStyle name="style1423688079954 2 2 2 3" xfId="60672"/>
    <cellStyle name="style1423688079954 2 2 3" xfId="29380"/>
    <cellStyle name="style1423688079954 2 2 3 2" xfId="44095"/>
    <cellStyle name="style1423688079954 2 2 3 3" xfId="55841"/>
    <cellStyle name="style1423688079954 2 2 4" xfId="29381"/>
    <cellStyle name="style1423688079954 2 2 5" xfId="29382"/>
    <cellStyle name="style1423688079954 2 2 6" xfId="29383"/>
    <cellStyle name="style1423688079954 2 2 7" xfId="29384"/>
    <cellStyle name="style1423688079954 2 2 8" xfId="50386"/>
    <cellStyle name="style1423688079954 2 3" xfId="29385"/>
    <cellStyle name="style1423688079954 2 3 2" xfId="44096"/>
    <cellStyle name="style1423688079954 2 3 3" xfId="60671"/>
    <cellStyle name="style1423688079954 2 4" xfId="29386"/>
    <cellStyle name="style1423688079954 2 4 2" xfId="44097"/>
    <cellStyle name="style1423688079954 2 4 3" xfId="53271"/>
    <cellStyle name="style1423688079954 2 5" xfId="29387"/>
    <cellStyle name="style1423688079954 2 6" xfId="29388"/>
    <cellStyle name="style1423688079954 2 7" xfId="29389"/>
    <cellStyle name="style1423688079954 2 8" xfId="29390"/>
    <cellStyle name="style1423688079954 2 9" xfId="50385"/>
    <cellStyle name="style1423688079954 3" xfId="4164"/>
    <cellStyle name="style1423688079954 3 2" xfId="4165"/>
    <cellStyle name="style1423688079954 3 2 2" xfId="29391"/>
    <cellStyle name="style1423688079954 3 2 2 2" xfId="44098"/>
    <cellStyle name="style1423688079954 3 2 2 3" xfId="60674"/>
    <cellStyle name="style1423688079954 3 2 3" xfId="29392"/>
    <cellStyle name="style1423688079954 3 2 3 2" xfId="44099"/>
    <cellStyle name="style1423688079954 3 2 3 3" xfId="56325"/>
    <cellStyle name="style1423688079954 3 2 4" xfId="29393"/>
    <cellStyle name="style1423688079954 3 2 5" xfId="29394"/>
    <cellStyle name="style1423688079954 3 2 6" xfId="29395"/>
    <cellStyle name="style1423688079954 3 2 7" xfId="29396"/>
    <cellStyle name="style1423688079954 3 2 8" xfId="50388"/>
    <cellStyle name="style1423688079954 3 3" xfId="29397"/>
    <cellStyle name="style1423688079954 3 3 2" xfId="44100"/>
    <cellStyle name="style1423688079954 3 3 3" xfId="60673"/>
    <cellStyle name="style1423688079954 3 4" xfId="29398"/>
    <cellStyle name="style1423688079954 3 4 2" xfId="44101"/>
    <cellStyle name="style1423688079954 3 4 3" xfId="53755"/>
    <cellStyle name="style1423688079954 3 5" xfId="29399"/>
    <cellStyle name="style1423688079954 3 6" xfId="29400"/>
    <cellStyle name="style1423688079954 3 7" xfId="29401"/>
    <cellStyle name="style1423688079954 3 8" xfId="29402"/>
    <cellStyle name="style1423688079954 3 9" xfId="50387"/>
    <cellStyle name="style1423688079954 4" xfId="4166"/>
    <cellStyle name="style1423688079954 4 2" xfId="29403"/>
    <cellStyle name="style1423688079954 4 2 2" xfId="44102"/>
    <cellStyle name="style1423688079954 4 2 3" xfId="60675"/>
    <cellStyle name="style1423688079954 4 3" xfId="29404"/>
    <cellStyle name="style1423688079954 4 3 2" xfId="44103"/>
    <cellStyle name="style1423688079954 4 3 3" xfId="54457"/>
    <cellStyle name="style1423688079954 4 4" xfId="29405"/>
    <cellStyle name="style1423688079954 4 5" xfId="29406"/>
    <cellStyle name="style1423688079954 4 6" xfId="29407"/>
    <cellStyle name="style1423688079954 4 7" xfId="29408"/>
    <cellStyle name="style1423688079954 4 8" xfId="50389"/>
    <cellStyle name="style1423688079954 5" xfId="29409"/>
    <cellStyle name="style1423688079954 5 2" xfId="44104"/>
    <cellStyle name="style1423688079954 5 3" xfId="57031"/>
    <cellStyle name="style1423688079954 6" xfId="29410"/>
    <cellStyle name="style1423688079954 6 2" xfId="44105"/>
    <cellStyle name="style1423688079954 6 3" xfId="51887"/>
    <cellStyle name="style1423688079954 7" xfId="29411"/>
    <cellStyle name="style1423688079954 8" xfId="29412"/>
    <cellStyle name="style1423688079954 9" xfId="29413"/>
    <cellStyle name="style1423688079986" xfId="4167"/>
    <cellStyle name="style1423688079986 10" xfId="29414"/>
    <cellStyle name="style1423688079986 11" xfId="46746"/>
    <cellStyle name="style1423688079986 2" xfId="4168"/>
    <cellStyle name="style1423688079986 2 2" xfId="4169"/>
    <cellStyle name="style1423688079986 2 2 2" xfId="29415"/>
    <cellStyle name="style1423688079986 2 2 2 2" xfId="44106"/>
    <cellStyle name="style1423688079986 2 2 2 3" xfId="60677"/>
    <cellStyle name="style1423688079986 2 2 3" xfId="29416"/>
    <cellStyle name="style1423688079986 2 2 3 2" xfId="44107"/>
    <cellStyle name="style1423688079986 2 2 3 3" xfId="55842"/>
    <cellStyle name="style1423688079986 2 2 4" xfId="29417"/>
    <cellStyle name="style1423688079986 2 2 5" xfId="29418"/>
    <cellStyle name="style1423688079986 2 2 6" xfId="29419"/>
    <cellStyle name="style1423688079986 2 2 7" xfId="29420"/>
    <cellStyle name="style1423688079986 2 2 8" xfId="50391"/>
    <cellStyle name="style1423688079986 2 3" xfId="29421"/>
    <cellStyle name="style1423688079986 2 3 2" xfId="44108"/>
    <cellStyle name="style1423688079986 2 3 3" xfId="60676"/>
    <cellStyle name="style1423688079986 2 4" xfId="29422"/>
    <cellStyle name="style1423688079986 2 4 2" xfId="44109"/>
    <cellStyle name="style1423688079986 2 4 3" xfId="53272"/>
    <cellStyle name="style1423688079986 2 5" xfId="29423"/>
    <cellStyle name="style1423688079986 2 6" xfId="29424"/>
    <cellStyle name="style1423688079986 2 7" xfId="29425"/>
    <cellStyle name="style1423688079986 2 8" xfId="29426"/>
    <cellStyle name="style1423688079986 2 9" xfId="50390"/>
    <cellStyle name="style1423688079986 3" xfId="4170"/>
    <cellStyle name="style1423688079986 3 2" xfId="4171"/>
    <cellStyle name="style1423688079986 3 2 2" xfId="29427"/>
    <cellStyle name="style1423688079986 3 2 2 2" xfId="44110"/>
    <cellStyle name="style1423688079986 3 2 2 3" xfId="60679"/>
    <cellStyle name="style1423688079986 3 2 3" xfId="29428"/>
    <cellStyle name="style1423688079986 3 2 3 2" xfId="44111"/>
    <cellStyle name="style1423688079986 3 2 3 3" xfId="56326"/>
    <cellStyle name="style1423688079986 3 2 4" xfId="29429"/>
    <cellStyle name="style1423688079986 3 2 5" xfId="29430"/>
    <cellStyle name="style1423688079986 3 2 6" xfId="29431"/>
    <cellStyle name="style1423688079986 3 2 7" xfId="29432"/>
    <cellStyle name="style1423688079986 3 2 8" xfId="50393"/>
    <cellStyle name="style1423688079986 3 3" xfId="29433"/>
    <cellStyle name="style1423688079986 3 3 2" xfId="44112"/>
    <cellStyle name="style1423688079986 3 3 3" xfId="60678"/>
    <cellStyle name="style1423688079986 3 4" xfId="29434"/>
    <cellStyle name="style1423688079986 3 4 2" xfId="44113"/>
    <cellStyle name="style1423688079986 3 4 3" xfId="53756"/>
    <cellStyle name="style1423688079986 3 5" xfId="29435"/>
    <cellStyle name="style1423688079986 3 6" xfId="29436"/>
    <cellStyle name="style1423688079986 3 7" xfId="29437"/>
    <cellStyle name="style1423688079986 3 8" xfId="29438"/>
    <cellStyle name="style1423688079986 3 9" xfId="50392"/>
    <cellStyle name="style1423688079986 4" xfId="4172"/>
    <cellStyle name="style1423688079986 4 2" xfId="29439"/>
    <cellStyle name="style1423688079986 4 2 2" xfId="44114"/>
    <cellStyle name="style1423688079986 4 2 3" xfId="60680"/>
    <cellStyle name="style1423688079986 4 3" xfId="29440"/>
    <cellStyle name="style1423688079986 4 3 2" xfId="44115"/>
    <cellStyle name="style1423688079986 4 3 3" xfId="54458"/>
    <cellStyle name="style1423688079986 4 4" xfId="29441"/>
    <cellStyle name="style1423688079986 4 5" xfId="29442"/>
    <cellStyle name="style1423688079986 4 6" xfId="29443"/>
    <cellStyle name="style1423688079986 4 7" xfId="29444"/>
    <cellStyle name="style1423688079986 4 8" xfId="50394"/>
    <cellStyle name="style1423688079986 5" xfId="29445"/>
    <cellStyle name="style1423688079986 5 2" xfId="44116"/>
    <cellStyle name="style1423688079986 5 3" xfId="57032"/>
    <cellStyle name="style1423688079986 6" xfId="29446"/>
    <cellStyle name="style1423688079986 6 2" xfId="44117"/>
    <cellStyle name="style1423688079986 6 3" xfId="51888"/>
    <cellStyle name="style1423688079986 7" xfId="29447"/>
    <cellStyle name="style1423688079986 8" xfId="29448"/>
    <cellStyle name="style1423688079986 9" xfId="29449"/>
    <cellStyle name="style1423688080095" xfId="4173"/>
    <cellStyle name="style1423688080095 10" xfId="29450"/>
    <cellStyle name="style1423688080095 11" xfId="46747"/>
    <cellStyle name="style1423688080095 2" xfId="4174"/>
    <cellStyle name="style1423688080095 2 2" xfId="4175"/>
    <cellStyle name="style1423688080095 2 2 2" xfId="29451"/>
    <cellStyle name="style1423688080095 2 2 2 2" xfId="44118"/>
    <cellStyle name="style1423688080095 2 2 2 3" xfId="60682"/>
    <cellStyle name="style1423688080095 2 2 3" xfId="29452"/>
    <cellStyle name="style1423688080095 2 2 3 2" xfId="44119"/>
    <cellStyle name="style1423688080095 2 2 3 3" xfId="55843"/>
    <cellStyle name="style1423688080095 2 2 4" xfId="29453"/>
    <cellStyle name="style1423688080095 2 2 5" xfId="29454"/>
    <cellStyle name="style1423688080095 2 2 6" xfId="29455"/>
    <cellStyle name="style1423688080095 2 2 7" xfId="29456"/>
    <cellStyle name="style1423688080095 2 2 8" xfId="50396"/>
    <cellStyle name="style1423688080095 2 3" xfId="29457"/>
    <cellStyle name="style1423688080095 2 3 2" xfId="44120"/>
    <cellStyle name="style1423688080095 2 3 3" xfId="60681"/>
    <cellStyle name="style1423688080095 2 4" xfId="29458"/>
    <cellStyle name="style1423688080095 2 4 2" xfId="44121"/>
    <cellStyle name="style1423688080095 2 4 3" xfId="53273"/>
    <cellStyle name="style1423688080095 2 5" xfId="29459"/>
    <cellStyle name="style1423688080095 2 6" xfId="29460"/>
    <cellStyle name="style1423688080095 2 7" xfId="29461"/>
    <cellStyle name="style1423688080095 2 8" xfId="29462"/>
    <cellStyle name="style1423688080095 2 9" xfId="50395"/>
    <cellStyle name="style1423688080095 3" xfId="4176"/>
    <cellStyle name="style1423688080095 3 2" xfId="4177"/>
    <cellStyle name="style1423688080095 3 2 2" xfId="29463"/>
    <cellStyle name="style1423688080095 3 2 2 2" xfId="44122"/>
    <cellStyle name="style1423688080095 3 2 2 3" xfId="60684"/>
    <cellStyle name="style1423688080095 3 2 3" xfId="29464"/>
    <cellStyle name="style1423688080095 3 2 3 2" xfId="44123"/>
    <cellStyle name="style1423688080095 3 2 3 3" xfId="56327"/>
    <cellStyle name="style1423688080095 3 2 4" xfId="29465"/>
    <cellStyle name="style1423688080095 3 2 5" xfId="29466"/>
    <cellStyle name="style1423688080095 3 2 6" xfId="29467"/>
    <cellStyle name="style1423688080095 3 2 7" xfId="29468"/>
    <cellStyle name="style1423688080095 3 2 8" xfId="50398"/>
    <cellStyle name="style1423688080095 3 3" xfId="29469"/>
    <cellStyle name="style1423688080095 3 3 2" xfId="44124"/>
    <cellStyle name="style1423688080095 3 3 3" xfId="60683"/>
    <cellStyle name="style1423688080095 3 4" xfId="29470"/>
    <cellStyle name="style1423688080095 3 4 2" xfId="44125"/>
    <cellStyle name="style1423688080095 3 4 3" xfId="53757"/>
    <cellStyle name="style1423688080095 3 5" xfId="29471"/>
    <cellStyle name="style1423688080095 3 6" xfId="29472"/>
    <cellStyle name="style1423688080095 3 7" xfId="29473"/>
    <cellStyle name="style1423688080095 3 8" xfId="29474"/>
    <cellStyle name="style1423688080095 3 9" xfId="50397"/>
    <cellStyle name="style1423688080095 4" xfId="4178"/>
    <cellStyle name="style1423688080095 4 2" xfId="29475"/>
    <cellStyle name="style1423688080095 4 2 2" xfId="44126"/>
    <cellStyle name="style1423688080095 4 2 3" xfId="60685"/>
    <cellStyle name="style1423688080095 4 3" xfId="29476"/>
    <cellStyle name="style1423688080095 4 3 2" xfId="44127"/>
    <cellStyle name="style1423688080095 4 3 3" xfId="54459"/>
    <cellStyle name="style1423688080095 4 4" xfId="29477"/>
    <cellStyle name="style1423688080095 4 5" xfId="29478"/>
    <cellStyle name="style1423688080095 4 6" xfId="29479"/>
    <cellStyle name="style1423688080095 4 7" xfId="29480"/>
    <cellStyle name="style1423688080095 4 8" xfId="50399"/>
    <cellStyle name="style1423688080095 5" xfId="29481"/>
    <cellStyle name="style1423688080095 5 2" xfId="44128"/>
    <cellStyle name="style1423688080095 5 3" xfId="57033"/>
    <cellStyle name="style1423688080095 6" xfId="29482"/>
    <cellStyle name="style1423688080095 6 2" xfId="44129"/>
    <cellStyle name="style1423688080095 6 3" xfId="51889"/>
    <cellStyle name="style1423688080095 7" xfId="29483"/>
    <cellStyle name="style1423688080095 8" xfId="29484"/>
    <cellStyle name="style1423688080095 9" xfId="29485"/>
    <cellStyle name="style1423688080126" xfId="4179"/>
    <cellStyle name="style1423688080126 10" xfId="29486"/>
    <cellStyle name="style1423688080126 11" xfId="46748"/>
    <cellStyle name="style1423688080126 2" xfId="4180"/>
    <cellStyle name="style1423688080126 2 2" xfId="4181"/>
    <cellStyle name="style1423688080126 2 2 2" xfId="29487"/>
    <cellStyle name="style1423688080126 2 2 2 2" xfId="44130"/>
    <cellStyle name="style1423688080126 2 2 2 3" xfId="60687"/>
    <cellStyle name="style1423688080126 2 2 3" xfId="29488"/>
    <cellStyle name="style1423688080126 2 2 3 2" xfId="44131"/>
    <cellStyle name="style1423688080126 2 2 3 3" xfId="55844"/>
    <cellStyle name="style1423688080126 2 2 4" xfId="29489"/>
    <cellStyle name="style1423688080126 2 2 5" xfId="29490"/>
    <cellStyle name="style1423688080126 2 2 6" xfId="29491"/>
    <cellStyle name="style1423688080126 2 2 7" xfId="29492"/>
    <cellStyle name="style1423688080126 2 2 8" xfId="50401"/>
    <cellStyle name="style1423688080126 2 3" xfId="29493"/>
    <cellStyle name="style1423688080126 2 3 2" xfId="44132"/>
    <cellStyle name="style1423688080126 2 3 3" xfId="60686"/>
    <cellStyle name="style1423688080126 2 4" xfId="29494"/>
    <cellStyle name="style1423688080126 2 4 2" xfId="44133"/>
    <cellStyle name="style1423688080126 2 4 3" xfId="53274"/>
    <cellStyle name="style1423688080126 2 5" xfId="29495"/>
    <cellStyle name="style1423688080126 2 6" xfId="29496"/>
    <cellStyle name="style1423688080126 2 7" xfId="29497"/>
    <cellStyle name="style1423688080126 2 8" xfId="29498"/>
    <cellStyle name="style1423688080126 2 9" xfId="50400"/>
    <cellStyle name="style1423688080126 3" xfId="4182"/>
    <cellStyle name="style1423688080126 3 2" xfId="4183"/>
    <cellStyle name="style1423688080126 3 2 2" xfId="29499"/>
    <cellStyle name="style1423688080126 3 2 2 2" xfId="44134"/>
    <cellStyle name="style1423688080126 3 2 2 3" xfId="60689"/>
    <cellStyle name="style1423688080126 3 2 3" xfId="29500"/>
    <cellStyle name="style1423688080126 3 2 3 2" xfId="44135"/>
    <cellStyle name="style1423688080126 3 2 3 3" xfId="56328"/>
    <cellStyle name="style1423688080126 3 2 4" xfId="29501"/>
    <cellStyle name="style1423688080126 3 2 5" xfId="29502"/>
    <cellStyle name="style1423688080126 3 2 6" xfId="29503"/>
    <cellStyle name="style1423688080126 3 2 7" xfId="29504"/>
    <cellStyle name="style1423688080126 3 2 8" xfId="50403"/>
    <cellStyle name="style1423688080126 3 3" xfId="29505"/>
    <cellStyle name="style1423688080126 3 3 2" xfId="44136"/>
    <cellStyle name="style1423688080126 3 3 3" xfId="60688"/>
    <cellStyle name="style1423688080126 3 4" xfId="29506"/>
    <cellStyle name="style1423688080126 3 4 2" xfId="44137"/>
    <cellStyle name="style1423688080126 3 4 3" xfId="53758"/>
    <cellStyle name="style1423688080126 3 5" xfId="29507"/>
    <cellStyle name="style1423688080126 3 6" xfId="29508"/>
    <cellStyle name="style1423688080126 3 7" xfId="29509"/>
    <cellStyle name="style1423688080126 3 8" xfId="29510"/>
    <cellStyle name="style1423688080126 3 9" xfId="50402"/>
    <cellStyle name="style1423688080126 4" xfId="4184"/>
    <cellStyle name="style1423688080126 4 2" xfId="29511"/>
    <cellStyle name="style1423688080126 4 2 2" xfId="44138"/>
    <cellStyle name="style1423688080126 4 2 3" xfId="60690"/>
    <cellStyle name="style1423688080126 4 3" xfId="29512"/>
    <cellStyle name="style1423688080126 4 3 2" xfId="44139"/>
    <cellStyle name="style1423688080126 4 3 3" xfId="54460"/>
    <cellStyle name="style1423688080126 4 4" xfId="29513"/>
    <cellStyle name="style1423688080126 4 5" xfId="29514"/>
    <cellStyle name="style1423688080126 4 6" xfId="29515"/>
    <cellStyle name="style1423688080126 4 7" xfId="29516"/>
    <cellStyle name="style1423688080126 4 8" xfId="50404"/>
    <cellStyle name="style1423688080126 5" xfId="29517"/>
    <cellStyle name="style1423688080126 5 2" xfId="44140"/>
    <cellStyle name="style1423688080126 5 3" xfId="57034"/>
    <cellStyle name="style1423688080126 6" xfId="29518"/>
    <cellStyle name="style1423688080126 6 2" xfId="44141"/>
    <cellStyle name="style1423688080126 6 3" xfId="51890"/>
    <cellStyle name="style1423688080126 7" xfId="29519"/>
    <cellStyle name="style1423688080126 8" xfId="29520"/>
    <cellStyle name="style1423688080126 9" xfId="29521"/>
    <cellStyle name="style1423688080173" xfId="4185"/>
    <cellStyle name="style1423688080173 10" xfId="29522"/>
    <cellStyle name="style1423688080173 11" xfId="46749"/>
    <cellStyle name="style1423688080173 2" xfId="4186"/>
    <cellStyle name="style1423688080173 2 2" xfId="4187"/>
    <cellStyle name="style1423688080173 2 2 2" xfId="29523"/>
    <cellStyle name="style1423688080173 2 2 2 2" xfId="44142"/>
    <cellStyle name="style1423688080173 2 2 2 3" xfId="60692"/>
    <cellStyle name="style1423688080173 2 2 3" xfId="29524"/>
    <cellStyle name="style1423688080173 2 2 3 2" xfId="44143"/>
    <cellStyle name="style1423688080173 2 2 3 3" xfId="55845"/>
    <cellStyle name="style1423688080173 2 2 4" xfId="29525"/>
    <cellStyle name="style1423688080173 2 2 5" xfId="29526"/>
    <cellStyle name="style1423688080173 2 2 6" xfId="29527"/>
    <cellStyle name="style1423688080173 2 2 7" xfId="29528"/>
    <cellStyle name="style1423688080173 2 2 8" xfId="50406"/>
    <cellStyle name="style1423688080173 2 3" xfId="29529"/>
    <cellStyle name="style1423688080173 2 3 2" xfId="44144"/>
    <cellStyle name="style1423688080173 2 3 3" xfId="60691"/>
    <cellStyle name="style1423688080173 2 4" xfId="29530"/>
    <cellStyle name="style1423688080173 2 4 2" xfId="44145"/>
    <cellStyle name="style1423688080173 2 4 3" xfId="53275"/>
    <cellStyle name="style1423688080173 2 5" xfId="29531"/>
    <cellStyle name="style1423688080173 2 6" xfId="29532"/>
    <cellStyle name="style1423688080173 2 7" xfId="29533"/>
    <cellStyle name="style1423688080173 2 8" xfId="29534"/>
    <cellStyle name="style1423688080173 2 9" xfId="50405"/>
    <cellStyle name="style1423688080173 3" xfId="4188"/>
    <cellStyle name="style1423688080173 3 2" xfId="4189"/>
    <cellStyle name="style1423688080173 3 2 2" xfId="29535"/>
    <cellStyle name="style1423688080173 3 2 2 2" xfId="44146"/>
    <cellStyle name="style1423688080173 3 2 2 3" xfId="60694"/>
    <cellStyle name="style1423688080173 3 2 3" xfId="29536"/>
    <cellStyle name="style1423688080173 3 2 3 2" xfId="44147"/>
    <cellStyle name="style1423688080173 3 2 3 3" xfId="56329"/>
    <cellStyle name="style1423688080173 3 2 4" xfId="29537"/>
    <cellStyle name="style1423688080173 3 2 5" xfId="29538"/>
    <cellStyle name="style1423688080173 3 2 6" xfId="29539"/>
    <cellStyle name="style1423688080173 3 2 7" xfId="29540"/>
    <cellStyle name="style1423688080173 3 2 8" xfId="50408"/>
    <cellStyle name="style1423688080173 3 3" xfId="29541"/>
    <cellStyle name="style1423688080173 3 3 2" xfId="44148"/>
    <cellStyle name="style1423688080173 3 3 3" xfId="60693"/>
    <cellStyle name="style1423688080173 3 4" xfId="29542"/>
    <cellStyle name="style1423688080173 3 4 2" xfId="44149"/>
    <cellStyle name="style1423688080173 3 4 3" xfId="53759"/>
    <cellStyle name="style1423688080173 3 5" xfId="29543"/>
    <cellStyle name="style1423688080173 3 6" xfId="29544"/>
    <cellStyle name="style1423688080173 3 7" xfId="29545"/>
    <cellStyle name="style1423688080173 3 8" xfId="29546"/>
    <cellStyle name="style1423688080173 3 9" xfId="50407"/>
    <cellStyle name="style1423688080173 4" xfId="4190"/>
    <cellStyle name="style1423688080173 4 2" xfId="29547"/>
    <cellStyle name="style1423688080173 4 2 2" xfId="44150"/>
    <cellStyle name="style1423688080173 4 2 3" xfId="60695"/>
    <cellStyle name="style1423688080173 4 3" xfId="29548"/>
    <cellStyle name="style1423688080173 4 3 2" xfId="44151"/>
    <cellStyle name="style1423688080173 4 3 3" xfId="54461"/>
    <cellStyle name="style1423688080173 4 4" xfId="29549"/>
    <cellStyle name="style1423688080173 4 5" xfId="29550"/>
    <cellStyle name="style1423688080173 4 6" xfId="29551"/>
    <cellStyle name="style1423688080173 4 7" xfId="29552"/>
    <cellStyle name="style1423688080173 4 8" xfId="50409"/>
    <cellStyle name="style1423688080173 5" xfId="29553"/>
    <cellStyle name="style1423688080173 5 2" xfId="44152"/>
    <cellStyle name="style1423688080173 5 3" xfId="57035"/>
    <cellStyle name="style1423688080173 6" xfId="29554"/>
    <cellStyle name="style1423688080173 6 2" xfId="44153"/>
    <cellStyle name="style1423688080173 6 3" xfId="51891"/>
    <cellStyle name="style1423688080173 7" xfId="29555"/>
    <cellStyle name="style1423688080173 8" xfId="29556"/>
    <cellStyle name="style1423688080173 9" xfId="29557"/>
    <cellStyle name="style1423688080204" xfId="4191"/>
    <cellStyle name="style1423688080204 10" xfId="29558"/>
    <cellStyle name="style1423688080204 11" xfId="46750"/>
    <cellStyle name="style1423688080204 2" xfId="4192"/>
    <cellStyle name="style1423688080204 2 2" xfId="4193"/>
    <cellStyle name="style1423688080204 2 2 2" xfId="29559"/>
    <cellStyle name="style1423688080204 2 2 2 2" xfId="44154"/>
    <cellStyle name="style1423688080204 2 2 2 3" xfId="60697"/>
    <cellStyle name="style1423688080204 2 2 3" xfId="29560"/>
    <cellStyle name="style1423688080204 2 2 3 2" xfId="44155"/>
    <cellStyle name="style1423688080204 2 2 3 3" xfId="55846"/>
    <cellStyle name="style1423688080204 2 2 4" xfId="29561"/>
    <cellStyle name="style1423688080204 2 2 5" xfId="29562"/>
    <cellStyle name="style1423688080204 2 2 6" xfId="29563"/>
    <cellStyle name="style1423688080204 2 2 7" xfId="29564"/>
    <cellStyle name="style1423688080204 2 2 8" xfId="50411"/>
    <cellStyle name="style1423688080204 2 3" xfId="29565"/>
    <cellStyle name="style1423688080204 2 3 2" xfId="44156"/>
    <cellStyle name="style1423688080204 2 3 3" xfId="60696"/>
    <cellStyle name="style1423688080204 2 4" xfId="29566"/>
    <cellStyle name="style1423688080204 2 4 2" xfId="44157"/>
    <cellStyle name="style1423688080204 2 4 3" xfId="53276"/>
    <cellStyle name="style1423688080204 2 5" xfId="29567"/>
    <cellStyle name="style1423688080204 2 6" xfId="29568"/>
    <cellStyle name="style1423688080204 2 7" xfId="29569"/>
    <cellStyle name="style1423688080204 2 8" xfId="29570"/>
    <cellStyle name="style1423688080204 2 9" xfId="50410"/>
    <cellStyle name="style1423688080204 3" xfId="4194"/>
    <cellStyle name="style1423688080204 3 2" xfId="4195"/>
    <cellStyle name="style1423688080204 3 2 2" xfId="29571"/>
    <cellStyle name="style1423688080204 3 2 2 2" xfId="44158"/>
    <cellStyle name="style1423688080204 3 2 2 3" xfId="60699"/>
    <cellStyle name="style1423688080204 3 2 3" xfId="29572"/>
    <cellStyle name="style1423688080204 3 2 3 2" xfId="44159"/>
    <cellStyle name="style1423688080204 3 2 3 3" xfId="56330"/>
    <cellStyle name="style1423688080204 3 2 4" xfId="29573"/>
    <cellStyle name="style1423688080204 3 2 5" xfId="29574"/>
    <cellStyle name="style1423688080204 3 2 6" xfId="29575"/>
    <cellStyle name="style1423688080204 3 2 7" xfId="29576"/>
    <cellStyle name="style1423688080204 3 2 8" xfId="50413"/>
    <cellStyle name="style1423688080204 3 3" xfId="29577"/>
    <cellStyle name="style1423688080204 3 3 2" xfId="44160"/>
    <cellStyle name="style1423688080204 3 3 3" xfId="60698"/>
    <cellStyle name="style1423688080204 3 4" xfId="29578"/>
    <cellStyle name="style1423688080204 3 4 2" xfId="44161"/>
    <cellStyle name="style1423688080204 3 4 3" xfId="53760"/>
    <cellStyle name="style1423688080204 3 5" xfId="29579"/>
    <cellStyle name="style1423688080204 3 6" xfId="29580"/>
    <cellStyle name="style1423688080204 3 7" xfId="29581"/>
    <cellStyle name="style1423688080204 3 8" xfId="29582"/>
    <cellStyle name="style1423688080204 3 9" xfId="50412"/>
    <cellStyle name="style1423688080204 4" xfId="4196"/>
    <cellStyle name="style1423688080204 4 2" xfId="29583"/>
    <cellStyle name="style1423688080204 4 2 2" xfId="44162"/>
    <cellStyle name="style1423688080204 4 2 3" xfId="60700"/>
    <cellStyle name="style1423688080204 4 3" xfId="29584"/>
    <cellStyle name="style1423688080204 4 3 2" xfId="44163"/>
    <cellStyle name="style1423688080204 4 3 3" xfId="54462"/>
    <cellStyle name="style1423688080204 4 4" xfId="29585"/>
    <cellStyle name="style1423688080204 4 5" xfId="29586"/>
    <cellStyle name="style1423688080204 4 6" xfId="29587"/>
    <cellStyle name="style1423688080204 4 7" xfId="29588"/>
    <cellStyle name="style1423688080204 4 8" xfId="50414"/>
    <cellStyle name="style1423688080204 5" xfId="29589"/>
    <cellStyle name="style1423688080204 5 2" xfId="44164"/>
    <cellStyle name="style1423688080204 5 3" xfId="57036"/>
    <cellStyle name="style1423688080204 6" xfId="29590"/>
    <cellStyle name="style1423688080204 6 2" xfId="44165"/>
    <cellStyle name="style1423688080204 6 3" xfId="51892"/>
    <cellStyle name="style1423688080204 7" xfId="29591"/>
    <cellStyle name="style1423688080204 8" xfId="29592"/>
    <cellStyle name="style1423688080204 9" xfId="29593"/>
    <cellStyle name="style1423688080235" xfId="4197"/>
    <cellStyle name="style1423688080235 10" xfId="29594"/>
    <cellStyle name="style1423688080235 11" xfId="46751"/>
    <cellStyle name="style1423688080235 2" xfId="4198"/>
    <cellStyle name="style1423688080235 2 2" xfId="4199"/>
    <cellStyle name="style1423688080235 2 2 2" xfId="29595"/>
    <cellStyle name="style1423688080235 2 2 2 2" xfId="44166"/>
    <cellStyle name="style1423688080235 2 2 2 3" xfId="60702"/>
    <cellStyle name="style1423688080235 2 2 3" xfId="29596"/>
    <cellStyle name="style1423688080235 2 2 3 2" xfId="44167"/>
    <cellStyle name="style1423688080235 2 2 3 3" xfId="55847"/>
    <cellStyle name="style1423688080235 2 2 4" xfId="29597"/>
    <cellStyle name="style1423688080235 2 2 5" xfId="29598"/>
    <cellStyle name="style1423688080235 2 2 6" xfId="29599"/>
    <cellStyle name="style1423688080235 2 2 7" xfId="29600"/>
    <cellStyle name="style1423688080235 2 2 8" xfId="50416"/>
    <cellStyle name="style1423688080235 2 3" xfId="29601"/>
    <cellStyle name="style1423688080235 2 3 2" xfId="44168"/>
    <cellStyle name="style1423688080235 2 3 3" xfId="60701"/>
    <cellStyle name="style1423688080235 2 4" xfId="29602"/>
    <cellStyle name="style1423688080235 2 4 2" xfId="44169"/>
    <cellStyle name="style1423688080235 2 4 3" xfId="53277"/>
    <cellStyle name="style1423688080235 2 5" xfId="29603"/>
    <cellStyle name="style1423688080235 2 6" xfId="29604"/>
    <cellStyle name="style1423688080235 2 7" xfId="29605"/>
    <cellStyle name="style1423688080235 2 8" xfId="29606"/>
    <cellStyle name="style1423688080235 2 9" xfId="50415"/>
    <cellStyle name="style1423688080235 3" xfId="4200"/>
    <cellStyle name="style1423688080235 3 2" xfId="4201"/>
    <cellStyle name="style1423688080235 3 2 2" xfId="29607"/>
    <cellStyle name="style1423688080235 3 2 2 2" xfId="44170"/>
    <cellStyle name="style1423688080235 3 2 2 3" xfId="60704"/>
    <cellStyle name="style1423688080235 3 2 3" xfId="29608"/>
    <cellStyle name="style1423688080235 3 2 3 2" xfId="44171"/>
    <cellStyle name="style1423688080235 3 2 3 3" xfId="56331"/>
    <cellStyle name="style1423688080235 3 2 4" xfId="29609"/>
    <cellStyle name="style1423688080235 3 2 5" xfId="29610"/>
    <cellStyle name="style1423688080235 3 2 6" xfId="29611"/>
    <cellStyle name="style1423688080235 3 2 7" xfId="29612"/>
    <cellStyle name="style1423688080235 3 2 8" xfId="50418"/>
    <cellStyle name="style1423688080235 3 3" xfId="29613"/>
    <cellStyle name="style1423688080235 3 3 2" xfId="44172"/>
    <cellStyle name="style1423688080235 3 3 3" xfId="60703"/>
    <cellStyle name="style1423688080235 3 4" xfId="29614"/>
    <cellStyle name="style1423688080235 3 4 2" xfId="44173"/>
    <cellStyle name="style1423688080235 3 4 3" xfId="53761"/>
    <cellStyle name="style1423688080235 3 5" xfId="29615"/>
    <cellStyle name="style1423688080235 3 6" xfId="29616"/>
    <cellStyle name="style1423688080235 3 7" xfId="29617"/>
    <cellStyle name="style1423688080235 3 8" xfId="29618"/>
    <cellStyle name="style1423688080235 3 9" xfId="50417"/>
    <cellStyle name="style1423688080235 4" xfId="4202"/>
    <cellStyle name="style1423688080235 4 2" xfId="29619"/>
    <cellStyle name="style1423688080235 4 2 2" xfId="44174"/>
    <cellStyle name="style1423688080235 4 2 3" xfId="60705"/>
    <cellStyle name="style1423688080235 4 3" xfId="29620"/>
    <cellStyle name="style1423688080235 4 3 2" xfId="44175"/>
    <cellStyle name="style1423688080235 4 3 3" xfId="54463"/>
    <cellStyle name="style1423688080235 4 4" xfId="29621"/>
    <cellStyle name="style1423688080235 4 5" xfId="29622"/>
    <cellStyle name="style1423688080235 4 6" xfId="29623"/>
    <cellStyle name="style1423688080235 4 7" xfId="29624"/>
    <cellStyle name="style1423688080235 4 8" xfId="50419"/>
    <cellStyle name="style1423688080235 5" xfId="29625"/>
    <cellStyle name="style1423688080235 5 2" xfId="44176"/>
    <cellStyle name="style1423688080235 5 3" xfId="57037"/>
    <cellStyle name="style1423688080235 6" xfId="29626"/>
    <cellStyle name="style1423688080235 6 2" xfId="44177"/>
    <cellStyle name="style1423688080235 6 3" xfId="51893"/>
    <cellStyle name="style1423688080235 7" xfId="29627"/>
    <cellStyle name="style1423688080235 8" xfId="29628"/>
    <cellStyle name="style1423688080235 9" xfId="29629"/>
    <cellStyle name="style1423688080282" xfId="4203"/>
    <cellStyle name="style1423688080282 10" xfId="29630"/>
    <cellStyle name="style1423688080282 11" xfId="46752"/>
    <cellStyle name="style1423688080282 2" xfId="4204"/>
    <cellStyle name="style1423688080282 2 2" xfId="4205"/>
    <cellStyle name="style1423688080282 2 2 2" xfId="29631"/>
    <cellStyle name="style1423688080282 2 2 2 2" xfId="44178"/>
    <cellStyle name="style1423688080282 2 2 2 3" xfId="60707"/>
    <cellStyle name="style1423688080282 2 2 3" xfId="29632"/>
    <cellStyle name="style1423688080282 2 2 3 2" xfId="44179"/>
    <cellStyle name="style1423688080282 2 2 3 3" xfId="55848"/>
    <cellStyle name="style1423688080282 2 2 4" xfId="29633"/>
    <cellStyle name="style1423688080282 2 2 5" xfId="29634"/>
    <cellStyle name="style1423688080282 2 2 6" xfId="29635"/>
    <cellStyle name="style1423688080282 2 2 7" xfId="29636"/>
    <cellStyle name="style1423688080282 2 2 8" xfId="50421"/>
    <cellStyle name="style1423688080282 2 3" xfId="29637"/>
    <cellStyle name="style1423688080282 2 3 2" xfId="44180"/>
    <cellStyle name="style1423688080282 2 3 3" xfId="60706"/>
    <cellStyle name="style1423688080282 2 4" xfId="29638"/>
    <cellStyle name="style1423688080282 2 4 2" xfId="44181"/>
    <cellStyle name="style1423688080282 2 4 3" xfId="53278"/>
    <cellStyle name="style1423688080282 2 5" xfId="29639"/>
    <cellStyle name="style1423688080282 2 6" xfId="29640"/>
    <cellStyle name="style1423688080282 2 7" xfId="29641"/>
    <cellStyle name="style1423688080282 2 8" xfId="29642"/>
    <cellStyle name="style1423688080282 2 9" xfId="50420"/>
    <cellStyle name="style1423688080282 3" xfId="4206"/>
    <cellStyle name="style1423688080282 3 2" xfId="4207"/>
    <cellStyle name="style1423688080282 3 2 2" xfId="29643"/>
    <cellStyle name="style1423688080282 3 2 2 2" xfId="44182"/>
    <cellStyle name="style1423688080282 3 2 2 3" xfId="60709"/>
    <cellStyle name="style1423688080282 3 2 3" xfId="29644"/>
    <cellStyle name="style1423688080282 3 2 3 2" xfId="44183"/>
    <cellStyle name="style1423688080282 3 2 3 3" xfId="56332"/>
    <cellStyle name="style1423688080282 3 2 4" xfId="29645"/>
    <cellStyle name="style1423688080282 3 2 5" xfId="29646"/>
    <cellStyle name="style1423688080282 3 2 6" xfId="29647"/>
    <cellStyle name="style1423688080282 3 2 7" xfId="29648"/>
    <cellStyle name="style1423688080282 3 2 8" xfId="50423"/>
    <cellStyle name="style1423688080282 3 3" xfId="29649"/>
    <cellStyle name="style1423688080282 3 3 2" xfId="44184"/>
    <cellStyle name="style1423688080282 3 3 3" xfId="60708"/>
    <cellStyle name="style1423688080282 3 4" xfId="29650"/>
    <cellStyle name="style1423688080282 3 4 2" xfId="44185"/>
    <cellStyle name="style1423688080282 3 4 3" xfId="53762"/>
    <cellStyle name="style1423688080282 3 5" xfId="29651"/>
    <cellStyle name="style1423688080282 3 6" xfId="29652"/>
    <cellStyle name="style1423688080282 3 7" xfId="29653"/>
    <cellStyle name="style1423688080282 3 8" xfId="29654"/>
    <cellStyle name="style1423688080282 3 9" xfId="50422"/>
    <cellStyle name="style1423688080282 4" xfId="4208"/>
    <cellStyle name="style1423688080282 4 2" xfId="29655"/>
    <cellStyle name="style1423688080282 4 2 2" xfId="44186"/>
    <cellStyle name="style1423688080282 4 2 3" xfId="60710"/>
    <cellStyle name="style1423688080282 4 3" xfId="29656"/>
    <cellStyle name="style1423688080282 4 3 2" xfId="44187"/>
    <cellStyle name="style1423688080282 4 3 3" xfId="54464"/>
    <cellStyle name="style1423688080282 4 4" xfId="29657"/>
    <cellStyle name="style1423688080282 4 5" xfId="29658"/>
    <cellStyle name="style1423688080282 4 6" xfId="29659"/>
    <cellStyle name="style1423688080282 4 7" xfId="29660"/>
    <cellStyle name="style1423688080282 4 8" xfId="50424"/>
    <cellStyle name="style1423688080282 5" xfId="29661"/>
    <cellStyle name="style1423688080282 5 2" xfId="44188"/>
    <cellStyle name="style1423688080282 5 3" xfId="57038"/>
    <cellStyle name="style1423688080282 6" xfId="29662"/>
    <cellStyle name="style1423688080282 6 2" xfId="44189"/>
    <cellStyle name="style1423688080282 6 3" xfId="51894"/>
    <cellStyle name="style1423688080282 7" xfId="29663"/>
    <cellStyle name="style1423688080282 8" xfId="29664"/>
    <cellStyle name="style1423688080282 9" xfId="29665"/>
    <cellStyle name="style1423688080313" xfId="4209"/>
    <cellStyle name="style1423688080313 10" xfId="29666"/>
    <cellStyle name="style1423688080313 11" xfId="46753"/>
    <cellStyle name="style1423688080313 2" xfId="4210"/>
    <cellStyle name="style1423688080313 2 2" xfId="4211"/>
    <cellStyle name="style1423688080313 2 2 2" xfId="29667"/>
    <cellStyle name="style1423688080313 2 2 2 2" xfId="44190"/>
    <cellStyle name="style1423688080313 2 2 2 3" xfId="60712"/>
    <cellStyle name="style1423688080313 2 2 3" xfId="29668"/>
    <cellStyle name="style1423688080313 2 2 3 2" xfId="44191"/>
    <cellStyle name="style1423688080313 2 2 3 3" xfId="55849"/>
    <cellStyle name="style1423688080313 2 2 4" xfId="29669"/>
    <cellStyle name="style1423688080313 2 2 5" xfId="29670"/>
    <cellStyle name="style1423688080313 2 2 6" xfId="29671"/>
    <cellStyle name="style1423688080313 2 2 7" xfId="29672"/>
    <cellStyle name="style1423688080313 2 2 8" xfId="50426"/>
    <cellStyle name="style1423688080313 2 3" xfId="29673"/>
    <cellStyle name="style1423688080313 2 3 2" xfId="44192"/>
    <cellStyle name="style1423688080313 2 3 3" xfId="60711"/>
    <cellStyle name="style1423688080313 2 4" xfId="29674"/>
    <cellStyle name="style1423688080313 2 4 2" xfId="44193"/>
    <cellStyle name="style1423688080313 2 4 3" xfId="53279"/>
    <cellStyle name="style1423688080313 2 5" xfId="29675"/>
    <cellStyle name="style1423688080313 2 6" xfId="29676"/>
    <cellStyle name="style1423688080313 2 7" xfId="29677"/>
    <cellStyle name="style1423688080313 2 8" xfId="29678"/>
    <cellStyle name="style1423688080313 2 9" xfId="50425"/>
    <cellStyle name="style1423688080313 3" xfId="4212"/>
    <cellStyle name="style1423688080313 3 2" xfId="4213"/>
    <cellStyle name="style1423688080313 3 2 2" xfId="29679"/>
    <cellStyle name="style1423688080313 3 2 2 2" xfId="44194"/>
    <cellStyle name="style1423688080313 3 2 2 3" xfId="60714"/>
    <cellStyle name="style1423688080313 3 2 3" xfId="29680"/>
    <cellStyle name="style1423688080313 3 2 3 2" xfId="44195"/>
    <cellStyle name="style1423688080313 3 2 3 3" xfId="56333"/>
    <cellStyle name="style1423688080313 3 2 4" xfId="29681"/>
    <cellStyle name="style1423688080313 3 2 5" xfId="29682"/>
    <cellStyle name="style1423688080313 3 2 6" xfId="29683"/>
    <cellStyle name="style1423688080313 3 2 7" xfId="29684"/>
    <cellStyle name="style1423688080313 3 2 8" xfId="50428"/>
    <cellStyle name="style1423688080313 3 3" xfId="29685"/>
    <cellStyle name="style1423688080313 3 3 2" xfId="44196"/>
    <cellStyle name="style1423688080313 3 3 3" xfId="60713"/>
    <cellStyle name="style1423688080313 3 4" xfId="29686"/>
    <cellStyle name="style1423688080313 3 4 2" xfId="44197"/>
    <cellStyle name="style1423688080313 3 4 3" xfId="53763"/>
    <cellStyle name="style1423688080313 3 5" xfId="29687"/>
    <cellStyle name="style1423688080313 3 6" xfId="29688"/>
    <cellStyle name="style1423688080313 3 7" xfId="29689"/>
    <cellStyle name="style1423688080313 3 8" xfId="29690"/>
    <cellStyle name="style1423688080313 3 9" xfId="50427"/>
    <cellStyle name="style1423688080313 4" xfId="4214"/>
    <cellStyle name="style1423688080313 4 2" xfId="29691"/>
    <cellStyle name="style1423688080313 4 2 2" xfId="44198"/>
    <cellStyle name="style1423688080313 4 2 3" xfId="60715"/>
    <cellStyle name="style1423688080313 4 3" xfId="29692"/>
    <cellStyle name="style1423688080313 4 3 2" xfId="44199"/>
    <cellStyle name="style1423688080313 4 3 3" xfId="54465"/>
    <cellStyle name="style1423688080313 4 4" xfId="29693"/>
    <cellStyle name="style1423688080313 4 5" xfId="29694"/>
    <cellStyle name="style1423688080313 4 6" xfId="29695"/>
    <cellStyle name="style1423688080313 4 7" xfId="29696"/>
    <cellStyle name="style1423688080313 4 8" xfId="50429"/>
    <cellStyle name="style1423688080313 5" xfId="29697"/>
    <cellStyle name="style1423688080313 5 2" xfId="44200"/>
    <cellStyle name="style1423688080313 5 3" xfId="57039"/>
    <cellStyle name="style1423688080313 6" xfId="29698"/>
    <cellStyle name="style1423688080313 6 2" xfId="44201"/>
    <cellStyle name="style1423688080313 6 3" xfId="51895"/>
    <cellStyle name="style1423688080313 7" xfId="29699"/>
    <cellStyle name="style1423688080313 8" xfId="29700"/>
    <cellStyle name="style1423688080313 9" xfId="29701"/>
    <cellStyle name="style1423688080360" xfId="4215"/>
    <cellStyle name="style1423688080360 10" xfId="29702"/>
    <cellStyle name="style1423688080360 11" xfId="46754"/>
    <cellStyle name="style1423688080360 2" xfId="4216"/>
    <cellStyle name="style1423688080360 2 2" xfId="4217"/>
    <cellStyle name="style1423688080360 2 2 2" xfId="29703"/>
    <cellStyle name="style1423688080360 2 2 2 2" xfId="44202"/>
    <cellStyle name="style1423688080360 2 2 2 3" xfId="60717"/>
    <cellStyle name="style1423688080360 2 2 3" xfId="29704"/>
    <cellStyle name="style1423688080360 2 2 3 2" xfId="44203"/>
    <cellStyle name="style1423688080360 2 2 3 3" xfId="55850"/>
    <cellStyle name="style1423688080360 2 2 4" xfId="29705"/>
    <cellStyle name="style1423688080360 2 2 5" xfId="29706"/>
    <cellStyle name="style1423688080360 2 2 6" xfId="29707"/>
    <cellStyle name="style1423688080360 2 2 7" xfId="29708"/>
    <cellStyle name="style1423688080360 2 2 8" xfId="50431"/>
    <cellStyle name="style1423688080360 2 3" xfId="29709"/>
    <cellStyle name="style1423688080360 2 3 2" xfId="44204"/>
    <cellStyle name="style1423688080360 2 3 3" xfId="60716"/>
    <cellStyle name="style1423688080360 2 4" xfId="29710"/>
    <cellStyle name="style1423688080360 2 4 2" xfId="44205"/>
    <cellStyle name="style1423688080360 2 4 3" xfId="53280"/>
    <cellStyle name="style1423688080360 2 5" xfId="29711"/>
    <cellStyle name="style1423688080360 2 6" xfId="29712"/>
    <cellStyle name="style1423688080360 2 7" xfId="29713"/>
    <cellStyle name="style1423688080360 2 8" xfId="29714"/>
    <cellStyle name="style1423688080360 2 9" xfId="50430"/>
    <cellStyle name="style1423688080360 3" xfId="4218"/>
    <cellStyle name="style1423688080360 3 2" xfId="4219"/>
    <cellStyle name="style1423688080360 3 2 2" xfId="29715"/>
    <cellStyle name="style1423688080360 3 2 2 2" xfId="44206"/>
    <cellStyle name="style1423688080360 3 2 2 3" xfId="60719"/>
    <cellStyle name="style1423688080360 3 2 3" xfId="29716"/>
    <cellStyle name="style1423688080360 3 2 3 2" xfId="44207"/>
    <cellStyle name="style1423688080360 3 2 3 3" xfId="56334"/>
    <cellStyle name="style1423688080360 3 2 4" xfId="29717"/>
    <cellStyle name="style1423688080360 3 2 5" xfId="29718"/>
    <cellStyle name="style1423688080360 3 2 6" xfId="29719"/>
    <cellStyle name="style1423688080360 3 2 7" xfId="29720"/>
    <cellStyle name="style1423688080360 3 2 8" xfId="50433"/>
    <cellStyle name="style1423688080360 3 3" xfId="29721"/>
    <cellStyle name="style1423688080360 3 3 2" xfId="44208"/>
    <cellStyle name="style1423688080360 3 3 3" xfId="60718"/>
    <cellStyle name="style1423688080360 3 4" xfId="29722"/>
    <cellStyle name="style1423688080360 3 4 2" xfId="44209"/>
    <cellStyle name="style1423688080360 3 4 3" xfId="53764"/>
    <cellStyle name="style1423688080360 3 5" xfId="29723"/>
    <cellStyle name="style1423688080360 3 6" xfId="29724"/>
    <cellStyle name="style1423688080360 3 7" xfId="29725"/>
    <cellStyle name="style1423688080360 3 8" xfId="29726"/>
    <cellStyle name="style1423688080360 3 9" xfId="50432"/>
    <cellStyle name="style1423688080360 4" xfId="4220"/>
    <cellStyle name="style1423688080360 4 2" xfId="29727"/>
    <cellStyle name="style1423688080360 4 2 2" xfId="44210"/>
    <cellStyle name="style1423688080360 4 2 3" xfId="60720"/>
    <cellStyle name="style1423688080360 4 3" xfId="29728"/>
    <cellStyle name="style1423688080360 4 3 2" xfId="44211"/>
    <cellStyle name="style1423688080360 4 3 3" xfId="54466"/>
    <cellStyle name="style1423688080360 4 4" xfId="29729"/>
    <cellStyle name="style1423688080360 4 5" xfId="29730"/>
    <cellStyle name="style1423688080360 4 6" xfId="29731"/>
    <cellStyle name="style1423688080360 4 7" xfId="29732"/>
    <cellStyle name="style1423688080360 4 8" xfId="50434"/>
    <cellStyle name="style1423688080360 5" xfId="29733"/>
    <cellStyle name="style1423688080360 5 2" xfId="44212"/>
    <cellStyle name="style1423688080360 5 3" xfId="57040"/>
    <cellStyle name="style1423688080360 6" xfId="29734"/>
    <cellStyle name="style1423688080360 6 2" xfId="44213"/>
    <cellStyle name="style1423688080360 6 3" xfId="51896"/>
    <cellStyle name="style1423688080360 7" xfId="29735"/>
    <cellStyle name="style1423688080360 8" xfId="29736"/>
    <cellStyle name="style1423688080360 9" xfId="29737"/>
    <cellStyle name="style1423688080407" xfId="4221"/>
    <cellStyle name="style1423688080407 10" xfId="29738"/>
    <cellStyle name="style1423688080407 11" xfId="46755"/>
    <cellStyle name="style1423688080407 2" xfId="4222"/>
    <cellStyle name="style1423688080407 2 2" xfId="4223"/>
    <cellStyle name="style1423688080407 2 2 2" xfId="29739"/>
    <cellStyle name="style1423688080407 2 2 2 2" xfId="44214"/>
    <cellStyle name="style1423688080407 2 2 2 3" xfId="60722"/>
    <cellStyle name="style1423688080407 2 2 3" xfId="29740"/>
    <cellStyle name="style1423688080407 2 2 3 2" xfId="44215"/>
    <cellStyle name="style1423688080407 2 2 3 3" xfId="55851"/>
    <cellStyle name="style1423688080407 2 2 4" xfId="29741"/>
    <cellStyle name="style1423688080407 2 2 5" xfId="29742"/>
    <cellStyle name="style1423688080407 2 2 6" xfId="29743"/>
    <cellStyle name="style1423688080407 2 2 7" xfId="29744"/>
    <cellStyle name="style1423688080407 2 2 8" xfId="50436"/>
    <cellStyle name="style1423688080407 2 3" xfId="29745"/>
    <cellStyle name="style1423688080407 2 3 2" xfId="44216"/>
    <cellStyle name="style1423688080407 2 3 3" xfId="60721"/>
    <cellStyle name="style1423688080407 2 4" xfId="29746"/>
    <cellStyle name="style1423688080407 2 4 2" xfId="44217"/>
    <cellStyle name="style1423688080407 2 4 3" xfId="53281"/>
    <cellStyle name="style1423688080407 2 5" xfId="29747"/>
    <cellStyle name="style1423688080407 2 6" xfId="29748"/>
    <cellStyle name="style1423688080407 2 7" xfId="29749"/>
    <cellStyle name="style1423688080407 2 8" xfId="29750"/>
    <cellStyle name="style1423688080407 2 9" xfId="50435"/>
    <cellStyle name="style1423688080407 3" xfId="4224"/>
    <cellStyle name="style1423688080407 3 2" xfId="4225"/>
    <cellStyle name="style1423688080407 3 2 2" xfId="29751"/>
    <cellStyle name="style1423688080407 3 2 2 2" xfId="44218"/>
    <cellStyle name="style1423688080407 3 2 2 3" xfId="60724"/>
    <cellStyle name="style1423688080407 3 2 3" xfId="29752"/>
    <cellStyle name="style1423688080407 3 2 3 2" xfId="44219"/>
    <cellStyle name="style1423688080407 3 2 3 3" xfId="56335"/>
    <cellStyle name="style1423688080407 3 2 4" xfId="29753"/>
    <cellStyle name="style1423688080407 3 2 5" xfId="29754"/>
    <cellStyle name="style1423688080407 3 2 6" xfId="29755"/>
    <cellStyle name="style1423688080407 3 2 7" xfId="29756"/>
    <cellStyle name="style1423688080407 3 2 8" xfId="50438"/>
    <cellStyle name="style1423688080407 3 3" xfId="29757"/>
    <cellStyle name="style1423688080407 3 3 2" xfId="44220"/>
    <cellStyle name="style1423688080407 3 3 3" xfId="60723"/>
    <cellStyle name="style1423688080407 3 4" xfId="29758"/>
    <cellStyle name="style1423688080407 3 4 2" xfId="44221"/>
    <cellStyle name="style1423688080407 3 4 3" xfId="53765"/>
    <cellStyle name="style1423688080407 3 5" xfId="29759"/>
    <cellStyle name="style1423688080407 3 6" xfId="29760"/>
    <cellStyle name="style1423688080407 3 7" xfId="29761"/>
    <cellStyle name="style1423688080407 3 8" xfId="29762"/>
    <cellStyle name="style1423688080407 3 9" xfId="50437"/>
    <cellStyle name="style1423688080407 4" xfId="4226"/>
    <cellStyle name="style1423688080407 4 2" xfId="29763"/>
    <cellStyle name="style1423688080407 4 2 2" xfId="44222"/>
    <cellStyle name="style1423688080407 4 2 3" xfId="60725"/>
    <cellStyle name="style1423688080407 4 3" xfId="29764"/>
    <cellStyle name="style1423688080407 4 3 2" xfId="44223"/>
    <cellStyle name="style1423688080407 4 3 3" xfId="54467"/>
    <cellStyle name="style1423688080407 4 4" xfId="29765"/>
    <cellStyle name="style1423688080407 4 5" xfId="29766"/>
    <cellStyle name="style1423688080407 4 6" xfId="29767"/>
    <cellStyle name="style1423688080407 4 7" xfId="29768"/>
    <cellStyle name="style1423688080407 4 8" xfId="50439"/>
    <cellStyle name="style1423688080407 5" xfId="29769"/>
    <cellStyle name="style1423688080407 5 2" xfId="44224"/>
    <cellStyle name="style1423688080407 5 3" xfId="57041"/>
    <cellStyle name="style1423688080407 6" xfId="29770"/>
    <cellStyle name="style1423688080407 6 2" xfId="44225"/>
    <cellStyle name="style1423688080407 6 3" xfId="51897"/>
    <cellStyle name="style1423688080407 7" xfId="29771"/>
    <cellStyle name="style1423688080407 8" xfId="29772"/>
    <cellStyle name="style1423688080407 9" xfId="29773"/>
    <cellStyle name="style1423688080454" xfId="4227"/>
    <cellStyle name="style1423688080454 10" xfId="29774"/>
    <cellStyle name="style1423688080454 11" xfId="46756"/>
    <cellStyle name="style1423688080454 2" xfId="4228"/>
    <cellStyle name="style1423688080454 2 2" xfId="4229"/>
    <cellStyle name="style1423688080454 2 2 2" xfId="29775"/>
    <cellStyle name="style1423688080454 2 2 2 2" xfId="44226"/>
    <cellStyle name="style1423688080454 2 2 2 3" xfId="60727"/>
    <cellStyle name="style1423688080454 2 2 3" xfId="29776"/>
    <cellStyle name="style1423688080454 2 2 3 2" xfId="44227"/>
    <cellStyle name="style1423688080454 2 2 3 3" xfId="55852"/>
    <cellStyle name="style1423688080454 2 2 4" xfId="29777"/>
    <cellStyle name="style1423688080454 2 2 5" xfId="29778"/>
    <cellStyle name="style1423688080454 2 2 6" xfId="29779"/>
    <cellStyle name="style1423688080454 2 2 7" xfId="29780"/>
    <cellStyle name="style1423688080454 2 2 8" xfId="50441"/>
    <cellStyle name="style1423688080454 2 3" xfId="29781"/>
    <cellStyle name="style1423688080454 2 3 2" xfId="44228"/>
    <cellStyle name="style1423688080454 2 3 3" xfId="60726"/>
    <cellStyle name="style1423688080454 2 4" xfId="29782"/>
    <cellStyle name="style1423688080454 2 4 2" xfId="44229"/>
    <cellStyle name="style1423688080454 2 4 3" xfId="53282"/>
    <cellStyle name="style1423688080454 2 5" xfId="29783"/>
    <cellStyle name="style1423688080454 2 6" xfId="29784"/>
    <cellStyle name="style1423688080454 2 7" xfId="29785"/>
    <cellStyle name="style1423688080454 2 8" xfId="29786"/>
    <cellStyle name="style1423688080454 2 9" xfId="50440"/>
    <cellStyle name="style1423688080454 3" xfId="4230"/>
    <cellStyle name="style1423688080454 3 2" xfId="4231"/>
    <cellStyle name="style1423688080454 3 2 2" xfId="29787"/>
    <cellStyle name="style1423688080454 3 2 2 2" xfId="44230"/>
    <cellStyle name="style1423688080454 3 2 2 3" xfId="60729"/>
    <cellStyle name="style1423688080454 3 2 3" xfId="29788"/>
    <cellStyle name="style1423688080454 3 2 3 2" xfId="44231"/>
    <cellStyle name="style1423688080454 3 2 3 3" xfId="56336"/>
    <cellStyle name="style1423688080454 3 2 4" xfId="29789"/>
    <cellStyle name="style1423688080454 3 2 5" xfId="29790"/>
    <cellStyle name="style1423688080454 3 2 6" xfId="29791"/>
    <cellStyle name="style1423688080454 3 2 7" xfId="29792"/>
    <cellStyle name="style1423688080454 3 2 8" xfId="50443"/>
    <cellStyle name="style1423688080454 3 3" xfId="29793"/>
    <cellStyle name="style1423688080454 3 3 2" xfId="44232"/>
    <cellStyle name="style1423688080454 3 3 3" xfId="60728"/>
    <cellStyle name="style1423688080454 3 4" xfId="29794"/>
    <cellStyle name="style1423688080454 3 4 2" xfId="44233"/>
    <cellStyle name="style1423688080454 3 4 3" xfId="53766"/>
    <cellStyle name="style1423688080454 3 5" xfId="29795"/>
    <cellStyle name="style1423688080454 3 6" xfId="29796"/>
    <cellStyle name="style1423688080454 3 7" xfId="29797"/>
    <cellStyle name="style1423688080454 3 8" xfId="29798"/>
    <cellStyle name="style1423688080454 3 9" xfId="50442"/>
    <cellStyle name="style1423688080454 4" xfId="4232"/>
    <cellStyle name="style1423688080454 4 2" xfId="29799"/>
    <cellStyle name="style1423688080454 4 2 2" xfId="44234"/>
    <cellStyle name="style1423688080454 4 2 3" xfId="60730"/>
    <cellStyle name="style1423688080454 4 3" xfId="29800"/>
    <cellStyle name="style1423688080454 4 3 2" xfId="44235"/>
    <cellStyle name="style1423688080454 4 3 3" xfId="54468"/>
    <cellStyle name="style1423688080454 4 4" xfId="29801"/>
    <cellStyle name="style1423688080454 4 5" xfId="29802"/>
    <cellStyle name="style1423688080454 4 6" xfId="29803"/>
    <cellStyle name="style1423688080454 4 7" xfId="29804"/>
    <cellStyle name="style1423688080454 4 8" xfId="50444"/>
    <cellStyle name="style1423688080454 5" xfId="29805"/>
    <cellStyle name="style1423688080454 5 2" xfId="44236"/>
    <cellStyle name="style1423688080454 5 3" xfId="57042"/>
    <cellStyle name="style1423688080454 6" xfId="29806"/>
    <cellStyle name="style1423688080454 6 2" xfId="44237"/>
    <cellStyle name="style1423688080454 6 3" xfId="51898"/>
    <cellStyle name="style1423688080454 7" xfId="29807"/>
    <cellStyle name="style1423688080454 8" xfId="29808"/>
    <cellStyle name="style1423688080454 9" xfId="29809"/>
    <cellStyle name="style1423688080485" xfId="4233"/>
    <cellStyle name="style1423688080485 10" xfId="29810"/>
    <cellStyle name="style1423688080485 11" xfId="46757"/>
    <cellStyle name="style1423688080485 2" xfId="4234"/>
    <cellStyle name="style1423688080485 2 2" xfId="4235"/>
    <cellStyle name="style1423688080485 2 2 2" xfId="29811"/>
    <cellStyle name="style1423688080485 2 2 2 2" xfId="44238"/>
    <cellStyle name="style1423688080485 2 2 2 3" xfId="60732"/>
    <cellStyle name="style1423688080485 2 2 3" xfId="29812"/>
    <cellStyle name="style1423688080485 2 2 3 2" xfId="44239"/>
    <cellStyle name="style1423688080485 2 2 3 3" xfId="55853"/>
    <cellStyle name="style1423688080485 2 2 4" xfId="29813"/>
    <cellStyle name="style1423688080485 2 2 5" xfId="29814"/>
    <cellStyle name="style1423688080485 2 2 6" xfId="29815"/>
    <cellStyle name="style1423688080485 2 2 7" xfId="29816"/>
    <cellStyle name="style1423688080485 2 2 8" xfId="50446"/>
    <cellStyle name="style1423688080485 2 3" xfId="29817"/>
    <cellStyle name="style1423688080485 2 3 2" xfId="44240"/>
    <cellStyle name="style1423688080485 2 3 3" xfId="60731"/>
    <cellStyle name="style1423688080485 2 4" xfId="29818"/>
    <cellStyle name="style1423688080485 2 4 2" xfId="44241"/>
    <cellStyle name="style1423688080485 2 4 3" xfId="53283"/>
    <cellStyle name="style1423688080485 2 5" xfId="29819"/>
    <cellStyle name="style1423688080485 2 6" xfId="29820"/>
    <cellStyle name="style1423688080485 2 7" xfId="29821"/>
    <cellStyle name="style1423688080485 2 8" xfId="29822"/>
    <cellStyle name="style1423688080485 2 9" xfId="50445"/>
    <cellStyle name="style1423688080485 3" xfId="4236"/>
    <cellStyle name="style1423688080485 3 2" xfId="4237"/>
    <cellStyle name="style1423688080485 3 2 2" xfId="29823"/>
    <cellStyle name="style1423688080485 3 2 2 2" xfId="44242"/>
    <cellStyle name="style1423688080485 3 2 2 3" xfId="60734"/>
    <cellStyle name="style1423688080485 3 2 3" xfId="29824"/>
    <cellStyle name="style1423688080485 3 2 3 2" xfId="44243"/>
    <cellStyle name="style1423688080485 3 2 3 3" xfId="56337"/>
    <cellStyle name="style1423688080485 3 2 4" xfId="29825"/>
    <cellStyle name="style1423688080485 3 2 5" xfId="29826"/>
    <cellStyle name="style1423688080485 3 2 6" xfId="29827"/>
    <cellStyle name="style1423688080485 3 2 7" xfId="29828"/>
    <cellStyle name="style1423688080485 3 2 8" xfId="50448"/>
    <cellStyle name="style1423688080485 3 3" xfId="29829"/>
    <cellStyle name="style1423688080485 3 3 2" xfId="44244"/>
    <cellStyle name="style1423688080485 3 3 3" xfId="60733"/>
    <cellStyle name="style1423688080485 3 4" xfId="29830"/>
    <cellStyle name="style1423688080485 3 4 2" xfId="44245"/>
    <cellStyle name="style1423688080485 3 4 3" xfId="53767"/>
    <cellStyle name="style1423688080485 3 5" xfId="29831"/>
    <cellStyle name="style1423688080485 3 6" xfId="29832"/>
    <cellStyle name="style1423688080485 3 7" xfId="29833"/>
    <cellStyle name="style1423688080485 3 8" xfId="29834"/>
    <cellStyle name="style1423688080485 3 9" xfId="50447"/>
    <cellStyle name="style1423688080485 4" xfId="4238"/>
    <cellStyle name="style1423688080485 4 2" xfId="29835"/>
    <cellStyle name="style1423688080485 4 2 2" xfId="44246"/>
    <cellStyle name="style1423688080485 4 2 3" xfId="60735"/>
    <cellStyle name="style1423688080485 4 3" xfId="29836"/>
    <cellStyle name="style1423688080485 4 3 2" xfId="44247"/>
    <cellStyle name="style1423688080485 4 3 3" xfId="54469"/>
    <cellStyle name="style1423688080485 4 4" xfId="29837"/>
    <cellStyle name="style1423688080485 4 5" xfId="29838"/>
    <cellStyle name="style1423688080485 4 6" xfId="29839"/>
    <cellStyle name="style1423688080485 4 7" xfId="29840"/>
    <cellStyle name="style1423688080485 4 8" xfId="50449"/>
    <cellStyle name="style1423688080485 5" xfId="29841"/>
    <cellStyle name="style1423688080485 5 2" xfId="44248"/>
    <cellStyle name="style1423688080485 5 3" xfId="57043"/>
    <cellStyle name="style1423688080485 6" xfId="29842"/>
    <cellStyle name="style1423688080485 6 2" xfId="44249"/>
    <cellStyle name="style1423688080485 6 3" xfId="51899"/>
    <cellStyle name="style1423688080485 7" xfId="29843"/>
    <cellStyle name="style1423688080485 8" xfId="29844"/>
    <cellStyle name="style1423688080485 9" xfId="29845"/>
    <cellStyle name="style1423688080532" xfId="4239"/>
    <cellStyle name="style1423688080532 10" xfId="29846"/>
    <cellStyle name="style1423688080532 11" xfId="46758"/>
    <cellStyle name="style1423688080532 2" xfId="4240"/>
    <cellStyle name="style1423688080532 2 2" xfId="4241"/>
    <cellStyle name="style1423688080532 2 2 2" xfId="29847"/>
    <cellStyle name="style1423688080532 2 2 2 2" xfId="44250"/>
    <cellStyle name="style1423688080532 2 2 2 3" xfId="60737"/>
    <cellStyle name="style1423688080532 2 2 3" xfId="29848"/>
    <cellStyle name="style1423688080532 2 2 3 2" xfId="44251"/>
    <cellStyle name="style1423688080532 2 2 3 3" xfId="55854"/>
    <cellStyle name="style1423688080532 2 2 4" xfId="29849"/>
    <cellStyle name="style1423688080532 2 2 5" xfId="29850"/>
    <cellStyle name="style1423688080532 2 2 6" xfId="29851"/>
    <cellStyle name="style1423688080532 2 2 7" xfId="29852"/>
    <cellStyle name="style1423688080532 2 2 8" xfId="50451"/>
    <cellStyle name="style1423688080532 2 3" xfId="29853"/>
    <cellStyle name="style1423688080532 2 3 2" xfId="44252"/>
    <cellStyle name="style1423688080532 2 3 3" xfId="60736"/>
    <cellStyle name="style1423688080532 2 4" xfId="29854"/>
    <cellStyle name="style1423688080532 2 4 2" xfId="44253"/>
    <cellStyle name="style1423688080532 2 4 3" xfId="53284"/>
    <cellStyle name="style1423688080532 2 5" xfId="29855"/>
    <cellStyle name="style1423688080532 2 6" xfId="29856"/>
    <cellStyle name="style1423688080532 2 7" xfId="29857"/>
    <cellStyle name="style1423688080532 2 8" xfId="29858"/>
    <cellStyle name="style1423688080532 2 9" xfId="50450"/>
    <cellStyle name="style1423688080532 3" xfId="4242"/>
    <cellStyle name="style1423688080532 3 2" xfId="4243"/>
    <cellStyle name="style1423688080532 3 2 2" xfId="29859"/>
    <cellStyle name="style1423688080532 3 2 2 2" xfId="44254"/>
    <cellStyle name="style1423688080532 3 2 2 3" xfId="60739"/>
    <cellStyle name="style1423688080532 3 2 3" xfId="29860"/>
    <cellStyle name="style1423688080532 3 2 3 2" xfId="44255"/>
    <cellStyle name="style1423688080532 3 2 3 3" xfId="56338"/>
    <cellStyle name="style1423688080532 3 2 4" xfId="29861"/>
    <cellStyle name="style1423688080532 3 2 5" xfId="29862"/>
    <cellStyle name="style1423688080532 3 2 6" xfId="29863"/>
    <cellStyle name="style1423688080532 3 2 7" xfId="29864"/>
    <cellStyle name="style1423688080532 3 2 8" xfId="50453"/>
    <cellStyle name="style1423688080532 3 3" xfId="29865"/>
    <cellStyle name="style1423688080532 3 3 2" xfId="44256"/>
    <cellStyle name="style1423688080532 3 3 3" xfId="60738"/>
    <cellStyle name="style1423688080532 3 4" xfId="29866"/>
    <cellStyle name="style1423688080532 3 4 2" xfId="44257"/>
    <cellStyle name="style1423688080532 3 4 3" xfId="53768"/>
    <cellStyle name="style1423688080532 3 5" xfId="29867"/>
    <cellStyle name="style1423688080532 3 6" xfId="29868"/>
    <cellStyle name="style1423688080532 3 7" xfId="29869"/>
    <cellStyle name="style1423688080532 3 8" xfId="29870"/>
    <cellStyle name="style1423688080532 3 9" xfId="50452"/>
    <cellStyle name="style1423688080532 4" xfId="4244"/>
    <cellStyle name="style1423688080532 4 2" xfId="29871"/>
    <cellStyle name="style1423688080532 4 2 2" xfId="44258"/>
    <cellStyle name="style1423688080532 4 2 3" xfId="60740"/>
    <cellStyle name="style1423688080532 4 3" xfId="29872"/>
    <cellStyle name="style1423688080532 4 3 2" xfId="44259"/>
    <cellStyle name="style1423688080532 4 3 3" xfId="54470"/>
    <cellStyle name="style1423688080532 4 4" xfId="29873"/>
    <cellStyle name="style1423688080532 4 5" xfId="29874"/>
    <cellStyle name="style1423688080532 4 6" xfId="29875"/>
    <cellStyle name="style1423688080532 4 7" xfId="29876"/>
    <cellStyle name="style1423688080532 4 8" xfId="50454"/>
    <cellStyle name="style1423688080532 5" xfId="29877"/>
    <cellStyle name="style1423688080532 5 2" xfId="44260"/>
    <cellStyle name="style1423688080532 5 3" xfId="57044"/>
    <cellStyle name="style1423688080532 6" xfId="29878"/>
    <cellStyle name="style1423688080532 6 2" xfId="44261"/>
    <cellStyle name="style1423688080532 6 3" xfId="51900"/>
    <cellStyle name="style1423688080532 7" xfId="29879"/>
    <cellStyle name="style1423688080532 8" xfId="29880"/>
    <cellStyle name="style1423688080532 9" xfId="29881"/>
    <cellStyle name="style1423688080578" xfId="4245"/>
    <cellStyle name="style1423688080578 10" xfId="29882"/>
    <cellStyle name="style1423688080578 11" xfId="46759"/>
    <cellStyle name="style1423688080578 2" xfId="4246"/>
    <cellStyle name="style1423688080578 2 2" xfId="4247"/>
    <cellStyle name="style1423688080578 2 2 2" xfId="29883"/>
    <cellStyle name="style1423688080578 2 2 2 2" xfId="44262"/>
    <cellStyle name="style1423688080578 2 2 2 3" xfId="60742"/>
    <cellStyle name="style1423688080578 2 2 3" xfId="29884"/>
    <cellStyle name="style1423688080578 2 2 3 2" xfId="44263"/>
    <cellStyle name="style1423688080578 2 2 3 3" xfId="55855"/>
    <cellStyle name="style1423688080578 2 2 4" xfId="29885"/>
    <cellStyle name="style1423688080578 2 2 5" xfId="29886"/>
    <cellStyle name="style1423688080578 2 2 6" xfId="29887"/>
    <cellStyle name="style1423688080578 2 2 7" xfId="29888"/>
    <cellStyle name="style1423688080578 2 2 8" xfId="50456"/>
    <cellStyle name="style1423688080578 2 3" xfId="29889"/>
    <cellStyle name="style1423688080578 2 3 2" xfId="44264"/>
    <cellStyle name="style1423688080578 2 3 3" xfId="60741"/>
    <cellStyle name="style1423688080578 2 4" xfId="29890"/>
    <cellStyle name="style1423688080578 2 4 2" xfId="44265"/>
    <cellStyle name="style1423688080578 2 4 3" xfId="53285"/>
    <cellStyle name="style1423688080578 2 5" xfId="29891"/>
    <cellStyle name="style1423688080578 2 6" xfId="29892"/>
    <cellStyle name="style1423688080578 2 7" xfId="29893"/>
    <cellStyle name="style1423688080578 2 8" xfId="29894"/>
    <cellStyle name="style1423688080578 2 9" xfId="50455"/>
    <cellStyle name="style1423688080578 3" xfId="4248"/>
    <cellStyle name="style1423688080578 3 2" xfId="4249"/>
    <cellStyle name="style1423688080578 3 2 2" xfId="29895"/>
    <cellStyle name="style1423688080578 3 2 2 2" xfId="44266"/>
    <cellStyle name="style1423688080578 3 2 2 3" xfId="60744"/>
    <cellStyle name="style1423688080578 3 2 3" xfId="29896"/>
    <cellStyle name="style1423688080578 3 2 3 2" xfId="44267"/>
    <cellStyle name="style1423688080578 3 2 3 3" xfId="56339"/>
    <cellStyle name="style1423688080578 3 2 4" xfId="29897"/>
    <cellStyle name="style1423688080578 3 2 5" xfId="29898"/>
    <cellStyle name="style1423688080578 3 2 6" xfId="29899"/>
    <cellStyle name="style1423688080578 3 2 7" xfId="29900"/>
    <cellStyle name="style1423688080578 3 2 8" xfId="50458"/>
    <cellStyle name="style1423688080578 3 3" xfId="29901"/>
    <cellStyle name="style1423688080578 3 3 2" xfId="44268"/>
    <cellStyle name="style1423688080578 3 3 3" xfId="60743"/>
    <cellStyle name="style1423688080578 3 4" xfId="29902"/>
    <cellStyle name="style1423688080578 3 4 2" xfId="44269"/>
    <cellStyle name="style1423688080578 3 4 3" xfId="53769"/>
    <cellStyle name="style1423688080578 3 5" xfId="29903"/>
    <cellStyle name="style1423688080578 3 6" xfId="29904"/>
    <cellStyle name="style1423688080578 3 7" xfId="29905"/>
    <cellStyle name="style1423688080578 3 8" xfId="29906"/>
    <cellStyle name="style1423688080578 3 9" xfId="50457"/>
    <cellStyle name="style1423688080578 4" xfId="4250"/>
    <cellStyle name="style1423688080578 4 2" xfId="29907"/>
    <cellStyle name="style1423688080578 4 2 2" xfId="44270"/>
    <cellStyle name="style1423688080578 4 2 3" xfId="60745"/>
    <cellStyle name="style1423688080578 4 3" xfId="29908"/>
    <cellStyle name="style1423688080578 4 3 2" xfId="44271"/>
    <cellStyle name="style1423688080578 4 3 3" xfId="54471"/>
    <cellStyle name="style1423688080578 4 4" xfId="29909"/>
    <cellStyle name="style1423688080578 4 5" xfId="29910"/>
    <cellStyle name="style1423688080578 4 6" xfId="29911"/>
    <cellStyle name="style1423688080578 4 7" xfId="29912"/>
    <cellStyle name="style1423688080578 4 8" xfId="50459"/>
    <cellStyle name="style1423688080578 5" xfId="29913"/>
    <cellStyle name="style1423688080578 5 2" xfId="44272"/>
    <cellStyle name="style1423688080578 5 3" xfId="57045"/>
    <cellStyle name="style1423688080578 6" xfId="29914"/>
    <cellStyle name="style1423688080578 6 2" xfId="44273"/>
    <cellStyle name="style1423688080578 6 3" xfId="51901"/>
    <cellStyle name="style1423688080578 7" xfId="29915"/>
    <cellStyle name="style1423688080578 8" xfId="29916"/>
    <cellStyle name="style1423688080578 9" xfId="29917"/>
    <cellStyle name="style1423688080625" xfId="4251"/>
    <cellStyle name="style1423688080625 10" xfId="29918"/>
    <cellStyle name="style1423688080625 11" xfId="46760"/>
    <cellStyle name="style1423688080625 2" xfId="4252"/>
    <cellStyle name="style1423688080625 2 2" xfId="4253"/>
    <cellStyle name="style1423688080625 2 2 2" xfId="29919"/>
    <cellStyle name="style1423688080625 2 2 2 2" xfId="44274"/>
    <cellStyle name="style1423688080625 2 2 2 3" xfId="60747"/>
    <cellStyle name="style1423688080625 2 2 3" xfId="29920"/>
    <cellStyle name="style1423688080625 2 2 3 2" xfId="44275"/>
    <cellStyle name="style1423688080625 2 2 3 3" xfId="55856"/>
    <cellStyle name="style1423688080625 2 2 4" xfId="29921"/>
    <cellStyle name="style1423688080625 2 2 5" xfId="29922"/>
    <cellStyle name="style1423688080625 2 2 6" xfId="29923"/>
    <cellStyle name="style1423688080625 2 2 7" xfId="29924"/>
    <cellStyle name="style1423688080625 2 2 8" xfId="50461"/>
    <cellStyle name="style1423688080625 2 3" xfId="29925"/>
    <cellStyle name="style1423688080625 2 3 2" xfId="44276"/>
    <cellStyle name="style1423688080625 2 3 3" xfId="60746"/>
    <cellStyle name="style1423688080625 2 4" xfId="29926"/>
    <cellStyle name="style1423688080625 2 4 2" xfId="44277"/>
    <cellStyle name="style1423688080625 2 4 3" xfId="53286"/>
    <cellStyle name="style1423688080625 2 5" xfId="29927"/>
    <cellStyle name="style1423688080625 2 6" xfId="29928"/>
    <cellStyle name="style1423688080625 2 7" xfId="29929"/>
    <cellStyle name="style1423688080625 2 8" xfId="29930"/>
    <cellStyle name="style1423688080625 2 9" xfId="50460"/>
    <cellStyle name="style1423688080625 3" xfId="4254"/>
    <cellStyle name="style1423688080625 3 2" xfId="4255"/>
    <cellStyle name="style1423688080625 3 2 2" xfId="29931"/>
    <cellStyle name="style1423688080625 3 2 2 2" xfId="44278"/>
    <cellStyle name="style1423688080625 3 2 2 3" xfId="60749"/>
    <cellStyle name="style1423688080625 3 2 3" xfId="29932"/>
    <cellStyle name="style1423688080625 3 2 3 2" xfId="44279"/>
    <cellStyle name="style1423688080625 3 2 3 3" xfId="56340"/>
    <cellStyle name="style1423688080625 3 2 4" xfId="29933"/>
    <cellStyle name="style1423688080625 3 2 5" xfId="29934"/>
    <cellStyle name="style1423688080625 3 2 6" xfId="29935"/>
    <cellStyle name="style1423688080625 3 2 7" xfId="29936"/>
    <cellStyle name="style1423688080625 3 2 8" xfId="50463"/>
    <cellStyle name="style1423688080625 3 3" xfId="29937"/>
    <cellStyle name="style1423688080625 3 3 2" xfId="44280"/>
    <cellStyle name="style1423688080625 3 3 3" xfId="60748"/>
    <cellStyle name="style1423688080625 3 4" xfId="29938"/>
    <cellStyle name="style1423688080625 3 4 2" xfId="44281"/>
    <cellStyle name="style1423688080625 3 4 3" xfId="53770"/>
    <cellStyle name="style1423688080625 3 5" xfId="29939"/>
    <cellStyle name="style1423688080625 3 6" xfId="29940"/>
    <cellStyle name="style1423688080625 3 7" xfId="29941"/>
    <cellStyle name="style1423688080625 3 8" xfId="29942"/>
    <cellStyle name="style1423688080625 3 9" xfId="50462"/>
    <cellStyle name="style1423688080625 4" xfId="4256"/>
    <cellStyle name="style1423688080625 4 2" xfId="29943"/>
    <cellStyle name="style1423688080625 4 2 2" xfId="44282"/>
    <cellStyle name="style1423688080625 4 2 3" xfId="60750"/>
    <cellStyle name="style1423688080625 4 3" xfId="29944"/>
    <cellStyle name="style1423688080625 4 3 2" xfId="44283"/>
    <cellStyle name="style1423688080625 4 3 3" xfId="54472"/>
    <cellStyle name="style1423688080625 4 4" xfId="29945"/>
    <cellStyle name="style1423688080625 4 5" xfId="29946"/>
    <cellStyle name="style1423688080625 4 6" xfId="29947"/>
    <cellStyle name="style1423688080625 4 7" xfId="29948"/>
    <cellStyle name="style1423688080625 4 8" xfId="50464"/>
    <cellStyle name="style1423688080625 5" xfId="29949"/>
    <cellStyle name="style1423688080625 5 2" xfId="44284"/>
    <cellStyle name="style1423688080625 5 3" xfId="57046"/>
    <cellStyle name="style1423688080625 6" xfId="29950"/>
    <cellStyle name="style1423688080625 6 2" xfId="44285"/>
    <cellStyle name="style1423688080625 6 3" xfId="51902"/>
    <cellStyle name="style1423688080625 7" xfId="29951"/>
    <cellStyle name="style1423688080625 8" xfId="29952"/>
    <cellStyle name="style1423688080625 9" xfId="29953"/>
    <cellStyle name="style1423688080656" xfId="4257"/>
    <cellStyle name="style1423688080656 10" xfId="29954"/>
    <cellStyle name="style1423688080656 11" xfId="46761"/>
    <cellStyle name="style1423688080656 2" xfId="4258"/>
    <cellStyle name="style1423688080656 2 2" xfId="4259"/>
    <cellStyle name="style1423688080656 2 2 2" xfId="29955"/>
    <cellStyle name="style1423688080656 2 2 2 2" xfId="44286"/>
    <cellStyle name="style1423688080656 2 2 2 3" xfId="60752"/>
    <cellStyle name="style1423688080656 2 2 3" xfId="29956"/>
    <cellStyle name="style1423688080656 2 2 3 2" xfId="44287"/>
    <cellStyle name="style1423688080656 2 2 3 3" xfId="55857"/>
    <cellStyle name="style1423688080656 2 2 4" xfId="29957"/>
    <cellStyle name="style1423688080656 2 2 5" xfId="29958"/>
    <cellStyle name="style1423688080656 2 2 6" xfId="29959"/>
    <cellStyle name="style1423688080656 2 2 7" xfId="29960"/>
    <cellStyle name="style1423688080656 2 2 8" xfId="50466"/>
    <cellStyle name="style1423688080656 2 3" xfId="29961"/>
    <cellStyle name="style1423688080656 2 3 2" xfId="44288"/>
    <cellStyle name="style1423688080656 2 3 3" xfId="60751"/>
    <cellStyle name="style1423688080656 2 4" xfId="29962"/>
    <cellStyle name="style1423688080656 2 4 2" xfId="44289"/>
    <cellStyle name="style1423688080656 2 4 3" xfId="53287"/>
    <cellStyle name="style1423688080656 2 5" xfId="29963"/>
    <cellStyle name="style1423688080656 2 6" xfId="29964"/>
    <cellStyle name="style1423688080656 2 7" xfId="29965"/>
    <cellStyle name="style1423688080656 2 8" xfId="29966"/>
    <cellStyle name="style1423688080656 2 9" xfId="50465"/>
    <cellStyle name="style1423688080656 3" xfId="4260"/>
    <cellStyle name="style1423688080656 3 2" xfId="4261"/>
    <cellStyle name="style1423688080656 3 2 2" xfId="29967"/>
    <cellStyle name="style1423688080656 3 2 2 2" xfId="44290"/>
    <cellStyle name="style1423688080656 3 2 2 3" xfId="60754"/>
    <cellStyle name="style1423688080656 3 2 3" xfId="29968"/>
    <cellStyle name="style1423688080656 3 2 3 2" xfId="44291"/>
    <cellStyle name="style1423688080656 3 2 3 3" xfId="56341"/>
    <cellStyle name="style1423688080656 3 2 4" xfId="29969"/>
    <cellStyle name="style1423688080656 3 2 5" xfId="29970"/>
    <cellStyle name="style1423688080656 3 2 6" xfId="29971"/>
    <cellStyle name="style1423688080656 3 2 7" xfId="29972"/>
    <cellStyle name="style1423688080656 3 2 8" xfId="50468"/>
    <cellStyle name="style1423688080656 3 3" xfId="29973"/>
    <cellStyle name="style1423688080656 3 3 2" xfId="44292"/>
    <cellStyle name="style1423688080656 3 3 3" xfId="60753"/>
    <cellStyle name="style1423688080656 3 4" xfId="29974"/>
    <cellStyle name="style1423688080656 3 4 2" xfId="44293"/>
    <cellStyle name="style1423688080656 3 4 3" xfId="53771"/>
    <cellStyle name="style1423688080656 3 5" xfId="29975"/>
    <cellStyle name="style1423688080656 3 6" xfId="29976"/>
    <cellStyle name="style1423688080656 3 7" xfId="29977"/>
    <cellStyle name="style1423688080656 3 8" xfId="29978"/>
    <cellStyle name="style1423688080656 3 9" xfId="50467"/>
    <cellStyle name="style1423688080656 4" xfId="4262"/>
    <cellStyle name="style1423688080656 4 2" xfId="29979"/>
    <cellStyle name="style1423688080656 4 2 2" xfId="44294"/>
    <cellStyle name="style1423688080656 4 2 3" xfId="60755"/>
    <cellStyle name="style1423688080656 4 3" xfId="29980"/>
    <cellStyle name="style1423688080656 4 3 2" xfId="44295"/>
    <cellStyle name="style1423688080656 4 3 3" xfId="54473"/>
    <cellStyle name="style1423688080656 4 4" xfId="29981"/>
    <cellStyle name="style1423688080656 4 5" xfId="29982"/>
    <cellStyle name="style1423688080656 4 6" xfId="29983"/>
    <cellStyle name="style1423688080656 4 7" xfId="29984"/>
    <cellStyle name="style1423688080656 4 8" xfId="50469"/>
    <cellStyle name="style1423688080656 5" xfId="29985"/>
    <cellStyle name="style1423688080656 5 2" xfId="44296"/>
    <cellStyle name="style1423688080656 5 3" xfId="57047"/>
    <cellStyle name="style1423688080656 6" xfId="29986"/>
    <cellStyle name="style1423688080656 6 2" xfId="44297"/>
    <cellStyle name="style1423688080656 6 3" xfId="51903"/>
    <cellStyle name="style1423688080656 7" xfId="29987"/>
    <cellStyle name="style1423688080656 8" xfId="29988"/>
    <cellStyle name="style1423688080656 9" xfId="29989"/>
    <cellStyle name="style1423688080703" xfId="4263"/>
    <cellStyle name="style1423688080703 10" xfId="29990"/>
    <cellStyle name="style1423688080703 11" xfId="46762"/>
    <cellStyle name="style1423688080703 2" xfId="4264"/>
    <cellStyle name="style1423688080703 2 2" xfId="4265"/>
    <cellStyle name="style1423688080703 2 2 2" xfId="29991"/>
    <cellStyle name="style1423688080703 2 2 2 2" xfId="44298"/>
    <cellStyle name="style1423688080703 2 2 2 3" xfId="60757"/>
    <cellStyle name="style1423688080703 2 2 3" xfId="29992"/>
    <cellStyle name="style1423688080703 2 2 3 2" xfId="44299"/>
    <cellStyle name="style1423688080703 2 2 3 3" xfId="55858"/>
    <cellStyle name="style1423688080703 2 2 4" xfId="29993"/>
    <cellStyle name="style1423688080703 2 2 5" xfId="29994"/>
    <cellStyle name="style1423688080703 2 2 6" xfId="29995"/>
    <cellStyle name="style1423688080703 2 2 7" xfId="29996"/>
    <cellStyle name="style1423688080703 2 2 8" xfId="50471"/>
    <cellStyle name="style1423688080703 2 3" xfId="29997"/>
    <cellStyle name="style1423688080703 2 3 2" xfId="44300"/>
    <cellStyle name="style1423688080703 2 3 3" xfId="60756"/>
    <cellStyle name="style1423688080703 2 4" xfId="29998"/>
    <cellStyle name="style1423688080703 2 4 2" xfId="44301"/>
    <cellStyle name="style1423688080703 2 4 3" xfId="53288"/>
    <cellStyle name="style1423688080703 2 5" xfId="29999"/>
    <cellStyle name="style1423688080703 2 6" xfId="30000"/>
    <cellStyle name="style1423688080703 2 7" xfId="30001"/>
    <cellStyle name="style1423688080703 2 8" xfId="30002"/>
    <cellStyle name="style1423688080703 2 9" xfId="50470"/>
    <cellStyle name="style1423688080703 3" xfId="4266"/>
    <cellStyle name="style1423688080703 3 2" xfId="4267"/>
    <cellStyle name="style1423688080703 3 2 2" xfId="30003"/>
    <cellStyle name="style1423688080703 3 2 2 2" xfId="44302"/>
    <cellStyle name="style1423688080703 3 2 2 3" xfId="60759"/>
    <cellStyle name="style1423688080703 3 2 3" xfId="30004"/>
    <cellStyle name="style1423688080703 3 2 3 2" xfId="44303"/>
    <cellStyle name="style1423688080703 3 2 3 3" xfId="56342"/>
    <cellStyle name="style1423688080703 3 2 4" xfId="30005"/>
    <cellStyle name="style1423688080703 3 2 5" xfId="30006"/>
    <cellStyle name="style1423688080703 3 2 6" xfId="30007"/>
    <cellStyle name="style1423688080703 3 2 7" xfId="30008"/>
    <cellStyle name="style1423688080703 3 2 8" xfId="50473"/>
    <cellStyle name="style1423688080703 3 3" xfId="30009"/>
    <cellStyle name="style1423688080703 3 3 2" xfId="44304"/>
    <cellStyle name="style1423688080703 3 3 3" xfId="60758"/>
    <cellStyle name="style1423688080703 3 4" xfId="30010"/>
    <cellStyle name="style1423688080703 3 4 2" xfId="44305"/>
    <cellStyle name="style1423688080703 3 4 3" xfId="53772"/>
    <cellStyle name="style1423688080703 3 5" xfId="30011"/>
    <cellStyle name="style1423688080703 3 6" xfId="30012"/>
    <cellStyle name="style1423688080703 3 7" xfId="30013"/>
    <cellStyle name="style1423688080703 3 8" xfId="30014"/>
    <cellStyle name="style1423688080703 3 9" xfId="50472"/>
    <cellStyle name="style1423688080703 4" xfId="4268"/>
    <cellStyle name="style1423688080703 4 2" xfId="30015"/>
    <cellStyle name="style1423688080703 4 2 2" xfId="44306"/>
    <cellStyle name="style1423688080703 4 2 3" xfId="60760"/>
    <cellStyle name="style1423688080703 4 3" xfId="30016"/>
    <cellStyle name="style1423688080703 4 3 2" xfId="44307"/>
    <cellStyle name="style1423688080703 4 3 3" xfId="54474"/>
    <cellStyle name="style1423688080703 4 4" xfId="30017"/>
    <cellStyle name="style1423688080703 4 5" xfId="30018"/>
    <cellStyle name="style1423688080703 4 6" xfId="30019"/>
    <cellStyle name="style1423688080703 4 7" xfId="30020"/>
    <cellStyle name="style1423688080703 4 8" xfId="50474"/>
    <cellStyle name="style1423688080703 5" xfId="30021"/>
    <cellStyle name="style1423688080703 5 2" xfId="44308"/>
    <cellStyle name="style1423688080703 5 3" xfId="57048"/>
    <cellStyle name="style1423688080703 6" xfId="30022"/>
    <cellStyle name="style1423688080703 6 2" xfId="44309"/>
    <cellStyle name="style1423688080703 6 3" xfId="51904"/>
    <cellStyle name="style1423688080703 7" xfId="30023"/>
    <cellStyle name="style1423688080703 8" xfId="30024"/>
    <cellStyle name="style1423688080703 9" xfId="30025"/>
    <cellStyle name="style1423688080734" xfId="4269"/>
    <cellStyle name="style1423688080734 10" xfId="30026"/>
    <cellStyle name="style1423688080734 11" xfId="46763"/>
    <cellStyle name="style1423688080734 2" xfId="4270"/>
    <cellStyle name="style1423688080734 2 2" xfId="4271"/>
    <cellStyle name="style1423688080734 2 2 2" xfId="30027"/>
    <cellStyle name="style1423688080734 2 2 2 2" xfId="44310"/>
    <cellStyle name="style1423688080734 2 2 2 3" xfId="60762"/>
    <cellStyle name="style1423688080734 2 2 3" xfId="30028"/>
    <cellStyle name="style1423688080734 2 2 3 2" xfId="44311"/>
    <cellStyle name="style1423688080734 2 2 3 3" xfId="55859"/>
    <cellStyle name="style1423688080734 2 2 4" xfId="30029"/>
    <cellStyle name="style1423688080734 2 2 5" xfId="30030"/>
    <cellStyle name="style1423688080734 2 2 6" xfId="30031"/>
    <cellStyle name="style1423688080734 2 2 7" xfId="30032"/>
    <cellStyle name="style1423688080734 2 2 8" xfId="50476"/>
    <cellStyle name="style1423688080734 2 3" xfId="30033"/>
    <cellStyle name="style1423688080734 2 3 2" xfId="44312"/>
    <cellStyle name="style1423688080734 2 3 3" xfId="60761"/>
    <cellStyle name="style1423688080734 2 4" xfId="30034"/>
    <cellStyle name="style1423688080734 2 4 2" xfId="44313"/>
    <cellStyle name="style1423688080734 2 4 3" xfId="53289"/>
    <cellStyle name="style1423688080734 2 5" xfId="30035"/>
    <cellStyle name="style1423688080734 2 6" xfId="30036"/>
    <cellStyle name="style1423688080734 2 7" xfId="30037"/>
    <cellStyle name="style1423688080734 2 8" xfId="30038"/>
    <cellStyle name="style1423688080734 2 9" xfId="50475"/>
    <cellStyle name="style1423688080734 3" xfId="4272"/>
    <cellStyle name="style1423688080734 3 2" xfId="4273"/>
    <cellStyle name="style1423688080734 3 2 2" xfId="30039"/>
    <cellStyle name="style1423688080734 3 2 2 2" xfId="44314"/>
    <cellStyle name="style1423688080734 3 2 2 3" xfId="60764"/>
    <cellStyle name="style1423688080734 3 2 3" xfId="30040"/>
    <cellStyle name="style1423688080734 3 2 3 2" xfId="44315"/>
    <cellStyle name="style1423688080734 3 2 3 3" xfId="56343"/>
    <cellStyle name="style1423688080734 3 2 4" xfId="30041"/>
    <cellStyle name="style1423688080734 3 2 5" xfId="30042"/>
    <cellStyle name="style1423688080734 3 2 6" xfId="30043"/>
    <cellStyle name="style1423688080734 3 2 7" xfId="30044"/>
    <cellStyle name="style1423688080734 3 2 8" xfId="50478"/>
    <cellStyle name="style1423688080734 3 3" xfId="30045"/>
    <cellStyle name="style1423688080734 3 3 2" xfId="44316"/>
    <cellStyle name="style1423688080734 3 3 3" xfId="60763"/>
    <cellStyle name="style1423688080734 3 4" xfId="30046"/>
    <cellStyle name="style1423688080734 3 4 2" xfId="44317"/>
    <cellStyle name="style1423688080734 3 4 3" xfId="53773"/>
    <cellStyle name="style1423688080734 3 5" xfId="30047"/>
    <cellStyle name="style1423688080734 3 6" xfId="30048"/>
    <cellStyle name="style1423688080734 3 7" xfId="30049"/>
    <cellStyle name="style1423688080734 3 8" xfId="30050"/>
    <cellStyle name="style1423688080734 3 9" xfId="50477"/>
    <cellStyle name="style1423688080734 4" xfId="4274"/>
    <cellStyle name="style1423688080734 4 2" xfId="30051"/>
    <cellStyle name="style1423688080734 4 2 2" xfId="44318"/>
    <cellStyle name="style1423688080734 4 2 3" xfId="60765"/>
    <cellStyle name="style1423688080734 4 3" xfId="30052"/>
    <cellStyle name="style1423688080734 4 3 2" xfId="44319"/>
    <cellStyle name="style1423688080734 4 3 3" xfId="54475"/>
    <cellStyle name="style1423688080734 4 4" xfId="30053"/>
    <cellStyle name="style1423688080734 4 5" xfId="30054"/>
    <cellStyle name="style1423688080734 4 6" xfId="30055"/>
    <cellStyle name="style1423688080734 4 7" xfId="30056"/>
    <cellStyle name="style1423688080734 4 8" xfId="50479"/>
    <cellStyle name="style1423688080734 5" xfId="30057"/>
    <cellStyle name="style1423688080734 5 2" xfId="44320"/>
    <cellStyle name="style1423688080734 5 3" xfId="57049"/>
    <cellStyle name="style1423688080734 6" xfId="30058"/>
    <cellStyle name="style1423688080734 6 2" xfId="44321"/>
    <cellStyle name="style1423688080734 6 3" xfId="51905"/>
    <cellStyle name="style1423688080734 7" xfId="30059"/>
    <cellStyle name="style1423688080734 8" xfId="30060"/>
    <cellStyle name="style1423688080734 9" xfId="30061"/>
    <cellStyle name="style1423688080828" xfId="4275"/>
    <cellStyle name="style1423688080828 10" xfId="30062"/>
    <cellStyle name="style1423688080828 11" xfId="46764"/>
    <cellStyle name="style1423688080828 2" xfId="4276"/>
    <cellStyle name="style1423688080828 2 2" xfId="4277"/>
    <cellStyle name="style1423688080828 2 2 2" xfId="30063"/>
    <cellStyle name="style1423688080828 2 2 2 2" xfId="44322"/>
    <cellStyle name="style1423688080828 2 2 2 3" xfId="60767"/>
    <cellStyle name="style1423688080828 2 2 3" xfId="30064"/>
    <cellStyle name="style1423688080828 2 2 3 2" xfId="44323"/>
    <cellStyle name="style1423688080828 2 2 3 3" xfId="55860"/>
    <cellStyle name="style1423688080828 2 2 4" xfId="30065"/>
    <cellStyle name="style1423688080828 2 2 5" xfId="30066"/>
    <cellStyle name="style1423688080828 2 2 6" xfId="30067"/>
    <cellStyle name="style1423688080828 2 2 7" xfId="30068"/>
    <cellStyle name="style1423688080828 2 2 8" xfId="50481"/>
    <cellStyle name="style1423688080828 2 3" xfId="30069"/>
    <cellStyle name="style1423688080828 2 3 2" xfId="44324"/>
    <cellStyle name="style1423688080828 2 3 3" xfId="60766"/>
    <cellStyle name="style1423688080828 2 4" xfId="30070"/>
    <cellStyle name="style1423688080828 2 4 2" xfId="44325"/>
    <cellStyle name="style1423688080828 2 4 3" xfId="53290"/>
    <cellStyle name="style1423688080828 2 5" xfId="30071"/>
    <cellStyle name="style1423688080828 2 6" xfId="30072"/>
    <cellStyle name="style1423688080828 2 7" xfId="30073"/>
    <cellStyle name="style1423688080828 2 8" xfId="30074"/>
    <cellStyle name="style1423688080828 2 9" xfId="50480"/>
    <cellStyle name="style1423688080828 3" xfId="4278"/>
    <cellStyle name="style1423688080828 3 2" xfId="4279"/>
    <cellStyle name="style1423688080828 3 2 2" xfId="30075"/>
    <cellStyle name="style1423688080828 3 2 2 2" xfId="44326"/>
    <cellStyle name="style1423688080828 3 2 2 3" xfId="60769"/>
    <cellStyle name="style1423688080828 3 2 3" xfId="30076"/>
    <cellStyle name="style1423688080828 3 2 3 2" xfId="44327"/>
    <cellStyle name="style1423688080828 3 2 3 3" xfId="56344"/>
    <cellStyle name="style1423688080828 3 2 4" xfId="30077"/>
    <cellStyle name="style1423688080828 3 2 5" xfId="30078"/>
    <cellStyle name="style1423688080828 3 2 6" xfId="30079"/>
    <cellStyle name="style1423688080828 3 2 7" xfId="30080"/>
    <cellStyle name="style1423688080828 3 2 8" xfId="50483"/>
    <cellStyle name="style1423688080828 3 3" xfId="30081"/>
    <cellStyle name="style1423688080828 3 3 2" xfId="44328"/>
    <cellStyle name="style1423688080828 3 3 3" xfId="60768"/>
    <cellStyle name="style1423688080828 3 4" xfId="30082"/>
    <cellStyle name="style1423688080828 3 4 2" xfId="44329"/>
    <cellStyle name="style1423688080828 3 4 3" xfId="53774"/>
    <cellStyle name="style1423688080828 3 5" xfId="30083"/>
    <cellStyle name="style1423688080828 3 6" xfId="30084"/>
    <cellStyle name="style1423688080828 3 7" xfId="30085"/>
    <cellStyle name="style1423688080828 3 8" xfId="30086"/>
    <cellStyle name="style1423688080828 3 9" xfId="50482"/>
    <cellStyle name="style1423688080828 4" xfId="4280"/>
    <cellStyle name="style1423688080828 4 2" xfId="30087"/>
    <cellStyle name="style1423688080828 4 2 2" xfId="44330"/>
    <cellStyle name="style1423688080828 4 2 3" xfId="60770"/>
    <cellStyle name="style1423688080828 4 3" xfId="30088"/>
    <cellStyle name="style1423688080828 4 3 2" xfId="44331"/>
    <cellStyle name="style1423688080828 4 3 3" xfId="54476"/>
    <cellStyle name="style1423688080828 4 4" xfId="30089"/>
    <cellStyle name="style1423688080828 4 5" xfId="30090"/>
    <cellStyle name="style1423688080828 4 6" xfId="30091"/>
    <cellStyle name="style1423688080828 4 7" xfId="30092"/>
    <cellStyle name="style1423688080828 4 8" xfId="50484"/>
    <cellStyle name="style1423688080828 5" xfId="30093"/>
    <cellStyle name="style1423688080828 5 2" xfId="44332"/>
    <cellStyle name="style1423688080828 5 3" xfId="57050"/>
    <cellStyle name="style1423688080828 6" xfId="30094"/>
    <cellStyle name="style1423688080828 6 2" xfId="44333"/>
    <cellStyle name="style1423688080828 6 3" xfId="51906"/>
    <cellStyle name="style1423688080828 7" xfId="30095"/>
    <cellStyle name="style1423688080828 8" xfId="30096"/>
    <cellStyle name="style1423688080828 9" xfId="30097"/>
    <cellStyle name="style1423688080859" xfId="4281"/>
    <cellStyle name="style1423688080859 10" xfId="30098"/>
    <cellStyle name="style1423688080859 11" xfId="46765"/>
    <cellStyle name="style1423688080859 2" xfId="4282"/>
    <cellStyle name="style1423688080859 2 2" xfId="4283"/>
    <cellStyle name="style1423688080859 2 2 2" xfId="30099"/>
    <cellStyle name="style1423688080859 2 2 2 2" xfId="44334"/>
    <cellStyle name="style1423688080859 2 2 2 3" xfId="60772"/>
    <cellStyle name="style1423688080859 2 2 3" xfId="30100"/>
    <cellStyle name="style1423688080859 2 2 3 2" xfId="44335"/>
    <cellStyle name="style1423688080859 2 2 3 3" xfId="55861"/>
    <cellStyle name="style1423688080859 2 2 4" xfId="30101"/>
    <cellStyle name="style1423688080859 2 2 5" xfId="30102"/>
    <cellStyle name="style1423688080859 2 2 6" xfId="30103"/>
    <cellStyle name="style1423688080859 2 2 7" xfId="30104"/>
    <cellStyle name="style1423688080859 2 2 8" xfId="50486"/>
    <cellStyle name="style1423688080859 2 3" xfId="30105"/>
    <cellStyle name="style1423688080859 2 3 2" xfId="44336"/>
    <cellStyle name="style1423688080859 2 3 3" xfId="60771"/>
    <cellStyle name="style1423688080859 2 4" xfId="30106"/>
    <cellStyle name="style1423688080859 2 4 2" xfId="44337"/>
    <cellStyle name="style1423688080859 2 4 3" xfId="53291"/>
    <cellStyle name="style1423688080859 2 5" xfId="30107"/>
    <cellStyle name="style1423688080859 2 6" xfId="30108"/>
    <cellStyle name="style1423688080859 2 7" xfId="30109"/>
    <cellStyle name="style1423688080859 2 8" xfId="30110"/>
    <cellStyle name="style1423688080859 2 9" xfId="50485"/>
    <cellStyle name="style1423688080859 3" xfId="4284"/>
    <cellStyle name="style1423688080859 3 2" xfId="4285"/>
    <cellStyle name="style1423688080859 3 2 2" xfId="30111"/>
    <cellStyle name="style1423688080859 3 2 2 2" xfId="44338"/>
    <cellStyle name="style1423688080859 3 2 2 3" xfId="60774"/>
    <cellStyle name="style1423688080859 3 2 3" xfId="30112"/>
    <cellStyle name="style1423688080859 3 2 3 2" xfId="44339"/>
    <cellStyle name="style1423688080859 3 2 3 3" xfId="56345"/>
    <cellStyle name="style1423688080859 3 2 4" xfId="30113"/>
    <cellStyle name="style1423688080859 3 2 5" xfId="30114"/>
    <cellStyle name="style1423688080859 3 2 6" xfId="30115"/>
    <cellStyle name="style1423688080859 3 2 7" xfId="30116"/>
    <cellStyle name="style1423688080859 3 2 8" xfId="50488"/>
    <cellStyle name="style1423688080859 3 3" xfId="30117"/>
    <cellStyle name="style1423688080859 3 3 2" xfId="44340"/>
    <cellStyle name="style1423688080859 3 3 3" xfId="60773"/>
    <cellStyle name="style1423688080859 3 4" xfId="30118"/>
    <cellStyle name="style1423688080859 3 4 2" xfId="44341"/>
    <cellStyle name="style1423688080859 3 4 3" xfId="53775"/>
    <cellStyle name="style1423688080859 3 5" xfId="30119"/>
    <cellStyle name="style1423688080859 3 6" xfId="30120"/>
    <cellStyle name="style1423688080859 3 7" xfId="30121"/>
    <cellStyle name="style1423688080859 3 8" xfId="30122"/>
    <cellStyle name="style1423688080859 3 9" xfId="50487"/>
    <cellStyle name="style1423688080859 4" xfId="4286"/>
    <cellStyle name="style1423688080859 4 2" xfId="30123"/>
    <cellStyle name="style1423688080859 4 2 2" xfId="44342"/>
    <cellStyle name="style1423688080859 4 2 3" xfId="60775"/>
    <cellStyle name="style1423688080859 4 3" xfId="30124"/>
    <cellStyle name="style1423688080859 4 3 2" xfId="44343"/>
    <cellStyle name="style1423688080859 4 3 3" xfId="54477"/>
    <cellStyle name="style1423688080859 4 4" xfId="30125"/>
    <cellStyle name="style1423688080859 4 5" xfId="30126"/>
    <cellStyle name="style1423688080859 4 6" xfId="30127"/>
    <cellStyle name="style1423688080859 4 7" xfId="30128"/>
    <cellStyle name="style1423688080859 4 8" xfId="50489"/>
    <cellStyle name="style1423688080859 5" xfId="30129"/>
    <cellStyle name="style1423688080859 5 2" xfId="44344"/>
    <cellStyle name="style1423688080859 5 3" xfId="57051"/>
    <cellStyle name="style1423688080859 6" xfId="30130"/>
    <cellStyle name="style1423688080859 6 2" xfId="44345"/>
    <cellStyle name="style1423688080859 6 3" xfId="51907"/>
    <cellStyle name="style1423688080859 7" xfId="30131"/>
    <cellStyle name="style1423688080859 8" xfId="30132"/>
    <cellStyle name="style1423688080859 9" xfId="30133"/>
    <cellStyle name="style1423688080906" xfId="4287"/>
    <cellStyle name="style1423688080906 10" xfId="30134"/>
    <cellStyle name="style1423688080906 11" xfId="46766"/>
    <cellStyle name="style1423688080906 2" xfId="4288"/>
    <cellStyle name="style1423688080906 2 2" xfId="4289"/>
    <cellStyle name="style1423688080906 2 2 2" xfId="30135"/>
    <cellStyle name="style1423688080906 2 2 2 2" xfId="44346"/>
    <cellStyle name="style1423688080906 2 2 2 3" xfId="60777"/>
    <cellStyle name="style1423688080906 2 2 3" xfId="30136"/>
    <cellStyle name="style1423688080906 2 2 3 2" xfId="44347"/>
    <cellStyle name="style1423688080906 2 2 3 3" xfId="55862"/>
    <cellStyle name="style1423688080906 2 2 4" xfId="30137"/>
    <cellStyle name="style1423688080906 2 2 5" xfId="30138"/>
    <cellStyle name="style1423688080906 2 2 6" xfId="30139"/>
    <cellStyle name="style1423688080906 2 2 7" xfId="30140"/>
    <cellStyle name="style1423688080906 2 2 8" xfId="50491"/>
    <cellStyle name="style1423688080906 2 3" xfId="30141"/>
    <cellStyle name="style1423688080906 2 3 2" xfId="44348"/>
    <cellStyle name="style1423688080906 2 3 3" xfId="60776"/>
    <cellStyle name="style1423688080906 2 4" xfId="30142"/>
    <cellStyle name="style1423688080906 2 4 2" xfId="44349"/>
    <cellStyle name="style1423688080906 2 4 3" xfId="53292"/>
    <cellStyle name="style1423688080906 2 5" xfId="30143"/>
    <cellStyle name="style1423688080906 2 6" xfId="30144"/>
    <cellStyle name="style1423688080906 2 7" xfId="30145"/>
    <cellStyle name="style1423688080906 2 8" xfId="30146"/>
    <cellStyle name="style1423688080906 2 9" xfId="50490"/>
    <cellStyle name="style1423688080906 3" xfId="4290"/>
    <cellStyle name="style1423688080906 3 2" xfId="4291"/>
    <cellStyle name="style1423688080906 3 2 2" xfId="30147"/>
    <cellStyle name="style1423688080906 3 2 2 2" xfId="44350"/>
    <cellStyle name="style1423688080906 3 2 2 3" xfId="60779"/>
    <cellStyle name="style1423688080906 3 2 3" xfId="30148"/>
    <cellStyle name="style1423688080906 3 2 3 2" xfId="44351"/>
    <cellStyle name="style1423688080906 3 2 3 3" xfId="56346"/>
    <cellStyle name="style1423688080906 3 2 4" xfId="30149"/>
    <cellStyle name="style1423688080906 3 2 5" xfId="30150"/>
    <cellStyle name="style1423688080906 3 2 6" xfId="30151"/>
    <cellStyle name="style1423688080906 3 2 7" xfId="30152"/>
    <cellStyle name="style1423688080906 3 2 8" xfId="50493"/>
    <cellStyle name="style1423688080906 3 3" xfId="30153"/>
    <cellStyle name="style1423688080906 3 3 2" xfId="44352"/>
    <cellStyle name="style1423688080906 3 3 3" xfId="60778"/>
    <cellStyle name="style1423688080906 3 4" xfId="30154"/>
    <cellStyle name="style1423688080906 3 4 2" xfId="44353"/>
    <cellStyle name="style1423688080906 3 4 3" xfId="53776"/>
    <cellStyle name="style1423688080906 3 5" xfId="30155"/>
    <cellStyle name="style1423688080906 3 6" xfId="30156"/>
    <cellStyle name="style1423688080906 3 7" xfId="30157"/>
    <cellStyle name="style1423688080906 3 8" xfId="30158"/>
    <cellStyle name="style1423688080906 3 9" xfId="50492"/>
    <cellStyle name="style1423688080906 4" xfId="4292"/>
    <cellStyle name="style1423688080906 4 2" xfId="30159"/>
    <cellStyle name="style1423688080906 4 2 2" xfId="44354"/>
    <cellStyle name="style1423688080906 4 2 3" xfId="60780"/>
    <cellStyle name="style1423688080906 4 3" xfId="30160"/>
    <cellStyle name="style1423688080906 4 3 2" xfId="44355"/>
    <cellStyle name="style1423688080906 4 3 3" xfId="54478"/>
    <cellStyle name="style1423688080906 4 4" xfId="30161"/>
    <cellStyle name="style1423688080906 4 5" xfId="30162"/>
    <cellStyle name="style1423688080906 4 6" xfId="30163"/>
    <cellStyle name="style1423688080906 4 7" xfId="30164"/>
    <cellStyle name="style1423688080906 4 8" xfId="50494"/>
    <cellStyle name="style1423688080906 5" xfId="30165"/>
    <cellStyle name="style1423688080906 5 2" xfId="44356"/>
    <cellStyle name="style1423688080906 5 3" xfId="57052"/>
    <cellStyle name="style1423688080906 6" xfId="30166"/>
    <cellStyle name="style1423688080906 6 2" xfId="44357"/>
    <cellStyle name="style1423688080906 6 3" xfId="51908"/>
    <cellStyle name="style1423688080906 7" xfId="30167"/>
    <cellStyle name="style1423688080906 8" xfId="30168"/>
    <cellStyle name="style1423688080906 9" xfId="30169"/>
    <cellStyle name="style1423688080937" xfId="4293"/>
    <cellStyle name="style1423688080937 10" xfId="30170"/>
    <cellStyle name="style1423688080937 11" xfId="46767"/>
    <cellStyle name="style1423688080937 2" xfId="4294"/>
    <cellStyle name="style1423688080937 2 2" xfId="4295"/>
    <cellStyle name="style1423688080937 2 2 2" xfId="30171"/>
    <cellStyle name="style1423688080937 2 2 2 2" xfId="44358"/>
    <cellStyle name="style1423688080937 2 2 2 3" xfId="60782"/>
    <cellStyle name="style1423688080937 2 2 3" xfId="30172"/>
    <cellStyle name="style1423688080937 2 2 3 2" xfId="44359"/>
    <cellStyle name="style1423688080937 2 2 3 3" xfId="55863"/>
    <cellStyle name="style1423688080937 2 2 4" xfId="30173"/>
    <cellStyle name="style1423688080937 2 2 5" xfId="30174"/>
    <cellStyle name="style1423688080937 2 2 6" xfId="30175"/>
    <cellStyle name="style1423688080937 2 2 7" xfId="30176"/>
    <cellStyle name="style1423688080937 2 2 8" xfId="50496"/>
    <cellStyle name="style1423688080937 2 3" xfId="30177"/>
    <cellStyle name="style1423688080937 2 3 2" xfId="44360"/>
    <cellStyle name="style1423688080937 2 3 3" xfId="60781"/>
    <cellStyle name="style1423688080937 2 4" xfId="30178"/>
    <cellStyle name="style1423688080937 2 4 2" xfId="44361"/>
    <cellStyle name="style1423688080937 2 4 3" xfId="53293"/>
    <cellStyle name="style1423688080937 2 5" xfId="30179"/>
    <cellStyle name="style1423688080937 2 6" xfId="30180"/>
    <cellStyle name="style1423688080937 2 7" xfId="30181"/>
    <cellStyle name="style1423688080937 2 8" xfId="30182"/>
    <cellStyle name="style1423688080937 2 9" xfId="50495"/>
    <cellStyle name="style1423688080937 3" xfId="4296"/>
    <cellStyle name="style1423688080937 3 2" xfId="4297"/>
    <cellStyle name="style1423688080937 3 2 2" xfId="30183"/>
    <cellStyle name="style1423688080937 3 2 2 2" xfId="44362"/>
    <cellStyle name="style1423688080937 3 2 2 3" xfId="60784"/>
    <cellStyle name="style1423688080937 3 2 3" xfId="30184"/>
    <cellStyle name="style1423688080937 3 2 3 2" xfId="44363"/>
    <cellStyle name="style1423688080937 3 2 3 3" xfId="56347"/>
    <cellStyle name="style1423688080937 3 2 4" xfId="30185"/>
    <cellStyle name="style1423688080937 3 2 5" xfId="30186"/>
    <cellStyle name="style1423688080937 3 2 6" xfId="30187"/>
    <cellStyle name="style1423688080937 3 2 7" xfId="30188"/>
    <cellStyle name="style1423688080937 3 2 8" xfId="50498"/>
    <cellStyle name="style1423688080937 3 3" xfId="30189"/>
    <cellStyle name="style1423688080937 3 3 2" xfId="44364"/>
    <cellStyle name="style1423688080937 3 3 3" xfId="60783"/>
    <cellStyle name="style1423688080937 3 4" xfId="30190"/>
    <cellStyle name="style1423688080937 3 4 2" xfId="44365"/>
    <cellStyle name="style1423688080937 3 4 3" xfId="53777"/>
    <cellStyle name="style1423688080937 3 5" xfId="30191"/>
    <cellStyle name="style1423688080937 3 6" xfId="30192"/>
    <cellStyle name="style1423688080937 3 7" xfId="30193"/>
    <cellStyle name="style1423688080937 3 8" xfId="30194"/>
    <cellStyle name="style1423688080937 3 9" xfId="50497"/>
    <cellStyle name="style1423688080937 4" xfId="4298"/>
    <cellStyle name="style1423688080937 4 2" xfId="30195"/>
    <cellStyle name="style1423688080937 4 2 2" xfId="44366"/>
    <cellStyle name="style1423688080937 4 2 3" xfId="60785"/>
    <cellStyle name="style1423688080937 4 3" xfId="30196"/>
    <cellStyle name="style1423688080937 4 3 2" xfId="44367"/>
    <cellStyle name="style1423688080937 4 3 3" xfId="54479"/>
    <cellStyle name="style1423688080937 4 4" xfId="30197"/>
    <cellStyle name="style1423688080937 4 5" xfId="30198"/>
    <cellStyle name="style1423688080937 4 6" xfId="30199"/>
    <cellStyle name="style1423688080937 4 7" xfId="30200"/>
    <cellStyle name="style1423688080937 4 8" xfId="50499"/>
    <cellStyle name="style1423688080937 5" xfId="30201"/>
    <cellStyle name="style1423688080937 5 2" xfId="44368"/>
    <cellStyle name="style1423688080937 5 3" xfId="57053"/>
    <cellStyle name="style1423688080937 6" xfId="30202"/>
    <cellStyle name="style1423688080937 6 2" xfId="44369"/>
    <cellStyle name="style1423688080937 6 3" xfId="51909"/>
    <cellStyle name="style1423688080937 7" xfId="30203"/>
    <cellStyle name="style1423688080937 8" xfId="30204"/>
    <cellStyle name="style1423688080937 9" xfId="30205"/>
    <cellStyle name="style1423688080968" xfId="4299"/>
    <cellStyle name="style1423688080968 10" xfId="30206"/>
    <cellStyle name="style1423688080968 11" xfId="46768"/>
    <cellStyle name="style1423688080968 2" xfId="4300"/>
    <cellStyle name="style1423688080968 2 2" xfId="4301"/>
    <cellStyle name="style1423688080968 2 2 2" xfId="30207"/>
    <cellStyle name="style1423688080968 2 2 2 2" xfId="44370"/>
    <cellStyle name="style1423688080968 2 2 2 3" xfId="60787"/>
    <cellStyle name="style1423688080968 2 2 3" xfId="30208"/>
    <cellStyle name="style1423688080968 2 2 3 2" xfId="44371"/>
    <cellStyle name="style1423688080968 2 2 3 3" xfId="55864"/>
    <cellStyle name="style1423688080968 2 2 4" xfId="30209"/>
    <cellStyle name="style1423688080968 2 2 5" xfId="30210"/>
    <cellStyle name="style1423688080968 2 2 6" xfId="30211"/>
    <cellStyle name="style1423688080968 2 2 7" xfId="30212"/>
    <cellStyle name="style1423688080968 2 2 8" xfId="50501"/>
    <cellStyle name="style1423688080968 2 3" xfId="30213"/>
    <cellStyle name="style1423688080968 2 3 2" xfId="44372"/>
    <cellStyle name="style1423688080968 2 3 3" xfId="60786"/>
    <cellStyle name="style1423688080968 2 4" xfId="30214"/>
    <cellStyle name="style1423688080968 2 4 2" xfId="44373"/>
    <cellStyle name="style1423688080968 2 4 3" xfId="53294"/>
    <cellStyle name="style1423688080968 2 5" xfId="30215"/>
    <cellStyle name="style1423688080968 2 6" xfId="30216"/>
    <cellStyle name="style1423688080968 2 7" xfId="30217"/>
    <cellStyle name="style1423688080968 2 8" xfId="30218"/>
    <cellStyle name="style1423688080968 2 9" xfId="50500"/>
    <cellStyle name="style1423688080968 3" xfId="4302"/>
    <cellStyle name="style1423688080968 3 2" xfId="4303"/>
    <cellStyle name="style1423688080968 3 2 2" xfId="30219"/>
    <cellStyle name="style1423688080968 3 2 2 2" xfId="44374"/>
    <cellStyle name="style1423688080968 3 2 2 3" xfId="60789"/>
    <cellStyle name="style1423688080968 3 2 3" xfId="30220"/>
    <cellStyle name="style1423688080968 3 2 3 2" xfId="44375"/>
    <cellStyle name="style1423688080968 3 2 3 3" xfId="56348"/>
    <cellStyle name="style1423688080968 3 2 4" xfId="30221"/>
    <cellStyle name="style1423688080968 3 2 5" xfId="30222"/>
    <cellStyle name="style1423688080968 3 2 6" xfId="30223"/>
    <cellStyle name="style1423688080968 3 2 7" xfId="30224"/>
    <cellStyle name="style1423688080968 3 2 8" xfId="50503"/>
    <cellStyle name="style1423688080968 3 3" xfId="30225"/>
    <cellStyle name="style1423688080968 3 3 2" xfId="44376"/>
    <cellStyle name="style1423688080968 3 3 3" xfId="60788"/>
    <cellStyle name="style1423688080968 3 4" xfId="30226"/>
    <cellStyle name="style1423688080968 3 4 2" xfId="44377"/>
    <cellStyle name="style1423688080968 3 4 3" xfId="53778"/>
    <cellStyle name="style1423688080968 3 5" xfId="30227"/>
    <cellStyle name="style1423688080968 3 6" xfId="30228"/>
    <cellStyle name="style1423688080968 3 7" xfId="30229"/>
    <cellStyle name="style1423688080968 3 8" xfId="30230"/>
    <cellStyle name="style1423688080968 3 9" xfId="50502"/>
    <cellStyle name="style1423688080968 4" xfId="4304"/>
    <cellStyle name="style1423688080968 4 2" xfId="30231"/>
    <cellStyle name="style1423688080968 4 2 2" xfId="44378"/>
    <cellStyle name="style1423688080968 4 2 3" xfId="60790"/>
    <cellStyle name="style1423688080968 4 3" xfId="30232"/>
    <cellStyle name="style1423688080968 4 3 2" xfId="44379"/>
    <cellStyle name="style1423688080968 4 3 3" xfId="54480"/>
    <cellStyle name="style1423688080968 4 4" xfId="30233"/>
    <cellStyle name="style1423688080968 4 5" xfId="30234"/>
    <cellStyle name="style1423688080968 4 6" xfId="30235"/>
    <cellStyle name="style1423688080968 4 7" xfId="30236"/>
    <cellStyle name="style1423688080968 4 8" xfId="50504"/>
    <cellStyle name="style1423688080968 5" xfId="30237"/>
    <cellStyle name="style1423688080968 5 2" xfId="44380"/>
    <cellStyle name="style1423688080968 5 3" xfId="57054"/>
    <cellStyle name="style1423688080968 6" xfId="30238"/>
    <cellStyle name="style1423688080968 6 2" xfId="44381"/>
    <cellStyle name="style1423688080968 6 3" xfId="51910"/>
    <cellStyle name="style1423688080968 7" xfId="30239"/>
    <cellStyle name="style1423688080968 8" xfId="30240"/>
    <cellStyle name="style1423688080968 9" xfId="30241"/>
    <cellStyle name="style1423688081000" xfId="4305"/>
    <cellStyle name="style1423688081000 10" xfId="30242"/>
    <cellStyle name="style1423688081000 11" xfId="46769"/>
    <cellStyle name="style1423688081000 2" xfId="4306"/>
    <cellStyle name="style1423688081000 2 2" xfId="4307"/>
    <cellStyle name="style1423688081000 2 2 2" xfId="30243"/>
    <cellStyle name="style1423688081000 2 2 2 2" xfId="44382"/>
    <cellStyle name="style1423688081000 2 2 2 3" xfId="60792"/>
    <cellStyle name="style1423688081000 2 2 3" xfId="30244"/>
    <cellStyle name="style1423688081000 2 2 3 2" xfId="44383"/>
    <cellStyle name="style1423688081000 2 2 3 3" xfId="55865"/>
    <cellStyle name="style1423688081000 2 2 4" xfId="30245"/>
    <cellStyle name="style1423688081000 2 2 5" xfId="30246"/>
    <cellStyle name="style1423688081000 2 2 6" xfId="30247"/>
    <cellStyle name="style1423688081000 2 2 7" xfId="30248"/>
    <cellStyle name="style1423688081000 2 2 8" xfId="50506"/>
    <cellStyle name="style1423688081000 2 3" xfId="30249"/>
    <cellStyle name="style1423688081000 2 3 2" xfId="44384"/>
    <cellStyle name="style1423688081000 2 3 3" xfId="60791"/>
    <cellStyle name="style1423688081000 2 4" xfId="30250"/>
    <cellStyle name="style1423688081000 2 4 2" xfId="44385"/>
    <cellStyle name="style1423688081000 2 4 3" xfId="53295"/>
    <cellStyle name="style1423688081000 2 5" xfId="30251"/>
    <cellStyle name="style1423688081000 2 6" xfId="30252"/>
    <cellStyle name="style1423688081000 2 7" xfId="30253"/>
    <cellStyle name="style1423688081000 2 8" xfId="30254"/>
    <cellStyle name="style1423688081000 2 9" xfId="50505"/>
    <cellStyle name="style1423688081000 3" xfId="4308"/>
    <cellStyle name="style1423688081000 3 2" xfId="4309"/>
    <cellStyle name="style1423688081000 3 2 2" xfId="30255"/>
    <cellStyle name="style1423688081000 3 2 2 2" xfId="44386"/>
    <cellStyle name="style1423688081000 3 2 2 3" xfId="60794"/>
    <cellStyle name="style1423688081000 3 2 3" xfId="30256"/>
    <cellStyle name="style1423688081000 3 2 3 2" xfId="44387"/>
    <cellStyle name="style1423688081000 3 2 3 3" xfId="56349"/>
    <cellStyle name="style1423688081000 3 2 4" xfId="30257"/>
    <cellStyle name="style1423688081000 3 2 5" xfId="30258"/>
    <cellStyle name="style1423688081000 3 2 6" xfId="30259"/>
    <cellStyle name="style1423688081000 3 2 7" xfId="30260"/>
    <cellStyle name="style1423688081000 3 2 8" xfId="50508"/>
    <cellStyle name="style1423688081000 3 3" xfId="30261"/>
    <cellStyle name="style1423688081000 3 3 2" xfId="44388"/>
    <cellStyle name="style1423688081000 3 3 3" xfId="60793"/>
    <cellStyle name="style1423688081000 3 4" xfId="30262"/>
    <cellStyle name="style1423688081000 3 4 2" xfId="44389"/>
    <cellStyle name="style1423688081000 3 4 3" xfId="53779"/>
    <cellStyle name="style1423688081000 3 5" xfId="30263"/>
    <cellStyle name="style1423688081000 3 6" xfId="30264"/>
    <cellStyle name="style1423688081000 3 7" xfId="30265"/>
    <cellStyle name="style1423688081000 3 8" xfId="30266"/>
    <cellStyle name="style1423688081000 3 9" xfId="50507"/>
    <cellStyle name="style1423688081000 4" xfId="4310"/>
    <cellStyle name="style1423688081000 4 2" xfId="30267"/>
    <cellStyle name="style1423688081000 4 2 2" xfId="44390"/>
    <cellStyle name="style1423688081000 4 2 3" xfId="60795"/>
    <cellStyle name="style1423688081000 4 3" xfId="30268"/>
    <cellStyle name="style1423688081000 4 3 2" xfId="44391"/>
    <cellStyle name="style1423688081000 4 3 3" xfId="54481"/>
    <cellStyle name="style1423688081000 4 4" xfId="30269"/>
    <cellStyle name="style1423688081000 4 5" xfId="30270"/>
    <cellStyle name="style1423688081000 4 6" xfId="30271"/>
    <cellStyle name="style1423688081000 4 7" xfId="30272"/>
    <cellStyle name="style1423688081000 4 8" xfId="50509"/>
    <cellStyle name="style1423688081000 5" xfId="30273"/>
    <cellStyle name="style1423688081000 5 2" xfId="44392"/>
    <cellStyle name="style1423688081000 5 3" xfId="57055"/>
    <cellStyle name="style1423688081000 6" xfId="30274"/>
    <cellStyle name="style1423688081000 6 2" xfId="44393"/>
    <cellStyle name="style1423688081000 6 3" xfId="51911"/>
    <cellStyle name="style1423688081000 7" xfId="30275"/>
    <cellStyle name="style1423688081000 8" xfId="30276"/>
    <cellStyle name="style1423688081000 9" xfId="30277"/>
    <cellStyle name="style1423688081031" xfId="4311"/>
    <cellStyle name="style1423688081031 10" xfId="30278"/>
    <cellStyle name="style1423688081031 11" xfId="46770"/>
    <cellStyle name="style1423688081031 2" xfId="4312"/>
    <cellStyle name="style1423688081031 2 2" xfId="4313"/>
    <cellStyle name="style1423688081031 2 2 2" xfId="30279"/>
    <cellStyle name="style1423688081031 2 2 2 2" xfId="44394"/>
    <cellStyle name="style1423688081031 2 2 2 3" xfId="60797"/>
    <cellStyle name="style1423688081031 2 2 3" xfId="30280"/>
    <cellStyle name="style1423688081031 2 2 3 2" xfId="44395"/>
    <cellStyle name="style1423688081031 2 2 3 3" xfId="55866"/>
    <cellStyle name="style1423688081031 2 2 4" xfId="30281"/>
    <cellStyle name="style1423688081031 2 2 5" xfId="30282"/>
    <cellStyle name="style1423688081031 2 2 6" xfId="30283"/>
    <cellStyle name="style1423688081031 2 2 7" xfId="30284"/>
    <cellStyle name="style1423688081031 2 2 8" xfId="50511"/>
    <cellStyle name="style1423688081031 2 3" xfId="30285"/>
    <cellStyle name="style1423688081031 2 3 2" xfId="44396"/>
    <cellStyle name="style1423688081031 2 3 3" xfId="60796"/>
    <cellStyle name="style1423688081031 2 4" xfId="30286"/>
    <cellStyle name="style1423688081031 2 4 2" xfId="44397"/>
    <cellStyle name="style1423688081031 2 4 3" xfId="53296"/>
    <cellStyle name="style1423688081031 2 5" xfId="30287"/>
    <cellStyle name="style1423688081031 2 6" xfId="30288"/>
    <cellStyle name="style1423688081031 2 7" xfId="30289"/>
    <cellStyle name="style1423688081031 2 8" xfId="30290"/>
    <cellStyle name="style1423688081031 2 9" xfId="50510"/>
    <cellStyle name="style1423688081031 3" xfId="4314"/>
    <cellStyle name="style1423688081031 3 2" xfId="4315"/>
    <cellStyle name="style1423688081031 3 2 2" xfId="30291"/>
    <cellStyle name="style1423688081031 3 2 2 2" xfId="44398"/>
    <cellStyle name="style1423688081031 3 2 2 3" xfId="60799"/>
    <cellStyle name="style1423688081031 3 2 3" xfId="30292"/>
    <cellStyle name="style1423688081031 3 2 3 2" xfId="44399"/>
    <cellStyle name="style1423688081031 3 2 3 3" xfId="56350"/>
    <cellStyle name="style1423688081031 3 2 4" xfId="30293"/>
    <cellStyle name="style1423688081031 3 2 5" xfId="30294"/>
    <cellStyle name="style1423688081031 3 2 6" xfId="30295"/>
    <cellStyle name="style1423688081031 3 2 7" xfId="30296"/>
    <cellStyle name="style1423688081031 3 2 8" xfId="50513"/>
    <cellStyle name="style1423688081031 3 3" xfId="30297"/>
    <cellStyle name="style1423688081031 3 3 2" xfId="44400"/>
    <cellStyle name="style1423688081031 3 3 3" xfId="60798"/>
    <cellStyle name="style1423688081031 3 4" xfId="30298"/>
    <cellStyle name="style1423688081031 3 4 2" xfId="44401"/>
    <cellStyle name="style1423688081031 3 4 3" xfId="53780"/>
    <cellStyle name="style1423688081031 3 5" xfId="30299"/>
    <cellStyle name="style1423688081031 3 6" xfId="30300"/>
    <cellStyle name="style1423688081031 3 7" xfId="30301"/>
    <cellStyle name="style1423688081031 3 8" xfId="30302"/>
    <cellStyle name="style1423688081031 3 9" xfId="50512"/>
    <cellStyle name="style1423688081031 4" xfId="4316"/>
    <cellStyle name="style1423688081031 4 2" xfId="30303"/>
    <cellStyle name="style1423688081031 4 2 2" xfId="44402"/>
    <cellStyle name="style1423688081031 4 2 3" xfId="60800"/>
    <cellStyle name="style1423688081031 4 3" xfId="30304"/>
    <cellStyle name="style1423688081031 4 3 2" xfId="44403"/>
    <cellStyle name="style1423688081031 4 3 3" xfId="54482"/>
    <cellStyle name="style1423688081031 4 4" xfId="30305"/>
    <cellStyle name="style1423688081031 4 5" xfId="30306"/>
    <cellStyle name="style1423688081031 4 6" xfId="30307"/>
    <cellStyle name="style1423688081031 4 7" xfId="30308"/>
    <cellStyle name="style1423688081031 4 8" xfId="50514"/>
    <cellStyle name="style1423688081031 5" xfId="30309"/>
    <cellStyle name="style1423688081031 5 2" xfId="44404"/>
    <cellStyle name="style1423688081031 5 3" xfId="57056"/>
    <cellStyle name="style1423688081031 6" xfId="30310"/>
    <cellStyle name="style1423688081031 6 2" xfId="44405"/>
    <cellStyle name="style1423688081031 6 3" xfId="51912"/>
    <cellStyle name="style1423688081031 7" xfId="30311"/>
    <cellStyle name="style1423688081031 8" xfId="30312"/>
    <cellStyle name="style1423688081031 9" xfId="30313"/>
    <cellStyle name="style1423688081078" xfId="4317"/>
    <cellStyle name="style1423688081078 10" xfId="30314"/>
    <cellStyle name="style1423688081078 11" xfId="46771"/>
    <cellStyle name="style1423688081078 2" xfId="4318"/>
    <cellStyle name="style1423688081078 2 2" xfId="4319"/>
    <cellStyle name="style1423688081078 2 2 2" xfId="30315"/>
    <cellStyle name="style1423688081078 2 2 2 2" xfId="44406"/>
    <cellStyle name="style1423688081078 2 2 2 3" xfId="60802"/>
    <cellStyle name="style1423688081078 2 2 3" xfId="30316"/>
    <cellStyle name="style1423688081078 2 2 3 2" xfId="44407"/>
    <cellStyle name="style1423688081078 2 2 3 3" xfId="55867"/>
    <cellStyle name="style1423688081078 2 2 4" xfId="30317"/>
    <cellStyle name="style1423688081078 2 2 5" xfId="30318"/>
    <cellStyle name="style1423688081078 2 2 6" xfId="30319"/>
    <cellStyle name="style1423688081078 2 2 7" xfId="30320"/>
    <cellStyle name="style1423688081078 2 2 8" xfId="50516"/>
    <cellStyle name="style1423688081078 2 3" xfId="30321"/>
    <cellStyle name="style1423688081078 2 3 2" xfId="44408"/>
    <cellStyle name="style1423688081078 2 3 3" xfId="60801"/>
    <cellStyle name="style1423688081078 2 4" xfId="30322"/>
    <cellStyle name="style1423688081078 2 4 2" xfId="44409"/>
    <cellStyle name="style1423688081078 2 4 3" xfId="53297"/>
    <cellStyle name="style1423688081078 2 5" xfId="30323"/>
    <cellStyle name="style1423688081078 2 6" xfId="30324"/>
    <cellStyle name="style1423688081078 2 7" xfId="30325"/>
    <cellStyle name="style1423688081078 2 8" xfId="30326"/>
    <cellStyle name="style1423688081078 2 9" xfId="50515"/>
    <cellStyle name="style1423688081078 3" xfId="4320"/>
    <cellStyle name="style1423688081078 3 2" xfId="4321"/>
    <cellStyle name="style1423688081078 3 2 2" xfId="30327"/>
    <cellStyle name="style1423688081078 3 2 2 2" xfId="44410"/>
    <cellStyle name="style1423688081078 3 2 2 3" xfId="60804"/>
    <cellStyle name="style1423688081078 3 2 3" xfId="30328"/>
    <cellStyle name="style1423688081078 3 2 3 2" xfId="44411"/>
    <cellStyle name="style1423688081078 3 2 3 3" xfId="56351"/>
    <cellStyle name="style1423688081078 3 2 4" xfId="30329"/>
    <cellStyle name="style1423688081078 3 2 5" xfId="30330"/>
    <cellStyle name="style1423688081078 3 2 6" xfId="30331"/>
    <cellStyle name="style1423688081078 3 2 7" xfId="30332"/>
    <cellStyle name="style1423688081078 3 2 8" xfId="50518"/>
    <cellStyle name="style1423688081078 3 3" xfId="30333"/>
    <cellStyle name="style1423688081078 3 3 2" xfId="44412"/>
    <cellStyle name="style1423688081078 3 3 3" xfId="60803"/>
    <cellStyle name="style1423688081078 3 4" xfId="30334"/>
    <cellStyle name="style1423688081078 3 4 2" xfId="44413"/>
    <cellStyle name="style1423688081078 3 4 3" xfId="53781"/>
    <cellStyle name="style1423688081078 3 5" xfId="30335"/>
    <cellStyle name="style1423688081078 3 6" xfId="30336"/>
    <cellStyle name="style1423688081078 3 7" xfId="30337"/>
    <cellStyle name="style1423688081078 3 8" xfId="30338"/>
    <cellStyle name="style1423688081078 3 9" xfId="50517"/>
    <cellStyle name="style1423688081078 4" xfId="4322"/>
    <cellStyle name="style1423688081078 4 2" xfId="30339"/>
    <cellStyle name="style1423688081078 4 2 2" xfId="44414"/>
    <cellStyle name="style1423688081078 4 2 3" xfId="60805"/>
    <cellStyle name="style1423688081078 4 3" xfId="30340"/>
    <cellStyle name="style1423688081078 4 3 2" xfId="44415"/>
    <cellStyle name="style1423688081078 4 3 3" xfId="54483"/>
    <cellStyle name="style1423688081078 4 4" xfId="30341"/>
    <cellStyle name="style1423688081078 4 5" xfId="30342"/>
    <cellStyle name="style1423688081078 4 6" xfId="30343"/>
    <cellStyle name="style1423688081078 4 7" xfId="30344"/>
    <cellStyle name="style1423688081078 4 8" xfId="50519"/>
    <cellStyle name="style1423688081078 5" xfId="30345"/>
    <cellStyle name="style1423688081078 5 2" xfId="44416"/>
    <cellStyle name="style1423688081078 5 3" xfId="57057"/>
    <cellStyle name="style1423688081078 6" xfId="30346"/>
    <cellStyle name="style1423688081078 6 2" xfId="44417"/>
    <cellStyle name="style1423688081078 6 3" xfId="51913"/>
    <cellStyle name="style1423688081078 7" xfId="30347"/>
    <cellStyle name="style1423688081078 8" xfId="30348"/>
    <cellStyle name="style1423688081078 9" xfId="30349"/>
    <cellStyle name="style1423688081124" xfId="4323"/>
    <cellStyle name="style1423688081124 10" xfId="30350"/>
    <cellStyle name="style1423688081124 11" xfId="46772"/>
    <cellStyle name="style1423688081124 2" xfId="4324"/>
    <cellStyle name="style1423688081124 2 2" xfId="4325"/>
    <cellStyle name="style1423688081124 2 2 2" xfId="30351"/>
    <cellStyle name="style1423688081124 2 2 2 2" xfId="44418"/>
    <cellStyle name="style1423688081124 2 2 2 3" xfId="60807"/>
    <cellStyle name="style1423688081124 2 2 3" xfId="30352"/>
    <cellStyle name="style1423688081124 2 2 3 2" xfId="44419"/>
    <cellStyle name="style1423688081124 2 2 3 3" xfId="55868"/>
    <cellStyle name="style1423688081124 2 2 4" xfId="30353"/>
    <cellStyle name="style1423688081124 2 2 5" xfId="30354"/>
    <cellStyle name="style1423688081124 2 2 6" xfId="30355"/>
    <cellStyle name="style1423688081124 2 2 7" xfId="30356"/>
    <cellStyle name="style1423688081124 2 2 8" xfId="50521"/>
    <cellStyle name="style1423688081124 2 3" xfId="30357"/>
    <cellStyle name="style1423688081124 2 3 2" xfId="44420"/>
    <cellStyle name="style1423688081124 2 3 3" xfId="60806"/>
    <cellStyle name="style1423688081124 2 4" xfId="30358"/>
    <cellStyle name="style1423688081124 2 4 2" xfId="44421"/>
    <cellStyle name="style1423688081124 2 4 3" xfId="53298"/>
    <cellStyle name="style1423688081124 2 5" xfId="30359"/>
    <cellStyle name="style1423688081124 2 6" xfId="30360"/>
    <cellStyle name="style1423688081124 2 7" xfId="30361"/>
    <cellStyle name="style1423688081124 2 8" xfId="30362"/>
    <cellStyle name="style1423688081124 2 9" xfId="50520"/>
    <cellStyle name="style1423688081124 3" xfId="4326"/>
    <cellStyle name="style1423688081124 3 2" xfId="4327"/>
    <cellStyle name="style1423688081124 3 2 2" xfId="30363"/>
    <cellStyle name="style1423688081124 3 2 2 2" xfId="44422"/>
    <cellStyle name="style1423688081124 3 2 2 3" xfId="60809"/>
    <cellStyle name="style1423688081124 3 2 3" xfId="30364"/>
    <cellStyle name="style1423688081124 3 2 3 2" xfId="44423"/>
    <cellStyle name="style1423688081124 3 2 3 3" xfId="56352"/>
    <cellStyle name="style1423688081124 3 2 4" xfId="30365"/>
    <cellStyle name="style1423688081124 3 2 5" xfId="30366"/>
    <cellStyle name="style1423688081124 3 2 6" xfId="30367"/>
    <cellStyle name="style1423688081124 3 2 7" xfId="30368"/>
    <cellStyle name="style1423688081124 3 2 8" xfId="50523"/>
    <cellStyle name="style1423688081124 3 3" xfId="30369"/>
    <cellStyle name="style1423688081124 3 3 2" xfId="44424"/>
    <cellStyle name="style1423688081124 3 3 3" xfId="60808"/>
    <cellStyle name="style1423688081124 3 4" xfId="30370"/>
    <cellStyle name="style1423688081124 3 4 2" xfId="44425"/>
    <cellStyle name="style1423688081124 3 4 3" xfId="53782"/>
    <cellStyle name="style1423688081124 3 5" xfId="30371"/>
    <cellStyle name="style1423688081124 3 6" xfId="30372"/>
    <cellStyle name="style1423688081124 3 7" xfId="30373"/>
    <cellStyle name="style1423688081124 3 8" xfId="30374"/>
    <cellStyle name="style1423688081124 3 9" xfId="50522"/>
    <cellStyle name="style1423688081124 4" xfId="4328"/>
    <cellStyle name="style1423688081124 4 2" xfId="30375"/>
    <cellStyle name="style1423688081124 4 2 2" xfId="44426"/>
    <cellStyle name="style1423688081124 4 2 3" xfId="60810"/>
    <cellStyle name="style1423688081124 4 3" xfId="30376"/>
    <cellStyle name="style1423688081124 4 3 2" xfId="44427"/>
    <cellStyle name="style1423688081124 4 3 3" xfId="54484"/>
    <cellStyle name="style1423688081124 4 4" xfId="30377"/>
    <cellStyle name="style1423688081124 4 5" xfId="30378"/>
    <cellStyle name="style1423688081124 4 6" xfId="30379"/>
    <cellStyle name="style1423688081124 4 7" xfId="30380"/>
    <cellStyle name="style1423688081124 4 8" xfId="50524"/>
    <cellStyle name="style1423688081124 5" xfId="30381"/>
    <cellStyle name="style1423688081124 5 2" xfId="44428"/>
    <cellStyle name="style1423688081124 5 3" xfId="57058"/>
    <cellStyle name="style1423688081124 6" xfId="30382"/>
    <cellStyle name="style1423688081124 6 2" xfId="44429"/>
    <cellStyle name="style1423688081124 6 3" xfId="51914"/>
    <cellStyle name="style1423688081124 7" xfId="30383"/>
    <cellStyle name="style1423688081124 8" xfId="30384"/>
    <cellStyle name="style1423688081124 9" xfId="30385"/>
    <cellStyle name="style1423688081156" xfId="4329"/>
    <cellStyle name="style1423688081156 10" xfId="30386"/>
    <cellStyle name="style1423688081156 11" xfId="46773"/>
    <cellStyle name="style1423688081156 2" xfId="4330"/>
    <cellStyle name="style1423688081156 2 2" xfId="4331"/>
    <cellStyle name="style1423688081156 2 2 2" xfId="30387"/>
    <cellStyle name="style1423688081156 2 2 2 2" xfId="44430"/>
    <cellStyle name="style1423688081156 2 2 2 3" xfId="60812"/>
    <cellStyle name="style1423688081156 2 2 3" xfId="30388"/>
    <cellStyle name="style1423688081156 2 2 3 2" xfId="44431"/>
    <cellStyle name="style1423688081156 2 2 3 3" xfId="55869"/>
    <cellStyle name="style1423688081156 2 2 4" xfId="30389"/>
    <cellStyle name="style1423688081156 2 2 5" xfId="30390"/>
    <cellStyle name="style1423688081156 2 2 6" xfId="30391"/>
    <cellStyle name="style1423688081156 2 2 7" xfId="30392"/>
    <cellStyle name="style1423688081156 2 2 8" xfId="50526"/>
    <cellStyle name="style1423688081156 2 3" xfId="30393"/>
    <cellStyle name="style1423688081156 2 3 2" xfId="44432"/>
    <cellStyle name="style1423688081156 2 3 3" xfId="60811"/>
    <cellStyle name="style1423688081156 2 4" xfId="30394"/>
    <cellStyle name="style1423688081156 2 4 2" xfId="44433"/>
    <cellStyle name="style1423688081156 2 4 3" xfId="53299"/>
    <cellStyle name="style1423688081156 2 5" xfId="30395"/>
    <cellStyle name="style1423688081156 2 6" xfId="30396"/>
    <cellStyle name="style1423688081156 2 7" xfId="30397"/>
    <cellStyle name="style1423688081156 2 8" xfId="30398"/>
    <cellStyle name="style1423688081156 2 9" xfId="50525"/>
    <cellStyle name="style1423688081156 3" xfId="4332"/>
    <cellStyle name="style1423688081156 3 2" xfId="4333"/>
    <cellStyle name="style1423688081156 3 2 2" xfId="30399"/>
    <cellStyle name="style1423688081156 3 2 2 2" xfId="44434"/>
    <cellStyle name="style1423688081156 3 2 2 3" xfId="60814"/>
    <cellStyle name="style1423688081156 3 2 3" xfId="30400"/>
    <cellStyle name="style1423688081156 3 2 3 2" xfId="44435"/>
    <cellStyle name="style1423688081156 3 2 3 3" xfId="56353"/>
    <cellStyle name="style1423688081156 3 2 4" xfId="30401"/>
    <cellStyle name="style1423688081156 3 2 5" xfId="30402"/>
    <cellStyle name="style1423688081156 3 2 6" xfId="30403"/>
    <cellStyle name="style1423688081156 3 2 7" xfId="30404"/>
    <cellStyle name="style1423688081156 3 2 8" xfId="50528"/>
    <cellStyle name="style1423688081156 3 3" xfId="30405"/>
    <cellStyle name="style1423688081156 3 3 2" xfId="44436"/>
    <cellStyle name="style1423688081156 3 3 3" xfId="60813"/>
    <cellStyle name="style1423688081156 3 4" xfId="30406"/>
    <cellStyle name="style1423688081156 3 4 2" xfId="44437"/>
    <cellStyle name="style1423688081156 3 4 3" xfId="53783"/>
    <cellStyle name="style1423688081156 3 5" xfId="30407"/>
    <cellStyle name="style1423688081156 3 6" xfId="30408"/>
    <cellStyle name="style1423688081156 3 7" xfId="30409"/>
    <cellStyle name="style1423688081156 3 8" xfId="30410"/>
    <cellStyle name="style1423688081156 3 9" xfId="50527"/>
    <cellStyle name="style1423688081156 4" xfId="4334"/>
    <cellStyle name="style1423688081156 4 2" xfId="30411"/>
    <cellStyle name="style1423688081156 4 2 2" xfId="44438"/>
    <cellStyle name="style1423688081156 4 2 3" xfId="60815"/>
    <cellStyle name="style1423688081156 4 3" xfId="30412"/>
    <cellStyle name="style1423688081156 4 3 2" xfId="44439"/>
    <cellStyle name="style1423688081156 4 3 3" xfId="54485"/>
    <cellStyle name="style1423688081156 4 4" xfId="30413"/>
    <cellStyle name="style1423688081156 4 5" xfId="30414"/>
    <cellStyle name="style1423688081156 4 6" xfId="30415"/>
    <cellStyle name="style1423688081156 4 7" xfId="30416"/>
    <cellStyle name="style1423688081156 4 8" xfId="50529"/>
    <cellStyle name="style1423688081156 5" xfId="30417"/>
    <cellStyle name="style1423688081156 5 2" xfId="44440"/>
    <cellStyle name="style1423688081156 5 3" xfId="57059"/>
    <cellStyle name="style1423688081156 6" xfId="30418"/>
    <cellStyle name="style1423688081156 6 2" xfId="44441"/>
    <cellStyle name="style1423688081156 6 3" xfId="51915"/>
    <cellStyle name="style1423688081156 7" xfId="30419"/>
    <cellStyle name="style1423688081156 8" xfId="30420"/>
    <cellStyle name="style1423688081156 9" xfId="30421"/>
    <cellStyle name="style1423688081202" xfId="4335"/>
    <cellStyle name="style1423688081202 10" xfId="30422"/>
    <cellStyle name="style1423688081202 11" xfId="46774"/>
    <cellStyle name="style1423688081202 2" xfId="4336"/>
    <cellStyle name="style1423688081202 2 2" xfId="4337"/>
    <cellStyle name="style1423688081202 2 2 2" xfId="30423"/>
    <cellStyle name="style1423688081202 2 2 2 2" xfId="44442"/>
    <cellStyle name="style1423688081202 2 2 2 3" xfId="60817"/>
    <cellStyle name="style1423688081202 2 2 3" xfId="30424"/>
    <cellStyle name="style1423688081202 2 2 3 2" xfId="44443"/>
    <cellStyle name="style1423688081202 2 2 3 3" xfId="55870"/>
    <cellStyle name="style1423688081202 2 2 4" xfId="30425"/>
    <cellStyle name="style1423688081202 2 2 5" xfId="30426"/>
    <cellStyle name="style1423688081202 2 2 6" xfId="30427"/>
    <cellStyle name="style1423688081202 2 2 7" xfId="30428"/>
    <cellStyle name="style1423688081202 2 2 8" xfId="50531"/>
    <cellStyle name="style1423688081202 2 3" xfId="30429"/>
    <cellStyle name="style1423688081202 2 3 2" xfId="44444"/>
    <cellStyle name="style1423688081202 2 3 3" xfId="60816"/>
    <cellStyle name="style1423688081202 2 4" xfId="30430"/>
    <cellStyle name="style1423688081202 2 4 2" xfId="44445"/>
    <cellStyle name="style1423688081202 2 4 3" xfId="53300"/>
    <cellStyle name="style1423688081202 2 5" xfId="30431"/>
    <cellStyle name="style1423688081202 2 6" xfId="30432"/>
    <cellStyle name="style1423688081202 2 7" xfId="30433"/>
    <cellStyle name="style1423688081202 2 8" xfId="30434"/>
    <cellStyle name="style1423688081202 2 9" xfId="50530"/>
    <cellStyle name="style1423688081202 3" xfId="4338"/>
    <cellStyle name="style1423688081202 3 2" xfId="4339"/>
    <cellStyle name="style1423688081202 3 2 2" xfId="30435"/>
    <cellStyle name="style1423688081202 3 2 2 2" xfId="44446"/>
    <cellStyle name="style1423688081202 3 2 2 3" xfId="60819"/>
    <cellStyle name="style1423688081202 3 2 3" xfId="30436"/>
    <cellStyle name="style1423688081202 3 2 3 2" xfId="44447"/>
    <cellStyle name="style1423688081202 3 2 3 3" xfId="56354"/>
    <cellStyle name="style1423688081202 3 2 4" xfId="30437"/>
    <cellStyle name="style1423688081202 3 2 5" xfId="30438"/>
    <cellStyle name="style1423688081202 3 2 6" xfId="30439"/>
    <cellStyle name="style1423688081202 3 2 7" xfId="30440"/>
    <cellStyle name="style1423688081202 3 2 8" xfId="50533"/>
    <cellStyle name="style1423688081202 3 3" xfId="30441"/>
    <cellStyle name="style1423688081202 3 3 2" xfId="44448"/>
    <cellStyle name="style1423688081202 3 3 3" xfId="60818"/>
    <cellStyle name="style1423688081202 3 4" xfId="30442"/>
    <cellStyle name="style1423688081202 3 4 2" xfId="44449"/>
    <cellStyle name="style1423688081202 3 4 3" xfId="53784"/>
    <cellStyle name="style1423688081202 3 5" xfId="30443"/>
    <cellStyle name="style1423688081202 3 6" xfId="30444"/>
    <cellStyle name="style1423688081202 3 7" xfId="30445"/>
    <cellStyle name="style1423688081202 3 8" xfId="30446"/>
    <cellStyle name="style1423688081202 3 9" xfId="50532"/>
    <cellStyle name="style1423688081202 4" xfId="4340"/>
    <cellStyle name="style1423688081202 4 2" xfId="30447"/>
    <cellStyle name="style1423688081202 4 2 2" xfId="44450"/>
    <cellStyle name="style1423688081202 4 2 3" xfId="60820"/>
    <cellStyle name="style1423688081202 4 3" xfId="30448"/>
    <cellStyle name="style1423688081202 4 3 2" xfId="44451"/>
    <cellStyle name="style1423688081202 4 3 3" xfId="54486"/>
    <cellStyle name="style1423688081202 4 4" xfId="30449"/>
    <cellStyle name="style1423688081202 4 5" xfId="30450"/>
    <cellStyle name="style1423688081202 4 6" xfId="30451"/>
    <cellStyle name="style1423688081202 4 7" xfId="30452"/>
    <cellStyle name="style1423688081202 4 8" xfId="50534"/>
    <cellStyle name="style1423688081202 5" xfId="30453"/>
    <cellStyle name="style1423688081202 5 2" xfId="44452"/>
    <cellStyle name="style1423688081202 5 3" xfId="57060"/>
    <cellStyle name="style1423688081202 6" xfId="30454"/>
    <cellStyle name="style1423688081202 6 2" xfId="44453"/>
    <cellStyle name="style1423688081202 6 3" xfId="51916"/>
    <cellStyle name="style1423688081202 7" xfId="30455"/>
    <cellStyle name="style1423688081202 8" xfId="30456"/>
    <cellStyle name="style1423688081202 9" xfId="30457"/>
    <cellStyle name="style1423688081234" xfId="4341"/>
    <cellStyle name="style1423688081234 10" xfId="30458"/>
    <cellStyle name="style1423688081234 11" xfId="46775"/>
    <cellStyle name="style1423688081234 2" xfId="4342"/>
    <cellStyle name="style1423688081234 2 2" xfId="4343"/>
    <cellStyle name="style1423688081234 2 2 2" xfId="30459"/>
    <cellStyle name="style1423688081234 2 2 2 2" xfId="44454"/>
    <cellStyle name="style1423688081234 2 2 2 3" xfId="60822"/>
    <cellStyle name="style1423688081234 2 2 3" xfId="30460"/>
    <cellStyle name="style1423688081234 2 2 3 2" xfId="44455"/>
    <cellStyle name="style1423688081234 2 2 3 3" xfId="55871"/>
    <cellStyle name="style1423688081234 2 2 4" xfId="30461"/>
    <cellStyle name="style1423688081234 2 2 5" xfId="30462"/>
    <cellStyle name="style1423688081234 2 2 6" xfId="30463"/>
    <cellStyle name="style1423688081234 2 2 7" xfId="30464"/>
    <cellStyle name="style1423688081234 2 2 8" xfId="50536"/>
    <cellStyle name="style1423688081234 2 3" xfId="30465"/>
    <cellStyle name="style1423688081234 2 3 2" xfId="44456"/>
    <cellStyle name="style1423688081234 2 3 3" xfId="60821"/>
    <cellStyle name="style1423688081234 2 4" xfId="30466"/>
    <cellStyle name="style1423688081234 2 4 2" xfId="44457"/>
    <cellStyle name="style1423688081234 2 4 3" xfId="53301"/>
    <cellStyle name="style1423688081234 2 5" xfId="30467"/>
    <cellStyle name="style1423688081234 2 6" xfId="30468"/>
    <cellStyle name="style1423688081234 2 7" xfId="30469"/>
    <cellStyle name="style1423688081234 2 8" xfId="30470"/>
    <cellStyle name="style1423688081234 2 9" xfId="50535"/>
    <cellStyle name="style1423688081234 3" xfId="4344"/>
    <cellStyle name="style1423688081234 3 2" xfId="4345"/>
    <cellStyle name="style1423688081234 3 2 2" xfId="30471"/>
    <cellStyle name="style1423688081234 3 2 2 2" xfId="44458"/>
    <cellStyle name="style1423688081234 3 2 2 3" xfId="60824"/>
    <cellStyle name="style1423688081234 3 2 3" xfId="30472"/>
    <cellStyle name="style1423688081234 3 2 3 2" xfId="44459"/>
    <cellStyle name="style1423688081234 3 2 3 3" xfId="56355"/>
    <cellStyle name="style1423688081234 3 2 4" xfId="30473"/>
    <cellStyle name="style1423688081234 3 2 5" xfId="30474"/>
    <cellStyle name="style1423688081234 3 2 6" xfId="30475"/>
    <cellStyle name="style1423688081234 3 2 7" xfId="30476"/>
    <cellStyle name="style1423688081234 3 2 8" xfId="50538"/>
    <cellStyle name="style1423688081234 3 3" xfId="30477"/>
    <cellStyle name="style1423688081234 3 3 2" xfId="44460"/>
    <cellStyle name="style1423688081234 3 3 3" xfId="60823"/>
    <cellStyle name="style1423688081234 3 4" xfId="30478"/>
    <cellStyle name="style1423688081234 3 4 2" xfId="44461"/>
    <cellStyle name="style1423688081234 3 4 3" xfId="53785"/>
    <cellStyle name="style1423688081234 3 5" xfId="30479"/>
    <cellStyle name="style1423688081234 3 6" xfId="30480"/>
    <cellStyle name="style1423688081234 3 7" xfId="30481"/>
    <cellStyle name="style1423688081234 3 8" xfId="30482"/>
    <cellStyle name="style1423688081234 3 9" xfId="50537"/>
    <cellStyle name="style1423688081234 4" xfId="4346"/>
    <cellStyle name="style1423688081234 4 2" xfId="30483"/>
    <cellStyle name="style1423688081234 4 2 2" xfId="44462"/>
    <cellStyle name="style1423688081234 4 2 3" xfId="60825"/>
    <cellStyle name="style1423688081234 4 3" xfId="30484"/>
    <cellStyle name="style1423688081234 4 3 2" xfId="44463"/>
    <cellStyle name="style1423688081234 4 3 3" xfId="54487"/>
    <cellStyle name="style1423688081234 4 4" xfId="30485"/>
    <cellStyle name="style1423688081234 4 5" xfId="30486"/>
    <cellStyle name="style1423688081234 4 6" xfId="30487"/>
    <cellStyle name="style1423688081234 4 7" xfId="30488"/>
    <cellStyle name="style1423688081234 4 8" xfId="50539"/>
    <cellStyle name="style1423688081234 5" xfId="30489"/>
    <cellStyle name="style1423688081234 5 2" xfId="44464"/>
    <cellStyle name="style1423688081234 5 3" xfId="57061"/>
    <cellStyle name="style1423688081234 6" xfId="30490"/>
    <cellStyle name="style1423688081234 6 2" xfId="44465"/>
    <cellStyle name="style1423688081234 6 3" xfId="51917"/>
    <cellStyle name="style1423688081234 7" xfId="30491"/>
    <cellStyle name="style1423688081234 8" xfId="30492"/>
    <cellStyle name="style1423688081234 9" xfId="30493"/>
    <cellStyle name="style1423688081280" xfId="4347"/>
    <cellStyle name="style1423688081280 10" xfId="30494"/>
    <cellStyle name="style1423688081280 11" xfId="46776"/>
    <cellStyle name="style1423688081280 2" xfId="4348"/>
    <cellStyle name="style1423688081280 2 2" xfId="4349"/>
    <cellStyle name="style1423688081280 2 2 2" xfId="30495"/>
    <cellStyle name="style1423688081280 2 2 2 2" xfId="44466"/>
    <cellStyle name="style1423688081280 2 2 2 3" xfId="60827"/>
    <cellStyle name="style1423688081280 2 2 3" xfId="30496"/>
    <cellStyle name="style1423688081280 2 2 3 2" xfId="44467"/>
    <cellStyle name="style1423688081280 2 2 3 3" xfId="55872"/>
    <cellStyle name="style1423688081280 2 2 4" xfId="30497"/>
    <cellStyle name="style1423688081280 2 2 5" xfId="30498"/>
    <cellStyle name="style1423688081280 2 2 6" xfId="30499"/>
    <cellStyle name="style1423688081280 2 2 7" xfId="30500"/>
    <cellStyle name="style1423688081280 2 2 8" xfId="50541"/>
    <cellStyle name="style1423688081280 2 3" xfId="30501"/>
    <cellStyle name="style1423688081280 2 3 2" xfId="44468"/>
    <cellStyle name="style1423688081280 2 3 3" xfId="60826"/>
    <cellStyle name="style1423688081280 2 4" xfId="30502"/>
    <cellStyle name="style1423688081280 2 4 2" xfId="44469"/>
    <cellStyle name="style1423688081280 2 4 3" xfId="53302"/>
    <cellStyle name="style1423688081280 2 5" xfId="30503"/>
    <cellStyle name="style1423688081280 2 6" xfId="30504"/>
    <cellStyle name="style1423688081280 2 7" xfId="30505"/>
    <cellStyle name="style1423688081280 2 8" xfId="30506"/>
    <cellStyle name="style1423688081280 2 9" xfId="50540"/>
    <cellStyle name="style1423688081280 3" xfId="4350"/>
    <cellStyle name="style1423688081280 3 2" xfId="4351"/>
    <cellStyle name="style1423688081280 3 2 2" xfId="30507"/>
    <cellStyle name="style1423688081280 3 2 2 2" xfId="44470"/>
    <cellStyle name="style1423688081280 3 2 2 3" xfId="60829"/>
    <cellStyle name="style1423688081280 3 2 3" xfId="30508"/>
    <cellStyle name="style1423688081280 3 2 3 2" xfId="44471"/>
    <cellStyle name="style1423688081280 3 2 3 3" xfId="56356"/>
    <cellStyle name="style1423688081280 3 2 4" xfId="30509"/>
    <cellStyle name="style1423688081280 3 2 5" xfId="30510"/>
    <cellStyle name="style1423688081280 3 2 6" xfId="30511"/>
    <cellStyle name="style1423688081280 3 2 7" xfId="30512"/>
    <cellStyle name="style1423688081280 3 2 8" xfId="50543"/>
    <cellStyle name="style1423688081280 3 3" xfId="30513"/>
    <cellStyle name="style1423688081280 3 3 2" xfId="44472"/>
    <cellStyle name="style1423688081280 3 3 3" xfId="60828"/>
    <cellStyle name="style1423688081280 3 4" xfId="30514"/>
    <cellStyle name="style1423688081280 3 4 2" xfId="44473"/>
    <cellStyle name="style1423688081280 3 4 3" xfId="53786"/>
    <cellStyle name="style1423688081280 3 5" xfId="30515"/>
    <cellStyle name="style1423688081280 3 6" xfId="30516"/>
    <cellStyle name="style1423688081280 3 7" xfId="30517"/>
    <cellStyle name="style1423688081280 3 8" xfId="30518"/>
    <cellStyle name="style1423688081280 3 9" xfId="50542"/>
    <cellStyle name="style1423688081280 4" xfId="4352"/>
    <cellStyle name="style1423688081280 4 2" xfId="30519"/>
    <cellStyle name="style1423688081280 4 2 2" xfId="44474"/>
    <cellStyle name="style1423688081280 4 2 3" xfId="60830"/>
    <cellStyle name="style1423688081280 4 3" xfId="30520"/>
    <cellStyle name="style1423688081280 4 3 2" xfId="44475"/>
    <cellStyle name="style1423688081280 4 3 3" xfId="54488"/>
    <cellStyle name="style1423688081280 4 4" xfId="30521"/>
    <cellStyle name="style1423688081280 4 5" xfId="30522"/>
    <cellStyle name="style1423688081280 4 6" xfId="30523"/>
    <cellStyle name="style1423688081280 4 7" xfId="30524"/>
    <cellStyle name="style1423688081280 4 8" xfId="50544"/>
    <cellStyle name="style1423688081280 5" xfId="30525"/>
    <cellStyle name="style1423688081280 5 2" xfId="44476"/>
    <cellStyle name="style1423688081280 5 3" xfId="57062"/>
    <cellStyle name="style1423688081280 6" xfId="30526"/>
    <cellStyle name="style1423688081280 6 2" xfId="44477"/>
    <cellStyle name="style1423688081280 6 3" xfId="51918"/>
    <cellStyle name="style1423688081280 7" xfId="30527"/>
    <cellStyle name="style1423688081280 8" xfId="30528"/>
    <cellStyle name="style1423688081280 9" xfId="30529"/>
    <cellStyle name="style1423688081327" xfId="4353"/>
    <cellStyle name="style1423688081327 10" xfId="30530"/>
    <cellStyle name="style1423688081327 11" xfId="46777"/>
    <cellStyle name="style1423688081327 2" xfId="4354"/>
    <cellStyle name="style1423688081327 2 2" xfId="4355"/>
    <cellStyle name="style1423688081327 2 2 2" xfId="30531"/>
    <cellStyle name="style1423688081327 2 2 2 2" xfId="44478"/>
    <cellStyle name="style1423688081327 2 2 2 3" xfId="60832"/>
    <cellStyle name="style1423688081327 2 2 3" xfId="30532"/>
    <cellStyle name="style1423688081327 2 2 3 2" xfId="44479"/>
    <cellStyle name="style1423688081327 2 2 3 3" xfId="55873"/>
    <cellStyle name="style1423688081327 2 2 4" xfId="30533"/>
    <cellStyle name="style1423688081327 2 2 5" xfId="30534"/>
    <cellStyle name="style1423688081327 2 2 6" xfId="30535"/>
    <cellStyle name="style1423688081327 2 2 7" xfId="30536"/>
    <cellStyle name="style1423688081327 2 2 8" xfId="50546"/>
    <cellStyle name="style1423688081327 2 3" xfId="30537"/>
    <cellStyle name="style1423688081327 2 3 2" xfId="44480"/>
    <cellStyle name="style1423688081327 2 3 3" xfId="60831"/>
    <cellStyle name="style1423688081327 2 4" xfId="30538"/>
    <cellStyle name="style1423688081327 2 4 2" xfId="44481"/>
    <cellStyle name="style1423688081327 2 4 3" xfId="53303"/>
    <cellStyle name="style1423688081327 2 5" xfId="30539"/>
    <cellStyle name="style1423688081327 2 6" xfId="30540"/>
    <cellStyle name="style1423688081327 2 7" xfId="30541"/>
    <cellStyle name="style1423688081327 2 8" xfId="30542"/>
    <cellStyle name="style1423688081327 2 9" xfId="50545"/>
    <cellStyle name="style1423688081327 3" xfId="4356"/>
    <cellStyle name="style1423688081327 3 2" xfId="4357"/>
    <cellStyle name="style1423688081327 3 2 2" xfId="30543"/>
    <cellStyle name="style1423688081327 3 2 2 2" xfId="44482"/>
    <cellStyle name="style1423688081327 3 2 2 3" xfId="60834"/>
    <cellStyle name="style1423688081327 3 2 3" xfId="30544"/>
    <cellStyle name="style1423688081327 3 2 3 2" xfId="44483"/>
    <cellStyle name="style1423688081327 3 2 3 3" xfId="56357"/>
    <cellStyle name="style1423688081327 3 2 4" xfId="30545"/>
    <cellStyle name="style1423688081327 3 2 5" xfId="30546"/>
    <cellStyle name="style1423688081327 3 2 6" xfId="30547"/>
    <cellStyle name="style1423688081327 3 2 7" xfId="30548"/>
    <cellStyle name="style1423688081327 3 2 8" xfId="50548"/>
    <cellStyle name="style1423688081327 3 3" xfId="30549"/>
    <cellStyle name="style1423688081327 3 3 2" xfId="44484"/>
    <cellStyle name="style1423688081327 3 3 3" xfId="60833"/>
    <cellStyle name="style1423688081327 3 4" xfId="30550"/>
    <cellStyle name="style1423688081327 3 4 2" xfId="44485"/>
    <cellStyle name="style1423688081327 3 4 3" xfId="53787"/>
    <cellStyle name="style1423688081327 3 5" xfId="30551"/>
    <cellStyle name="style1423688081327 3 6" xfId="30552"/>
    <cellStyle name="style1423688081327 3 7" xfId="30553"/>
    <cellStyle name="style1423688081327 3 8" xfId="30554"/>
    <cellStyle name="style1423688081327 3 9" xfId="50547"/>
    <cellStyle name="style1423688081327 4" xfId="4358"/>
    <cellStyle name="style1423688081327 4 2" xfId="30555"/>
    <cellStyle name="style1423688081327 4 2 2" xfId="44486"/>
    <cellStyle name="style1423688081327 4 2 3" xfId="60835"/>
    <cellStyle name="style1423688081327 4 3" xfId="30556"/>
    <cellStyle name="style1423688081327 4 3 2" xfId="44487"/>
    <cellStyle name="style1423688081327 4 3 3" xfId="54489"/>
    <cellStyle name="style1423688081327 4 4" xfId="30557"/>
    <cellStyle name="style1423688081327 4 5" xfId="30558"/>
    <cellStyle name="style1423688081327 4 6" xfId="30559"/>
    <cellStyle name="style1423688081327 4 7" xfId="30560"/>
    <cellStyle name="style1423688081327 4 8" xfId="50549"/>
    <cellStyle name="style1423688081327 5" xfId="30561"/>
    <cellStyle name="style1423688081327 5 2" xfId="44488"/>
    <cellStyle name="style1423688081327 5 3" xfId="57063"/>
    <cellStyle name="style1423688081327 6" xfId="30562"/>
    <cellStyle name="style1423688081327 6 2" xfId="44489"/>
    <cellStyle name="style1423688081327 6 3" xfId="51919"/>
    <cellStyle name="style1423688081327 7" xfId="30563"/>
    <cellStyle name="style1423688081327 8" xfId="30564"/>
    <cellStyle name="style1423688081327 9" xfId="30565"/>
    <cellStyle name="style1423688081358" xfId="4359"/>
    <cellStyle name="style1423688081358 10" xfId="30566"/>
    <cellStyle name="style1423688081358 11" xfId="46778"/>
    <cellStyle name="style1423688081358 2" xfId="4360"/>
    <cellStyle name="style1423688081358 2 2" xfId="4361"/>
    <cellStyle name="style1423688081358 2 2 2" xfId="30567"/>
    <cellStyle name="style1423688081358 2 2 2 2" xfId="44490"/>
    <cellStyle name="style1423688081358 2 2 2 3" xfId="60837"/>
    <cellStyle name="style1423688081358 2 2 3" xfId="30568"/>
    <cellStyle name="style1423688081358 2 2 3 2" xfId="44491"/>
    <cellStyle name="style1423688081358 2 2 3 3" xfId="55874"/>
    <cellStyle name="style1423688081358 2 2 4" xfId="30569"/>
    <cellStyle name="style1423688081358 2 2 5" xfId="30570"/>
    <cellStyle name="style1423688081358 2 2 6" xfId="30571"/>
    <cellStyle name="style1423688081358 2 2 7" xfId="30572"/>
    <cellStyle name="style1423688081358 2 2 8" xfId="50551"/>
    <cellStyle name="style1423688081358 2 3" xfId="30573"/>
    <cellStyle name="style1423688081358 2 3 2" xfId="44492"/>
    <cellStyle name="style1423688081358 2 3 3" xfId="60836"/>
    <cellStyle name="style1423688081358 2 4" xfId="30574"/>
    <cellStyle name="style1423688081358 2 4 2" xfId="44493"/>
    <cellStyle name="style1423688081358 2 4 3" xfId="53304"/>
    <cellStyle name="style1423688081358 2 5" xfId="30575"/>
    <cellStyle name="style1423688081358 2 6" xfId="30576"/>
    <cellStyle name="style1423688081358 2 7" xfId="30577"/>
    <cellStyle name="style1423688081358 2 8" xfId="30578"/>
    <cellStyle name="style1423688081358 2 9" xfId="50550"/>
    <cellStyle name="style1423688081358 3" xfId="4362"/>
    <cellStyle name="style1423688081358 3 2" xfId="4363"/>
    <cellStyle name="style1423688081358 3 2 2" xfId="30579"/>
    <cellStyle name="style1423688081358 3 2 2 2" xfId="44494"/>
    <cellStyle name="style1423688081358 3 2 2 3" xfId="60839"/>
    <cellStyle name="style1423688081358 3 2 3" xfId="30580"/>
    <cellStyle name="style1423688081358 3 2 3 2" xfId="44495"/>
    <cellStyle name="style1423688081358 3 2 3 3" xfId="56358"/>
    <cellStyle name="style1423688081358 3 2 4" xfId="30581"/>
    <cellStyle name="style1423688081358 3 2 5" xfId="30582"/>
    <cellStyle name="style1423688081358 3 2 6" xfId="30583"/>
    <cellStyle name="style1423688081358 3 2 7" xfId="30584"/>
    <cellStyle name="style1423688081358 3 2 8" xfId="50553"/>
    <cellStyle name="style1423688081358 3 3" xfId="30585"/>
    <cellStyle name="style1423688081358 3 3 2" xfId="44496"/>
    <cellStyle name="style1423688081358 3 3 3" xfId="60838"/>
    <cellStyle name="style1423688081358 3 4" xfId="30586"/>
    <cellStyle name="style1423688081358 3 4 2" xfId="44497"/>
    <cellStyle name="style1423688081358 3 4 3" xfId="53788"/>
    <cellStyle name="style1423688081358 3 5" xfId="30587"/>
    <cellStyle name="style1423688081358 3 6" xfId="30588"/>
    <cellStyle name="style1423688081358 3 7" xfId="30589"/>
    <cellStyle name="style1423688081358 3 8" xfId="30590"/>
    <cellStyle name="style1423688081358 3 9" xfId="50552"/>
    <cellStyle name="style1423688081358 4" xfId="4364"/>
    <cellStyle name="style1423688081358 4 2" xfId="30591"/>
    <cellStyle name="style1423688081358 4 2 2" xfId="44498"/>
    <cellStyle name="style1423688081358 4 2 3" xfId="60840"/>
    <cellStyle name="style1423688081358 4 3" xfId="30592"/>
    <cellStyle name="style1423688081358 4 3 2" xfId="44499"/>
    <cellStyle name="style1423688081358 4 3 3" xfId="54490"/>
    <cellStyle name="style1423688081358 4 4" xfId="30593"/>
    <cellStyle name="style1423688081358 4 5" xfId="30594"/>
    <cellStyle name="style1423688081358 4 6" xfId="30595"/>
    <cellStyle name="style1423688081358 4 7" xfId="30596"/>
    <cellStyle name="style1423688081358 4 8" xfId="50554"/>
    <cellStyle name="style1423688081358 5" xfId="30597"/>
    <cellStyle name="style1423688081358 5 2" xfId="44500"/>
    <cellStyle name="style1423688081358 5 3" xfId="57064"/>
    <cellStyle name="style1423688081358 6" xfId="30598"/>
    <cellStyle name="style1423688081358 6 2" xfId="44501"/>
    <cellStyle name="style1423688081358 6 3" xfId="51920"/>
    <cellStyle name="style1423688081358 7" xfId="30599"/>
    <cellStyle name="style1423688081358 8" xfId="30600"/>
    <cellStyle name="style1423688081358 9" xfId="30601"/>
    <cellStyle name="style1423688081483" xfId="4365"/>
    <cellStyle name="style1423688081483 10" xfId="30602"/>
    <cellStyle name="style1423688081483 11" xfId="46779"/>
    <cellStyle name="style1423688081483 2" xfId="4366"/>
    <cellStyle name="style1423688081483 2 2" xfId="4367"/>
    <cellStyle name="style1423688081483 2 2 2" xfId="30603"/>
    <cellStyle name="style1423688081483 2 2 2 2" xfId="44502"/>
    <cellStyle name="style1423688081483 2 2 2 3" xfId="60842"/>
    <cellStyle name="style1423688081483 2 2 3" xfId="30604"/>
    <cellStyle name="style1423688081483 2 2 3 2" xfId="44503"/>
    <cellStyle name="style1423688081483 2 2 3 3" xfId="55875"/>
    <cellStyle name="style1423688081483 2 2 4" xfId="30605"/>
    <cellStyle name="style1423688081483 2 2 5" xfId="30606"/>
    <cellStyle name="style1423688081483 2 2 6" xfId="30607"/>
    <cellStyle name="style1423688081483 2 2 7" xfId="30608"/>
    <cellStyle name="style1423688081483 2 2 8" xfId="50556"/>
    <cellStyle name="style1423688081483 2 3" xfId="30609"/>
    <cellStyle name="style1423688081483 2 3 2" xfId="44504"/>
    <cellStyle name="style1423688081483 2 3 3" xfId="60841"/>
    <cellStyle name="style1423688081483 2 4" xfId="30610"/>
    <cellStyle name="style1423688081483 2 4 2" xfId="44505"/>
    <cellStyle name="style1423688081483 2 4 3" xfId="53305"/>
    <cellStyle name="style1423688081483 2 5" xfId="30611"/>
    <cellStyle name="style1423688081483 2 6" xfId="30612"/>
    <cellStyle name="style1423688081483 2 7" xfId="30613"/>
    <cellStyle name="style1423688081483 2 8" xfId="30614"/>
    <cellStyle name="style1423688081483 2 9" xfId="50555"/>
    <cellStyle name="style1423688081483 3" xfId="4368"/>
    <cellStyle name="style1423688081483 3 2" xfId="4369"/>
    <cellStyle name="style1423688081483 3 2 2" xfId="30615"/>
    <cellStyle name="style1423688081483 3 2 2 2" xfId="44506"/>
    <cellStyle name="style1423688081483 3 2 2 3" xfId="60844"/>
    <cellStyle name="style1423688081483 3 2 3" xfId="30616"/>
    <cellStyle name="style1423688081483 3 2 3 2" xfId="44507"/>
    <cellStyle name="style1423688081483 3 2 3 3" xfId="56359"/>
    <cellStyle name="style1423688081483 3 2 4" xfId="30617"/>
    <cellStyle name="style1423688081483 3 2 5" xfId="30618"/>
    <cellStyle name="style1423688081483 3 2 6" xfId="30619"/>
    <cellStyle name="style1423688081483 3 2 7" xfId="30620"/>
    <cellStyle name="style1423688081483 3 2 8" xfId="50558"/>
    <cellStyle name="style1423688081483 3 3" xfId="30621"/>
    <cellStyle name="style1423688081483 3 3 2" xfId="44508"/>
    <cellStyle name="style1423688081483 3 3 3" xfId="60843"/>
    <cellStyle name="style1423688081483 3 4" xfId="30622"/>
    <cellStyle name="style1423688081483 3 4 2" xfId="44509"/>
    <cellStyle name="style1423688081483 3 4 3" xfId="53789"/>
    <cellStyle name="style1423688081483 3 5" xfId="30623"/>
    <cellStyle name="style1423688081483 3 6" xfId="30624"/>
    <cellStyle name="style1423688081483 3 7" xfId="30625"/>
    <cellStyle name="style1423688081483 3 8" xfId="30626"/>
    <cellStyle name="style1423688081483 3 9" xfId="50557"/>
    <cellStyle name="style1423688081483 4" xfId="4370"/>
    <cellStyle name="style1423688081483 4 2" xfId="30627"/>
    <cellStyle name="style1423688081483 4 2 2" xfId="44510"/>
    <cellStyle name="style1423688081483 4 2 3" xfId="60845"/>
    <cellStyle name="style1423688081483 4 3" xfId="30628"/>
    <cellStyle name="style1423688081483 4 3 2" xfId="44511"/>
    <cellStyle name="style1423688081483 4 3 3" xfId="54491"/>
    <cellStyle name="style1423688081483 4 4" xfId="30629"/>
    <cellStyle name="style1423688081483 4 5" xfId="30630"/>
    <cellStyle name="style1423688081483 4 6" xfId="30631"/>
    <cellStyle name="style1423688081483 4 7" xfId="30632"/>
    <cellStyle name="style1423688081483 4 8" xfId="50559"/>
    <cellStyle name="style1423688081483 5" xfId="30633"/>
    <cellStyle name="style1423688081483 5 2" xfId="44512"/>
    <cellStyle name="style1423688081483 5 3" xfId="57065"/>
    <cellStyle name="style1423688081483 6" xfId="30634"/>
    <cellStyle name="style1423688081483 6 2" xfId="44513"/>
    <cellStyle name="style1423688081483 6 3" xfId="51921"/>
    <cellStyle name="style1423688081483 7" xfId="30635"/>
    <cellStyle name="style1423688081483 8" xfId="30636"/>
    <cellStyle name="style1423688081483 9" xfId="30637"/>
    <cellStyle name="style1423688081514" xfId="4371"/>
    <cellStyle name="style1423688081514 10" xfId="30638"/>
    <cellStyle name="style1423688081514 11" xfId="46780"/>
    <cellStyle name="style1423688081514 2" xfId="4372"/>
    <cellStyle name="style1423688081514 2 2" xfId="4373"/>
    <cellStyle name="style1423688081514 2 2 2" xfId="30639"/>
    <cellStyle name="style1423688081514 2 2 2 2" xfId="44514"/>
    <cellStyle name="style1423688081514 2 2 2 3" xfId="60847"/>
    <cellStyle name="style1423688081514 2 2 3" xfId="30640"/>
    <cellStyle name="style1423688081514 2 2 3 2" xfId="44515"/>
    <cellStyle name="style1423688081514 2 2 3 3" xfId="55876"/>
    <cellStyle name="style1423688081514 2 2 4" xfId="30641"/>
    <cellStyle name="style1423688081514 2 2 5" xfId="30642"/>
    <cellStyle name="style1423688081514 2 2 6" xfId="30643"/>
    <cellStyle name="style1423688081514 2 2 7" xfId="30644"/>
    <cellStyle name="style1423688081514 2 2 8" xfId="50561"/>
    <cellStyle name="style1423688081514 2 3" xfId="30645"/>
    <cellStyle name="style1423688081514 2 3 2" xfId="44516"/>
    <cellStyle name="style1423688081514 2 3 3" xfId="60846"/>
    <cellStyle name="style1423688081514 2 4" xfId="30646"/>
    <cellStyle name="style1423688081514 2 4 2" xfId="44517"/>
    <cellStyle name="style1423688081514 2 4 3" xfId="53306"/>
    <cellStyle name="style1423688081514 2 5" xfId="30647"/>
    <cellStyle name="style1423688081514 2 6" xfId="30648"/>
    <cellStyle name="style1423688081514 2 7" xfId="30649"/>
    <cellStyle name="style1423688081514 2 8" xfId="30650"/>
    <cellStyle name="style1423688081514 2 9" xfId="50560"/>
    <cellStyle name="style1423688081514 3" xfId="4374"/>
    <cellStyle name="style1423688081514 3 2" xfId="4375"/>
    <cellStyle name="style1423688081514 3 2 2" xfId="30651"/>
    <cellStyle name="style1423688081514 3 2 2 2" xfId="44518"/>
    <cellStyle name="style1423688081514 3 2 2 3" xfId="60849"/>
    <cellStyle name="style1423688081514 3 2 3" xfId="30652"/>
    <cellStyle name="style1423688081514 3 2 3 2" xfId="44519"/>
    <cellStyle name="style1423688081514 3 2 3 3" xfId="56360"/>
    <cellStyle name="style1423688081514 3 2 4" xfId="30653"/>
    <cellStyle name="style1423688081514 3 2 5" xfId="30654"/>
    <cellStyle name="style1423688081514 3 2 6" xfId="30655"/>
    <cellStyle name="style1423688081514 3 2 7" xfId="30656"/>
    <cellStyle name="style1423688081514 3 2 8" xfId="50563"/>
    <cellStyle name="style1423688081514 3 3" xfId="30657"/>
    <cellStyle name="style1423688081514 3 3 2" xfId="44520"/>
    <cellStyle name="style1423688081514 3 3 3" xfId="60848"/>
    <cellStyle name="style1423688081514 3 4" xfId="30658"/>
    <cellStyle name="style1423688081514 3 4 2" xfId="44521"/>
    <cellStyle name="style1423688081514 3 4 3" xfId="53790"/>
    <cellStyle name="style1423688081514 3 5" xfId="30659"/>
    <cellStyle name="style1423688081514 3 6" xfId="30660"/>
    <cellStyle name="style1423688081514 3 7" xfId="30661"/>
    <cellStyle name="style1423688081514 3 8" xfId="30662"/>
    <cellStyle name="style1423688081514 3 9" xfId="50562"/>
    <cellStyle name="style1423688081514 4" xfId="4376"/>
    <cellStyle name="style1423688081514 4 2" xfId="30663"/>
    <cellStyle name="style1423688081514 4 2 2" xfId="44522"/>
    <cellStyle name="style1423688081514 4 2 3" xfId="60850"/>
    <cellStyle name="style1423688081514 4 3" xfId="30664"/>
    <cellStyle name="style1423688081514 4 3 2" xfId="44523"/>
    <cellStyle name="style1423688081514 4 3 3" xfId="54492"/>
    <cellStyle name="style1423688081514 4 4" xfId="30665"/>
    <cellStyle name="style1423688081514 4 5" xfId="30666"/>
    <cellStyle name="style1423688081514 4 6" xfId="30667"/>
    <cellStyle name="style1423688081514 4 7" xfId="30668"/>
    <cellStyle name="style1423688081514 4 8" xfId="50564"/>
    <cellStyle name="style1423688081514 5" xfId="30669"/>
    <cellStyle name="style1423688081514 5 2" xfId="44524"/>
    <cellStyle name="style1423688081514 5 3" xfId="57066"/>
    <cellStyle name="style1423688081514 6" xfId="30670"/>
    <cellStyle name="style1423688081514 6 2" xfId="44525"/>
    <cellStyle name="style1423688081514 6 3" xfId="51922"/>
    <cellStyle name="style1423688081514 7" xfId="30671"/>
    <cellStyle name="style1423688081514 8" xfId="30672"/>
    <cellStyle name="style1423688081514 9" xfId="30673"/>
    <cellStyle name="style1423688081546" xfId="4377"/>
    <cellStyle name="style1423688081546 10" xfId="30674"/>
    <cellStyle name="style1423688081546 11" xfId="46781"/>
    <cellStyle name="style1423688081546 2" xfId="4378"/>
    <cellStyle name="style1423688081546 2 2" xfId="4379"/>
    <cellStyle name="style1423688081546 2 2 2" xfId="30675"/>
    <cellStyle name="style1423688081546 2 2 2 2" xfId="44526"/>
    <cellStyle name="style1423688081546 2 2 2 3" xfId="60852"/>
    <cellStyle name="style1423688081546 2 2 3" xfId="30676"/>
    <cellStyle name="style1423688081546 2 2 3 2" xfId="44527"/>
    <cellStyle name="style1423688081546 2 2 3 3" xfId="55877"/>
    <cellStyle name="style1423688081546 2 2 4" xfId="30677"/>
    <cellStyle name="style1423688081546 2 2 5" xfId="30678"/>
    <cellStyle name="style1423688081546 2 2 6" xfId="30679"/>
    <cellStyle name="style1423688081546 2 2 7" xfId="30680"/>
    <cellStyle name="style1423688081546 2 2 8" xfId="50566"/>
    <cellStyle name="style1423688081546 2 3" xfId="30681"/>
    <cellStyle name="style1423688081546 2 3 2" xfId="44528"/>
    <cellStyle name="style1423688081546 2 3 3" xfId="60851"/>
    <cellStyle name="style1423688081546 2 4" xfId="30682"/>
    <cellStyle name="style1423688081546 2 4 2" xfId="44529"/>
    <cellStyle name="style1423688081546 2 4 3" xfId="53307"/>
    <cellStyle name="style1423688081546 2 5" xfId="30683"/>
    <cellStyle name="style1423688081546 2 6" xfId="30684"/>
    <cellStyle name="style1423688081546 2 7" xfId="30685"/>
    <cellStyle name="style1423688081546 2 8" xfId="30686"/>
    <cellStyle name="style1423688081546 2 9" xfId="50565"/>
    <cellStyle name="style1423688081546 3" xfId="4380"/>
    <cellStyle name="style1423688081546 3 2" xfId="4381"/>
    <cellStyle name="style1423688081546 3 2 2" xfId="30687"/>
    <cellStyle name="style1423688081546 3 2 2 2" xfId="44530"/>
    <cellStyle name="style1423688081546 3 2 2 3" xfId="60854"/>
    <cellStyle name="style1423688081546 3 2 3" xfId="30688"/>
    <cellStyle name="style1423688081546 3 2 3 2" xfId="44531"/>
    <cellStyle name="style1423688081546 3 2 3 3" xfId="56361"/>
    <cellStyle name="style1423688081546 3 2 4" xfId="30689"/>
    <cellStyle name="style1423688081546 3 2 5" xfId="30690"/>
    <cellStyle name="style1423688081546 3 2 6" xfId="30691"/>
    <cellStyle name="style1423688081546 3 2 7" xfId="30692"/>
    <cellStyle name="style1423688081546 3 2 8" xfId="50568"/>
    <cellStyle name="style1423688081546 3 3" xfId="30693"/>
    <cellStyle name="style1423688081546 3 3 2" xfId="44532"/>
    <cellStyle name="style1423688081546 3 3 3" xfId="60853"/>
    <cellStyle name="style1423688081546 3 4" xfId="30694"/>
    <cellStyle name="style1423688081546 3 4 2" xfId="44533"/>
    <cellStyle name="style1423688081546 3 4 3" xfId="53791"/>
    <cellStyle name="style1423688081546 3 5" xfId="30695"/>
    <cellStyle name="style1423688081546 3 6" xfId="30696"/>
    <cellStyle name="style1423688081546 3 7" xfId="30697"/>
    <cellStyle name="style1423688081546 3 8" xfId="30698"/>
    <cellStyle name="style1423688081546 3 9" xfId="50567"/>
    <cellStyle name="style1423688081546 4" xfId="4382"/>
    <cellStyle name="style1423688081546 4 2" xfId="30699"/>
    <cellStyle name="style1423688081546 4 2 2" xfId="44534"/>
    <cellStyle name="style1423688081546 4 2 3" xfId="60855"/>
    <cellStyle name="style1423688081546 4 3" xfId="30700"/>
    <cellStyle name="style1423688081546 4 3 2" xfId="44535"/>
    <cellStyle name="style1423688081546 4 3 3" xfId="54493"/>
    <cellStyle name="style1423688081546 4 4" xfId="30701"/>
    <cellStyle name="style1423688081546 4 5" xfId="30702"/>
    <cellStyle name="style1423688081546 4 6" xfId="30703"/>
    <cellStyle name="style1423688081546 4 7" xfId="30704"/>
    <cellStyle name="style1423688081546 4 8" xfId="50569"/>
    <cellStyle name="style1423688081546 5" xfId="30705"/>
    <cellStyle name="style1423688081546 5 2" xfId="44536"/>
    <cellStyle name="style1423688081546 5 3" xfId="57067"/>
    <cellStyle name="style1423688081546 6" xfId="30706"/>
    <cellStyle name="style1423688081546 6 2" xfId="44537"/>
    <cellStyle name="style1423688081546 6 3" xfId="51923"/>
    <cellStyle name="style1423688081546 7" xfId="30707"/>
    <cellStyle name="style1423688081546 8" xfId="30708"/>
    <cellStyle name="style1423688081546 9" xfId="30709"/>
    <cellStyle name="style1423688081577" xfId="4383"/>
    <cellStyle name="style1423688081577 10" xfId="30710"/>
    <cellStyle name="style1423688081577 11" xfId="46782"/>
    <cellStyle name="style1423688081577 2" xfId="4384"/>
    <cellStyle name="style1423688081577 2 2" xfId="4385"/>
    <cellStyle name="style1423688081577 2 2 2" xfId="30711"/>
    <cellStyle name="style1423688081577 2 2 2 2" xfId="44538"/>
    <cellStyle name="style1423688081577 2 2 2 3" xfId="60857"/>
    <cellStyle name="style1423688081577 2 2 3" xfId="30712"/>
    <cellStyle name="style1423688081577 2 2 3 2" xfId="44539"/>
    <cellStyle name="style1423688081577 2 2 3 3" xfId="55878"/>
    <cellStyle name="style1423688081577 2 2 4" xfId="30713"/>
    <cellStyle name="style1423688081577 2 2 5" xfId="30714"/>
    <cellStyle name="style1423688081577 2 2 6" xfId="30715"/>
    <cellStyle name="style1423688081577 2 2 7" xfId="30716"/>
    <cellStyle name="style1423688081577 2 2 8" xfId="50571"/>
    <cellStyle name="style1423688081577 2 3" xfId="30717"/>
    <cellStyle name="style1423688081577 2 3 2" xfId="44540"/>
    <cellStyle name="style1423688081577 2 3 3" xfId="60856"/>
    <cellStyle name="style1423688081577 2 4" xfId="30718"/>
    <cellStyle name="style1423688081577 2 4 2" xfId="44541"/>
    <cellStyle name="style1423688081577 2 4 3" xfId="53308"/>
    <cellStyle name="style1423688081577 2 5" xfId="30719"/>
    <cellStyle name="style1423688081577 2 6" xfId="30720"/>
    <cellStyle name="style1423688081577 2 7" xfId="30721"/>
    <cellStyle name="style1423688081577 2 8" xfId="30722"/>
    <cellStyle name="style1423688081577 2 9" xfId="50570"/>
    <cellStyle name="style1423688081577 3" xfId="4386"/>
    <cellStyle name="style1423688081577 3 2" xfId="4387"/>
    <cellStyle name="style1423688081577 3 2 2" xfId="30723"/>
    <cellStyle name="style1423688081577 3 2 2 2" xfId="44542"/>
    <cellStyle name="style1423688081577 3 2 2 3" xfId="60859"/>
    <cellStyle name="style1423688081577 3 2 3" xfId="30724"/>
    <cellStyle name="style1423688081577 3 2 3 2" xfId="44543"/>
    <cellStyle name="style1423688081577 3 2 3 3" xfId="56362"/>
    <cellStyle name="style1423688081577 3 2 4" xfId="30725"/>
    <cellStyle name="style1423688081577 3 2 5" xfId="30726"/>
    <cellStyle name="style1423688081577 3 2 6" xfId="30727"/>
    <cellStyle name="style1423688081577 3 2 7" xfId="30728"/>
    <cellStyle name="style1423688081577 3 2 8" xfId="50573"/>
    <cellStyle name="style1423688081577 3 3" xfId="30729"/>
    <cellStyle name="style1423688081577 3 3 2" xfId="44544"/>
    <cellStyle name="style1423688081577 3 3 3" xfId="60858"/>
    <cellStyle name="style1423688081577 3 4" xfId="30730"/>
    <cellStyle name="style1423688081577 3 4 2" xfId="44545"/>
    <cellStyle name="style1423688081577 3 4 3" xfId="53792"/>
    <cellStyle name="style1423688081577 3 5" xfId="30731"/>
    <cellStyle name="style1423688081577 3 6" xfId="30732"/>
    <cellStyle name="style1423688081577 3 7" xfId="30733"/>
    <cellStyle name="style1423688081577 3 8" xfId="30734"/>
    <cellStyle name="style1423688081577 3 9" xfId="50572"/>
    <cellStyle name="style1423688081577 4" xfId="4388"/>
    <cellStyle name="style1423688081577 4 2" xfId="30735"/>
    <cellStyle name="style1423688081577 4 2 2" xfId="44546"/>
    <cellStyle name="style1423688081577 4 2 3" xfId="60860"/>
    <cellStyle name="style1423688081577 4 3" xfId="30736"/>
    <cellStyle name="style1423688081577 4 3 2" xfId="44547"/>
    <cellStyle name="style1423688081577 4 3 3" xfId="54494"/>
    <cellStyle name="style1423688081577 4 4" xfId="30737"/>
    <cellStyle name="style1423688081577 4 5" xfId="30738"/>
    <cellStyle name="style1423688081577 4 6" xfId="30739"/>
    <cellStyle name="style1423688081577 4 7" xfId="30740"/>
    <cellStyle name="style1423688081577 4 8" xfId="50574"/>
    <cellStyle name="style1423688081577 5" xfId="30741"/>
    <cellStyle name="style1423688081577 5 2" xfId="44548"/>
    <cellStyle name="style1423688081577 5 3" xfId="57068"/>
    <cellStyle name="style1423688081577 6" xfId="30742"/>
    <cellStyle name="style1423688081577 6 2" xfId="44549"/>
    <cellStyle name="style1423688081577 6 3" xfId="51924"/>
    <cellStyle name="style1423688081577 7" xfId="30743"/>
    <cellStyle name="style1423688081577 8" xfId="30744"/>
    <cellStyle name="style1423688081577 9" xfId="30745"/>
    <cellStyle name="style1423688081608" xfId="4389"/>
    <cellStyle name="style1423688081608 10" xfId="30746"/>
    <cellStyle name="style1423688081608 11" xfId="46783"/>
    <cellStyle name="style1423688081608 2" xfId="4390"/>
    <cellStyle name="style1423688081608 2 2" xfId="4391"/>
    <cellStyle name="style1423688081608 2 2 2" xfId="30747"/>
    <cellStyle name="style1423688081608 2 2 2 2" xfId="44550"/>
    <cellStyle name="style1423688081608 2 2 2 3" xfId="60862"/>
    <cellStyle name="style1423688081608 2 2 3" xfId="30748"/>
    <cellStyle name="style1423688081608 2 2 3 2" xfId="44551"/>
    <cellStyle name="style1423688081608 2 2 3 3" xfId="55879"/>
    <cellStyle name="style1423688081608 2 2 4" xfId="30749"/>
    <cellStyle name="style1423688081608 2 2 5" xfId="30750"/>
    <cellStyle name="style1423688081608 2 2 6" xfId="30751"/>
    <cellStyle name="style1423688081608 2 2 7" xfId="30752"/>
    <cellStyle name="style1423688081608 2 2 8" xfId="50576"/>
    <cellStyle name="style1423688081608 2 3" xfId="30753"/>
    <cellStyle name="style1423688081608 2 3 2" xfId="44552"/>
    <cellStyle name="style1423688081608 2 3 3" xfId="60861"/>
    <cellStyle name="style1423688081608 2 4" xfId="30754"/>
    <cellStyle name="style1423688081608 2 4 2" xfId="44553"/>
    <cellStyle name="style1423688081608 2 4 3" xfId="53309"/>
    <cellStyle name="style1423688081608 2 5" xfId="30755"/>
    <cellStyle name="style1423688081608 2 6" xfId="30756"/>
    <cellStyle name="style1423688081608 2 7" xfId="30757"/>
    <cellStyle name="style1423688081608 2 8" xfId="30758"/>
    <cellStyle name="style1423688081608 2 9" xfId="50575"/>
    <cellStyle name="style1423688081608 3" xfId="4392"/>
    <cellStyle name="style1423688081608 3 2" xfId="4393"/>
    <cellStyle name="style1423688081608 3 2 2" xfId="30759"/>
    <cellStyle name="style1423688081608 3 2 2 2" xfId="44554"/>
    <cellStyle name="style1423688081608 3 2 2 3" xfId="60864"/>
    <cellStyle name="style1423688081608 3 2 3" xfId="30760"/>
    <cellStyle name="style1423688081608 3 2 3 2" xfId="44555"/>
    <cellStyle name="style1423688081608 3 2 3 3" xfId="56363"/>
    <cellStyle name="style1423688081608 3 2 4" xfId="30761"/>
    <cellStyle name="style1423688081608 3 2 5" xfId="30762"/>
    <cellStyle name="style1423688081608 3 2 6" xfId="30763"/>
    <cellStyle name="style1423688081608 3 2 7" xfId="30764"/>
    <cellStyle name="style1423688081608 3 2 8" xfId="50578"/>
    <cellStyle name="style1423688081608 3 3" xfId="30765"/>
    <cellStyle name="style1423688081608 3 3 2" xfId="44556"/>
    <cellStyle name="style1423688081608 3 3 3" xfId="60863"/>
    <cellStyle name="style1423688081608 3 4" xfId="30766"/>
    <cellStyle name="style1423688081608 3 4 2" xfId="44557"/>
    <cellStyle name="style1423688081608 3 4 3" xfId="53793"/>
    <cellStyle name="style1423688081608 3 5" xfId="30767"/>
    <cellStyle name="style1423688081608 3 6" xfId="30768"/>
    <cellStyle name="style1423688081608 3 7" xfId="30769"/>
    <cellStyle name="style1423688081608 3 8" xfId="30770"/>
    <cellStyle name="style1423688081608 3 9" xfId="50577"/>
    <cellStyle name="style1423688081608 4" xfId="4394"/>
    <cellStyle name="style1423688081608 4 2" xfId="30771"/>
    <cellStyle name="style1423688081608 4 2 2" xfId="44558"/>
    <cellStyle name="style1423688081608 4 2 3" xfId="60865"/>
    <cellStyle name="style1423688081608 4 3" xfId="30772"/>
    <cellStyle name="style1423688081608 4 3 2" xfId="44559"/>
    <cellStyle name="style1423688081608 4 3 3" xfId="54495"/>
    <cellStyle name="style1423688081608 4 4" xfId="30773"/>
    <cellStyle name="style1423688081608 4 5" xfId="30774"/>
    <cellStyle name="style1423688081608 4 6" xfId="30775"/>
    <cellStyle name="style1423688081608 4 7" xfId="30776"/>
    <cellStyle name="style1423688081608 4 8" xfId="50579"/>
    <cellStyle name="style1423688081608 5" xfId="30777"/>
    <cellStyle name="style1423688081608 5 2" xfId="44560"/>
    <cellStyle name="style1423688081608 5 3" xfId="57069"/>
    <cellStyle name="style1423688081608 6" xfId="30778"/>
    <cellStyle name="style1423688081608 6 2" xfId="44561"/>
    <cellStyle name="style1423688081608 6 3" xfId="51925"/>
    <cellStyle name="style1423688081608 7" xfId="30779"/>
    <cellStyle name="style1423688081608 8" xfId="30780"/>
    <cellStyle name="style1423688081608 9" xfId="30781"/>
    <cellStyle name="style1423688081639" xfId="4395"/>
    <cellStyle name="style1423688081639 10" xfId="30782"/>
    <cellStyle name="style1423688081639 11" xfId="46784"/>
    <cellStyle name="style1423688081639 2" xfId="4396"/>
    <cellStyle name="style1423688081639 2 2" xfId="4397"/>
    <cellStyle name="style1423688081639 2 2 2" xfId="30783"/>
    <cellStyle name="style1423688081639 2 2 2 2" xfId="44562"/>
    <cellStyle name="style1423688081639 2 2 2 3" xfId="60867"/>
    <cellStyle name="style1423688081639 2 2 3" xfId="30784"/>
    <cellStyle name="style1423688081639 2 2 3 2" xfId="44563"/>
    <cellStyle name="style1423688081639 2 2 3 3" xfId="55880"/>
    <cellStyle name="style1423688081639 2 2 4" xfId="30785"/>
    <cellStyle name="style1423688081639 2 2 5" xfId="30786"/>
    <cellStyle name="style1423688081639 2 2 6" xfId="30787"/>
    <cellStyle name="style1423688081639 2 2 7" xfId="30788"/>
    <cellStyle name="style1423688081639 2 2 8" xfId="50581"/>
    <cellStyle name="style1423688081639 2 3" xfId="30789"/>
    <cellStyle name="style1423688081639 2 3 2" xfId="44564"/>
    <cellStyle name="style1423688081639 2 3 3" xfId="60866"/>
    <cellStyle name="style1423688081639 2 4" xfId="30790"/>
    <cellStyle name="style1423688081639 2 4 2" xfId="44565"/>
    <cellStyle name="style1423688081639 2 4 3" xfId="53310"/>
    <cellStyle name="style1423688081639 2 5" xfId="30791"/>
    <cellStyle name="style1423688081639 2 6" xfId="30792"/>
    <cellStyle name="style1423688081639 2 7" xfId="30793"/>
    <cellStyle name="style1423688081639 2 8" xfId="30794"/>
    <cellStyle name="style1423688081639 2 9" xfId="50580"/>
    <cellStyle name="style1423688081639 3" xfId="4398"/>
    <cellStyle name="style1423688081639 3 2" xfId="4399"/>
    <cellStyle name="style1423688081639 3 2 2" xfId="30795"/>
    <cellStyle name="style1423688081639 3 2 2 2" xfId="44566"/>
    <cellStyle name="style1423688081639 3 2 2 3" xfId="60869"/>
    <cellStyle name="style1423688081639 3 2 3" xfId="30796"/>
    <cellStyle name="style1423688081639 3 2 3 2" xfId="44567"/>
    <cellStyle name="style1423688081639 3 2 3 3" xfId="56364"/>
    <cellStyle name="style1423688081639 3 2 4" xfId="30797"/>
    <cellStyle name="style1423688081639 3 2 5" xfId="30798"/>
    <cellStyle name="style1423688081639 3 2 6" xfId="30799"/>
    <cellStyle name="style1423688081639 3 2 7" xfId="30800"/>
    <cellStyle name="style1423688081639 3 2 8" xfId="50583"/>
    <cellStyle name="style1423688081639 3 3" xfId="30801"/>
    <cellStyle name="style1423688081639 3 3 2" xfId="44568"/>
    <cellStyle name="style1423688081639 3 3 3" xfId="60868"/>
    <cellStyle name="style1423688081639 3 4" xfId="30802"/>
    <cellStyle name="style1423688081639 3 4 2" xfId="44569"/>
    <cellStyle name="style1423688081639 3 4 3" xfId="53794"/>
    <cellStyle name="style1423688081639 3 5" xfId="30803"/>
    <cellStyle name="style1423688081639 3 6" xfId="30804"/>
    <cellStyle name="style1423688081639 3 7" xfId="30805"/>
    <cellStyle name="style1423688081639 3 8" xfId="30806"/>
    <cellStyle name="style1423688081639 3 9" xfId="50582"/>
    <cellStyle name="style1423688081639 4" xfId="4400"/>
    <cellStyle name="style1423688081639 4 2" xfId="30807"/>
    <cellStyle name="style1423688081639 4 2 2" xfId="44570"/>
    <cellStyle name="style1423688081639 4 2 3" xfId="60870"/>
    <cellStyle name="style1423688081639 4 3" xfId="30808"/>
    <cellStyle name="style1423688081639 4 3 2" xfId="44571"/>
    <cellStyle name="style1423688081639 4 3 3" xfId="54496"/>
    <cellStyle name="style1423688081639 4 4" xfId="30809"/>
    <cellStyle name="style1423688081639 4 5" xfId="30810"/>
    <cellStyle name="style1423688081639 4 6" xfId="30811"/>
    <cellStyle name="style1423688081639 4 7" xfId="30812"/>
    <cellStyle name="style1423688081639 4 8" xfId="50584"/>
    <cellStyle name="style1423688081639 5" xfId="30813"/>
    <cellStyle name="style1423688081639 5 2" xfId="44572"/>
    <cellStyle name="style1423688081639 5 3" xfId="57070"/>
    <cellStyle name="style1423688081639 6" xfId="30814"/>
    <cellStyle name="style1423688081639 6 2" xfId="44573"/>
    <cellStyle name="style1423688081639 6 3" xfId="51926"/>
    <cellStyle name="style1423688081639 7" xfId="30815"/>
    <cellStyle name="style1423688081639 8" xfId="30816"/>
    <cellStyle name="style1423688081639 9" xfId="30817"/>
    <cellStyle name="style1423688081670" xfId="4401"/>
    <cellStyle name="style1423688081670 10" xfId="30818"/>
    <cellStyle name="style1423688081670 11" xfId="46785"/>
    <cellStyle name="style1423688081670 2" xfId="4402"/>
    <cellStyle name="style1423688081670 2 2" xfId="4403"/>
    <cellStyle name="style1423688081670 2 2 2" xfId="30819"/>
    <cellStyle name="style1423688081670 2 2 2 2" xfId="44574"/>
    <cellStyle name="style1423688081670 2 2 2 3" xfId="60872"/>
    <cellStyle name="style1423688081670 2 2 3" xfId="30820"/>
    <cellStyle name="style1423688081670 2 2 3 2" xfId="44575"/>
    <cellStyle name="style1423688081670 2 2 3 3" xfId="55881"/>
    <cellStyle name="style1423688081670 2 2 4" xfId="30821"/>
    <cellStyle name="style1423688081670 2 2 5" xfId="30822"/>
    <cellStyle name="style1423688081670 2 2 6" xfId="30823"/>
    <cellStyle name="style1423688081670 2 2 7" xfId="30824"/>
    <cellStyle name="style1423688081670 2 2 8" xfId="50586"/>
    <cellStyle name="style1423688081670 2 3" xfId="30825"/>
    <cellStyle name="style1423688081670 2 3 2" xfId="44576"/>
    <cellStyle name="style1423688081670 2 3 3" xfId="60871"/>
    <cellStyle name="style1423688081670 2 4" xfId="30826"/>
    <cellStyle name="style1423688081670 2 4 2" xfId="44577"/>
    <cellStyle name="style1423688081670 2 4 3" xfId="53311"/>
    <cellStyle name="style1423688081670 2 5" xfId="30827"/>
    <cellStyle name="style1423688081670 2 6" xfId="30828"/>
    <cellStyle name="style1423688081670 2 7" xfId="30829"/>
    <cellStyle name="style1423688081670 2 8" xfId="30830"/>
    <cellStyle name="style1423688081670 2 9" xfId="50585"/>
    <cellStyle name="style1423688081670 3" xfId="4404"/>
    <cellStyle name="style1423688081670 3 2" xfId="4405"/>
    <cellStyle name="style1423688081670 3 2 2" xfId="30831"/>
    <cellStyle name="style1423688081670 3 2 2 2" xfId="44578"/>
    <cellStyle name="style1423688081670 3 2 2 3" xfId="60874"/>
    <cellStyle name="style1423688081670 3 2 3" xfId="30832"/>
    <cellStyle name="style1423688081670 3 2 3 2" xfId="44579"/>
    <cellStyle name="style1423688081670 3 2 3 3" xfId="56365"/>
    <cellStyle name="style1423688081670 3 2 4" xfId="30833"/>
    <cellStyle name="style1423688081670 3 2 5" xfId="30834"/>
    <cellStyle name="style1423688081670 3 2 6" xfId="30835"/>
    <cellStyle name="style1423688081670 3 2 7" xfId="30836"/>
    <cellStyle name="style1423688081670 3 2 8" xfId="50588"/>
    <cellStyle name="style1423688081670 3 3" xfId="30837"/>
    <cellStyle name="style1423688081670 3 3 2" xfId="44580"/>
    <cellStyle name="style1423688081670 3 3 3" xfId="60873"/>
    <cellStyle name="style1423688081670 3 4" xfId="30838"/>
    <cellStyle name="style1423688081670 3 4 2" xfId="44581"/>
    <cellStyle name="style1423688081670 3 4 3" xfId="53795"/>
    <cellStyle name="style1423688081670 3 5" xfId="30839"/>
    <cellStyle name="style1423688081670 3 6" xfId="30840"/>
    <cellStyle name="style1423688081670 3 7" xfId="30841"/>
    <cellStyle name="style1423688081670 3 8" xfId="30842"/>
    <cellStyle name="style1423688081670 3 9" xfId="50587"/>
    <cellStyle name="style1423688081670 4" xfId="4406"/>
    <cellStyle name="style1423688081670 4 2" xfId="30843"/>
    <cellStyle name="style1423688081670 4 2 2" xfId="44582"/>
    <cellStyle name="style1423688081670 4 2 3" xfId="60875"/>
    <cellStyle name="style1423688081670 4 3" xfId="30844"/>
    <cellStyle name="style1423688081670 4 3 2" xfId="44583"/>
    <cellStyle name="style1423688081670 4 3 3" xfId="54497"/>
    <cellStyle name="style1423688081670 4 4" xfId="30845"/>
    <cellStyle name="style1423688081670 4 5" xfId="30846"/>
    <cellStyle name="style1423688081670 4 6" xfId="30847"/>
    <cellStyle name="style1423688081670 4 7" xfId="30848"/>
    <cellStyle name="style1423688081670 4 8" xfId="50589"/>
    <cellStyle name="style1423688081670 5" xfId="30849"/>
    <cellStyle name="style1423688081670 5 2" xfId="44584"/>
    <cellStyle name="style1423688081670 5 3" xfId="57071"/>
    <cellStyle name="style1423688081670 6" xfId="30850"/>
    <cellStyle name="style1423688081670 6 2" xfId="44585"/>
    <cellStyle name="style1423688081670 6 3" xfId="51927"/>
    <cellStyle name="style1423688081670 7" xfId="30851"/>
    <cellStyle name="style1423688081670 8" xfId="30852"/>
    <cellStyle name="style1423688081670 9" xfId="30853"/>
    <cellStyle name="style1423688081702" xfId="4407"/>
    <cellStyle name="style1423688081702 10" xfId="30854"/>
    <cellStyle name="style1423688081702 11" xfId="46786"/>
    <cellStyle name="style1423688081702 2" xfId="4408"/>
    <cellStyle name="style1423688081702 2 2" xfId="4409"/>
    <cellStyle name="style1423688081702 2 2 2" xfId="30855"/>
    <cellStyle name="style1423688081702 2 2 2 2" xfId="44586"/>
    <cellStyle name="style1423688081702 2 2 2 3" xfId="60877"/>
    <cellStyle name="style1423688081702 2 2 3" xfId="30856"/>
    <cellStyle name="style1423688081702 2 2 3 2" xfId="44587"/>
    <cellStyle name="style1423688081702 2 2 3 3" xfId="55882"/>
    <cellStyle name="style1423688081702 2 2 4" xfId="30857"/>
    <cellStyle name="style1423688081702 2 2 5" xfId="30858"/>
    <cellStyle name="style1423688081702 2 2 6" xfId="30859"/>
    <cellStyle name="style1423688081702 2 2 7" xfId="30860"/>
    <cellStyle name="style1423688081702 2 2 8" xfId="50591"/>
    <cellStyle name="style1423688081702 2 3" xfId="30861"/>
    <cellStyle name="style1423688081702 2 3 2" xfId="44588"/>
    <cellStyle name="style1423688081702 2 3 3" xfId="60876"/>
    <cellStyle name="style1423688081702 2 4" xfId="30862"/>
    <cellStyle name="style1423688081702 2 4 2" xfId="44589"/>
    <cellStyle name="style1423688081702 2 4 3" xfId="53312"/>
    <cellStyle name="style1423688081702 2 5" xfId="30863"/>
    <cellStyle name="style1423688081702 2 6" xfId="30864"/>
    <cellStyle name="style1423688081702 2 7" xfId="30865"/>
    <cellStyle name="style1423688081702 2 8" xfId="30866"/>
    <cellStyle name="style1423688081702 2 9" xfId="50590"/>
    <cellStyle name="style1423688081702 3" xfId="4410"/>
    <cellStyle name="style1423688081702 3 2" xfId="4411"/>
    <cellStyle name="style1423688081702 3 2 2" xfId="30867"/>
    <cellStyle name="style1423688081702 3 2 2 2" xfId="44590"/>
    <cellStyle name="style1423688081702 3 2 2 3" xfId="60879"/>
    <cellStyle name="style1423688081702 3 2 3" xfId="30868"/>
    <cellStyle name="style1423688081702 3 2 3 2" xfId="44591"/>
    <cellStyle name="style1423688081702 3 2 3 3" xfId="56366"/>
    <cellStyle name="style1423688081702 3 2 4" xfId="30869"/>
    <cellStyle name="style1423688081702 3 2 5" xfId="30870"/>
    <cellStyle name="style1423688081702 3 2 6" xfId="30871"/>
    <cellStyle name="style1423688081702 3 2 7" xfId="30872"/>
    <cellStyle name="style1423688081702 3 2 8" xfId="50593"/>
    <cellStyle name="style1423688081702 3 3" xfId="30873"/>
    <cellStyle name="style1423688081702 3 3 2" xfId="44592"/>
    <cellStyle name="style1423688081702 3 3 3" xfId="60878"/>
    <cellStyle name="style1423688081702 3 4" xfId="30874"/>
    <cellStyle name="style1423688081702 3 4 2" xfId="44593"/>
    <cellStyle name="style1423688081702 3 4 3" xfId="53796"/>
    <cellStyle name="style1423688081702 3 5" xfId="30875"/>
    <cellStyle name="style1423688081702 3 6" xfId="30876"/>
    <cellStyle name="style1423688081702 3 7" xfId="30877"/>
    <cellStyle name="style1423688081702 3 8" xfId="30878"/>
    <cellStyle name="style1423688081702 3 9" xfId="50592"/>
    <cellStyle name="style1423688081702 4" xfId="4412"/>
    <cellStyle name="style1423688081702 4 2" xfId="30879"/>
    <cellStyle name="style1423688081702 4 2 2" xfId="44594"/>
    <cellStyle name="style1423688081702 4 2 3" xfId="60880"/>
    <cellStyle name="style1423688081702 4 3" xfId="30880"/>
    <cellStyle name="style1423688081702 4 3 2" xfId="44595"/>
    <cellStyle name="style1423688081702 4 3 3" xfId="54498"/>
    <cellStyle name="style1423688081702 4 4" xfId="30881"/>
    <cellStyle name="style1423688081702 4 5" xfId="30882"/>
    <cellStyle name="style1423688081702 4 6" xfId="30883"/>
    <cellStyle name="style1423688081702 4 7" xfId="30884"/>
    <cellStyle name="style1423688081702 4 8" xfId="50594"/>
    <cellStyle name="style1423688081702 5" xfId="30885"/>
    <cellStyle name="style1423688081702 5 2" xfId="44596"/>
    <cellStyle name="style1423688081702 5 3" xfId="57072"/>
    <cellStyle name="style1423688081702 6" xfId="30886"/>
    <cellStyle name="style1423688081702 6 2" xfId="44597"/>
    <cellStyle name="style1423688081702 6 3" xfId="51928"/>
    <cellStyle name="style1423688081702 7" xfId="30887"/>
    <cellStyle name="style1423688081702 8" xfId="30888"/>
    <cellStyle name="style1423688081702 9" xfId="30889"/>
    <cellStyle name="style1423688081733" xfId="4413"/>
    <cellStyle name="style1423688081733 10" xfId="30890"/>
    <cellStyle name="style1423688081733 11" xfId="46787"/>
    <cellStyle name="style1423688081733 2" xfId="4414"/>
    <cellStyle name="style1423688081733 2 2" xfId="4415"/>
    <cellStyle name="style1423688081733 2 2 2" xfId="30891"/>
    <cellStyle name="style1423688081733 2 2 2 2" xfId="44598"/>
    <cellStyle name="style1423688081733 2 2 2 3" xfId="60882"/>
    <cellStyle name="style1423688081733 2 2 3" xfId="30892"/>
    <cellStyle name="style1423688081733 2 2 3 2" xfId="44599"/>
    <cellStyle name="style1423688081733 2 2 3 3" xfId="55883"/>
    <cellStyle name="style1423688081733 2 2 4" xfId="30893"/>
    <cellStyle name="style1423688081733 2 2 5" xfId="30894"/>
    <cellStyle name="style1423688081733 2 2 6" xfId="30895"/>
    <cellStyle name="style1423688081733 2 2 7" xfId="30896"/>
    <cellStyle name="style1423688081733 2 2 8" xfId="50596"/>
    <cellStyle name="style1423688081733 2 3" xfId="30897"/>
    <cellStyle name="style1423688081733 2 3 2" xfId="44600"/>
    <cellStyle name="style1423688081733 2 3 3" xfId="60881"/>
    <cellStyle name="style1423688081733 2 4" xfId="30898"/>
    <cellStyle name="style1423688081733 2 4 2" xfId="44601"/>
    <cellStyle name="style1423688081733 2 4 3" xfId="53313"/>
    <cellStyle name="style1423688081733 2 5" xfId="30899"/>
    <cellStyle name="style1423688081733 2 6" xfId="30900"/>
    <cellStyle name="style1423688081733 2 7" xfId="30901"/>
    <cellStyle name="style1423688081733 2 8" xfId="30902"/>
    <cellStyle name="style1423688081733 2 9" xfId="50595"/>
    <cellStyle name="style1423688081733 3" xfId="4416"/>
    <cellStyle name="style1423688081733 3 2" xfId="4417"/>
    <cellStyle name="style1423688081733 3 2 2" xfId="30903"/>
    <cellStyle name="style1423688081733 3 2 2 2" xfId="44602"/>
    <cellStyle name="style1423688081733 3 2 2 3" xfId="60884"/>
    <cellStyle name="style1423688081733 3 2 3" xfId="30904"/>
    <cellStyle name="style1423688081733 3 2 3 2" xfId="44603"/>
    <cellStyle name="style1423688081733 3 2 3 3" xfId="56367"/>
    <cellStyle name="style1423688081733 3 2 4" xfId="30905"/>
    <cellStyle name="style1423688081733 3 2 5" xfId="30906"/>
    <cellStyle name="style1423688081733 3 2 6" xfId="30907"/>
    <cellStyle name="style1423688081733 3 2 7" xfId="30908"/>
    <cellStyle name="style1423688081733 3 2 8" xfId="50598"/>
    <cellStyle name="style1423688081733 3 3" xfId="30909"/>
    <cellStyle name="style1423688081733 3 3 2" xfId="44604"/>
    <cellStyle name="style1423688081733 3 3 3" xfId="60883"/>
    <cellStyle name="style1423688081733 3 4" xfId="30910"/>
    <cellStyle name="style1423688081733 3 4 2" xfId="44605"/>
    <cellStyle name="style1423688081733 3 4 3" xfId="53797"/>
    <cellStyle name="style1423688081733 3 5" xfId="30911"/>
    <cellStyle name="style1423688081733 3 6" xfId="30912"/>
    <cellStyle name="style1423688081733 3 7" xfId="30913"/>
    <cellStyle name="style1423688081733 3 8" xfId="30914"/>
    <cellStyle name="style1423688081733 3 9" xfId="50597"/>
    <cellStyle name="style1423688081733 4" xfId="4418"/>
    <cellStyle name="style1423688081733 4 2" xfId="30915"/>
    <cellStyle name="style1423688081733 4 2 2" xfId="44606"/>
    <cellStyle name="style1423688081733 4 2 3" xfId="60885"/>
    <cellStyle name="style1423688081733 4 3" xfId="30916"/>
    <cellStyle name="style1423688081733 4 3 2" xfId="44607"/>
    <cellStyle name="style1423688081733 4 3 3" xfId="54499"/>
    <cellStyle name="style1423688081733 4 4" xfId="30917"/>
    <cellStyle name="style1423688081733 4 5" xfId="30918"/>
    <cellStyle name="style1423688081733 4 6" xfId="30919"/>
    <cellStyle name="style1423688081733 4 7" xfId="30920"/>
    <cellStyle name="style1423688081733 4 8" xfId="50599"/>
    <cellStyle name="style1423688081733 5" xfId="30921"/>
    <cellStyle name="style1423688081733 5 2" xfId="44608"/>
    <cellStyle name="style1423688081733 5 3" xfId="57073"/>
    <cellStyle name="style1423688081733 6" xfId="30922"/>
    <cellStyle name="style1423688081733 6 2" xfId="44609"/>
    <cellStyle name="style1423688081733 6 3" xfId="51929"/>
    <cellStyle name="style1423688081733 7" xfId="30923"/>
    <cellStyle name="style1423688081733 8" xfId="30924"/>
    <cellStyle name="style1423688081733 9" xfId="30925"/>
    <cellStyle name="style1424451263662" xfId="124"/>
    <cellStyle name="style1424451263662 2" xfId="4419"/>
    <cellStyle name="style1424451263662 2 2" xfId="30926"/>
    <cellStyle name="style1424451263662 2 2 2" xfId="44610"/>
    <cellStyle name="style1424451263662 2 2 3" xfId="60887"/>
    <cellStyle name="style1424451263662 2 3" xfId="30927"/>
    <cellStyle name="style1424451263662 2 3 2" xfId="44611"/>
    <cellStyle name="style1424451263662 2 3 3" xfId="55192"/>
    <cellStyle name="style1424451263662 2 4" xfId="30928"/>
    <cellStyle name="style1424451263662 2 5" xfId="30929"/>
    <cellStyle name="style1424451263662 2 6" xfId="30930"/>
    <cellStyle name="style1424451263662 2 7" xfId="30931"/>
    <cellStyle name="style1424451263662 2 8" xfId="50601"/>
    <cellStyle name="style1424451263662 3" xfId="30932"/>
    <cellStyle name="style1424451263662 3 2" xfId="44612"/>
    <cellStyle name="style1424451263662 3 3" xfId="60886"/>
    <cellStyle name="style1424451263662 4" xfId="30933"/>
    <cellStyle name="style1424451263662 4 2" xfId="44613"/>
    <cellStyle name="style1424451263662 4 3" xfId="52622"/>
    <cellStyle name="style1424451263662 5" xfId="30934"/>
    <cellStyle name="style1424451263662 6" xfId="30935"/>
    <cellStyle name="style1424451263662 7" xfId="30936"/>
    <cellStyle name="style1424451263662 8" xfId="30937"/>
    <cellStyle name="style1424451263662 9" xfId="50600"/>
    <cellStyle name="style1424451264348" xfId="125"/>
    <cellStyle name="style1424451264348 2" xfId="4420"/>
    <cellStyle name="style1424451264348 2 2" xfId="30938"/>
    <cellStyle name="style1424451264348 2 2 2" xfId="44614"/>
    <cellStyle name="style1424451264348 2 2 3" xfId="60889"/>
    <cellStyle name="style1424451264348 2 3" xfId="30939"/>
    <cellStyle name="style1424451264348 2 3 2" xfId="44615"/>
    <cellStyle name="style1424451264348 2 3 3" xfId="55193"/>
    <cellStyle name="style1424451264348 2 4" xfId="30940"/>
    <cellStyle name="style1424451264348 2 5" xfId="30941"/>
    <cellStyle name="style1424451264348 2 6" xfId="30942"/>
    <cellStyle name="style1424451264348 2 7" xfId="30943"/>
    <cellStyle name="style1424451264348 2 8" xfId="50603"/>
    <cellStyle name="style1424451264348 3" xfId="30944"/>
    <cellStyle name="style1424451264348 3 2" xfId="44616"/>
    <cellStyle name="style1424451264348 3 3" xfId="60888"/>
    <cellStyle name="style1424451264348 4" xfId="30945"/>
    <cellStyle name="style1424451264348 4 2" xfId="44617"/>
    <cellStyle name="style1424451264348 4 3" xfId="52623"/>
    <cellStyle name="style1424451264348 5" xfId="30946"/>
    <cellStyle name="style1424451264348 6" xfId="30947"/>
    <cellStyle name="style1424451264348 7" xfId="30948"/>
    <cellStyle name="style1424451264348 8" xfId="30949"/>
    <cellStyle name="style1424451264348 9" xfId="50602"/>
    <cellStyle name="style1424451264408" xfId="126"/>
    <cellStyle name="style1424451264408 2" xfId="4421"/>
    <cellStyle name="style1424451264408 2 2" xfId="30950"/>
    <cellStyle name="style1424451264408 2 2 2" xfId="44618"/>
    <cellStyle name="style1424451264408 2 2 3" xfId="60891"/>
    <cellStyle name="style1424451264408 2 3" xfId="30951"/>
    <cellStyle name="style1424451264408 2 3 2" xfId="44619"/>
    <cellStyle name="style1424451264408 2 3 3" xfId="55194"/>
    <cellStyle name="style1424451264408 2 4" xfId="30952"/>
    <cellStyle name="style1424451264408 2 5" xfId="30953"/>
    <cellStyle name="style1424451264408 2 6" xfId="30954"/>
    <cellStyle name="style1424451264408 2 7" xfId="30955"/>
    <cellStyle name="style1424451264408 2 8" xfId="50605"/>
    <cellStyle name="style1424451264408 3" xfId="30956"/>
    <cellStyle name="style1424451264408 3 2" xfId="44620"/>
    <cellStyle name="style1424451264408 3 3" xfId="60890"/>
    <cellStyle name="style1424451264408 4" xfId="30957"/>
    <cellStyle name="style1424451264408 4 2" xfId="44621"/>
    <cellStyle name="style1424451264408 4 3" xfId="52624"/>
    <cellStyle name="style1424451264408 5" xfId="30958"/>
    <cellStyle name="style1424451264408 6" xfId="30959"/>
    <cellStyle name="style1424451264408 7" xfId="30960"/>
    <cellStyle name="style1424451264408 8" xfId="30961"/>
    <cellStyle name="style1424451264408 9" xfId="50604"/>
    <cellStyle name="style1424451264450" xfId="127"/>
    <cellStyle name="style1424451264450 2" xfId="4422"/>
    <cellStyle name="style1424451264450 2 2" xfId="30962"/>
    <cellStyle name="style1424451264450 2 2 2" xfId="44622"/>
    <cellStyle name="style1424451264450 2 2 3" xfId="60893"/>
    <cellStyle name="style1424451264450 2 3" xfId="30963"/>
    <cellStyle name="style1424451264450 2 3 2" xfId="44623"/>
    <cellStyle name="style1424451264450 2 3 3" xfId="55195"/>
    <cellStyle name="style1424451264450 2 4" xfId="30964"/>
    <cellStyle name="style1424451264450 2 5" xfId="30965"/>
    <cellStyle name="style1424451264450 2 6" xfId="30966"/>
    <cellStyle name="style1424451264450 2 7" xfId="30967"/>
    <cellStyle name="style1424451264450 2 8" xfId="50607"/>
    <cellStyle name="style1424451264450 3" xfId="30968"/>
    <cellStyle name="style1424451264450 3 2" xfId="44624"/>
    <cellStyle name="style1424451264450 3 3" xfId="60892"/>
    <cellStyle name="style1424451264450 4" xfId="30969"/>
    <cellStyle name="style1424451264450 4 2" xfId="44625"/>
    <cellStyle name="style1424451264450 4 3" xfId="52625"/>
    <cellStyle name="style1424451264450 5" xfId="30970"/>
    <cellStyle name="style1424451264450 6" xfId="30971"/>
    <cellStyle name="style1424451264450 7" xfId="30972"/>
    <cellStyle name="style1424451264450 8" xfId="30973"/>
    <cellStyle name="style1424451264450 9" xfId="50606"/>
    <cellStyle name="style1424451264497" xfId="128"/>
    <cellStyle name="style1424451264497 2" xfId="4423"/>
    <cellStyle name="style1424451264497 2 2" xfId="30974"/>
    <cellStyle name="style1424451264497 2 2 2" xfId="44626"/>
    <cellStyle name="style1424451264497 2 2 3" xfId="60895"/>
    <cellStyle name="style1424451264497 2 3" xfId="30975"/>
    <cellStyle name="style1424451264497 2 3 2" xfId="44627"/>
    <cellStyle name="style1424451264497 2 3 3" xfId="55196"/>
    <cellStyle name="style1424451264497 2 4" xfId="30976"/>
    <cellStyle name="style1424451264497 2 5" xfId="30977"/>
    <cellStyle name="style1424451264497 2 6" xfId="30978"/>
    <cellStyle name="style1424451264497 2 7" xfId="30979"/>
    <cellStyle name="style1424451264497 2 8" xfId="50609"/>
    <cellStyle name="style1424451264497 3" xfId="30980"/>
    <cellStyle name="style1424451264497 3 2" xfId="44628"/>
    <cellStyle name="style1424451264497 3 3" xfId="60894"/>
    <cellStyle name="style1424451264497 4" xfId="30981"/>
    <cellStyle name="style1424451264497 4 2" xfId="44629"/>
    <cellStyle name="style1424451264497 4 3" xfId="52626"/>
    <cellStyle name="style1424451264497 5" xfId="30982"/>
    <cellStyle name="style1424451264497 6" xfId="30983"/>
    <cellStyle name="style1424451264497 7" xfId="30984"/>
    <cellStyle name="style1424451264497 8" xfId="30985"/>
    <cellStyle name="style1424451264497 9" xfId="50608"/>
    <cellStyle name="style1424451264545" xfId="129"/>
    <cellStyle name="style1424451264545 2" xfId="4424"/>
    <cellStyle name="style1424451264545 2 2" xfId="30986"/>
    <cellStyle name="style1424451264545 2 2 2" xfId="44630"/>
    <cellStyle name="style1424451264545 2 2 3" xfId="60897"/>
    <cellStyle name="style1424451264545 2 3" xfId="30987"/>
    <cellStyle name="style1424451264545 2 3 2" xfId="44631"/>
    <cellStyle name="style1424451264545 2 3 3" xfId="55197"/>
    <cellStyle name="style1424451264545 2 4" xfId="30988"/>
    <cellStyle name="style1424451264545 2 5" xfId="30989"/>
    <cellStyle name="style1424451264545 2 6" xfId="30990"/>
    <cellStyle name="style1424451264545 2 7" xfId="30991"/>
    <cellStyle name="style1424451264545 2 8" xfId="50611"/>
    <cellStyle name="style1424451264545 3" xfId="30992"/>
    <cellStyle name="style1424451264545 3 2" xfId="44632"/>
    <cellStyle name="style1424451264545 3 3" xfId="60896"/>
    <cellStyle name="style1424451264545 4" xfId="30993"/>
    <cellStyle name="style1424451264545 4 2" xfId="44633"/>
    <cellStyle name="style1424451264545 4 3" xfId="52627"/>
    <cellStyle name="style1424451264545 5" xfId="30994"/>
    <cellStyle name="style1424451264545 6" xfId="30995"/>
    <cellStyle name="style1424451264545 7" xfId="30996"/>
    <cellStyle name="style1424451264545 8" xfId="30997"/>
    <cellStyle name="style1424451264545 9" xfId="50610"/>
    <cellStyle name="style1424451264596" xfId="130"/>
    <cellStyle name="style1424451264596 2" xfId="4425"/>
    <cellStyle name="style1424451264596 2 2" xfId="30998"/>
    <cellStyle name="style1424451264596 2 2 2" xfId="44634"/>
    <cellStyle name="style1424451264596 2 2 3" xfId="60899"/>
    <cellStyle name="style1424451264596 2 3" xfId="30999"/>
    <cellStyle name="style1424451264596 2 3 2" xfId="44635"/>
    <cellStyle name="style1424451264596 2 3 3" xfId="55198"/>
    <cellStyle name="style1424451264596 2 4" xfId="31000"/>
    <cellStyle name="style1424451264596 2 5" xfId="31001"/>
    <cellStyle name="style1424451264596 2 6" xfId="31002"/>
    <cellStyle name="style1424451264596 2 7" xfId="31003"/>
    <cellStyle name="style1424451264596 2 8" xfId="50613"/>
    <cellStyle name="style1424451264596 3" xfId="31004"/>
    <cellStyle name="style1424451264596 3 2" xfId="44636"/>
    <cellStyle name="style1424451264596 3 3" xfId="60898"/>
    <cellStyle name="style1424451264596 4" xfId="31005"/>
    <cellStyle name="style1424451264596 4 2" xfId="44637"/>
    <cellStyle name="style1424451264596 4 3" xfId="52628"/>
    <cellStyle name="style1424451264596 5" xfId="31006"/>
    <cellStyle name="style1424451264596 6" xfId="31007"/>
    <cellStyle name="style1424451264596 7" xfId="31008"/>
    <cellStyle name="style1424451264596 8" xfId="31009"/>
    <cellStyle name="style1424451264596 9" xfId="50612"/>
    <cellStyle name="style1424451264647" xfId="131"/>
    <cellStyle name="style1424451264647 2" xfId="4426"/>
    <cellStyle name="style1424451264647 2 2" xfId="31010"/>
    <cellStyle name="style1424451264647 2 2 2" xfId="44638"/>
    <cellStyle name="style1424451264647 2 2 3" xfId="60901"/>
    <cellStyle name="style1424451264647 2 3" xfId="31011"/>
    <cellStyle name="style1424451264647 2 3 2" xfId="44639"/>
    <cellStyle name="style1424451264647 2 3 3" xfId="55199"/>
    <cellStyle name="style1424451264647 2 4" xfId="31012"/>
    <cellStyle name="style1424451264647 2 5" xfId="31013"/>
    <cellStyle name="style1424451264647 2 6" xfId="31014"/>
    <cellStyle name="style1424451264647 2 7" xfId="31015"/>
    <cellStyle name="style1424451264647 2 8" xfId="50615"/>
    <cellStyle name="style1424451264647 3" xfId="31016"/>
    <cellStyle name="style1424451264647 3 2" xfId="44640"/>
    <cellStyle name="style1424451264647 3 3" xfId="60900"/>
    <cellStyle name="style1424451264647 4" xfId="31017"/>
    <cellStyle name="style1424451264647 4 2" xfId="44641"/>
    <cellStyle name="style1424451264647 4 3" xfId="52629"/>
    <cellStyle name="style1424451264647 5" xfId="31018"/>
    <cellStyle name="style1424451264647 6" xfId="31019"/>
    <cellStyle name="style1424451264647 7" xfId="31020"/>
    <cellStyle name="style1424451264647 8" xfId="31021"/>
    <cellStyle name="style1424451264647 9" xfId="50614"/>
    <cellStyle name="style1424451264696" xfId="132"/>
    <cellStyle name="style1424451264696 2" xfId="4427"/>
    <cellStyle name="style1424451264696 2 2" xfId="31022"/>
    <cellStyle name="style1424451264696 2 2 2" xfId="44642"/>
    <cellStyle name="style1424451264696 2 2 3" xfId="60903"/>
    <cellStyle name="style1424451264696 2 3" xfId="31023"/>
    <cellStyle name="style1424451264696 2 3 2" xfId="44643"/>
    <cellStyle name="style1424451264696 2 3 3" xfId="55200"/>
    <cellStyle name="style1424451264696 2 4" xfId="31024"/>
    <cellStyle name="style1424451264696 2 5" xfId="31025"/>
    <cellStyle name="style1424451264696 2 6" xfId="31026"/>
    <cellStyle name="style1424451264696 2 7" xfId="31027"/>
    <cellStyle name="style1424451264696 2 8" xfId="50617"/>
    <cellStyle name="style1424451264696 3" xfId="31028"/>
    <cellStyle name="style1424451264696 3 2" xfId="44644"/>
    <cellStyle name="style1424451264696 3 3" xfId="60902"/>
    <cellStyle name="style1424451264696 4" xfId="31029"/>
    <cellStyle name="style1424451264696 4 2" xfId="44645"/>
    <cellStyle name="style1424451264696 4 3" xfId="52630"/>
    <cellStyle name="style1424451264696 5" xfId="31030"/>
    <cellStyle name="style1424451264696 6" xfId="31031"/>
    <cellStyle name="style1424451264696 7" xfId="31032"/>
    <cellStyle name="style1424451264696 8" xfId="31033"/>
    <cellStyle name="style1424451264696 9" xfId="50616"/>
    <cellStyle name="style1424451264746" xfId="133"/>
    <cellStyle name="style1424451264746 2" xfId="4428"/>
    <cellStyle name="style1424451264746 2 2" xfId="31034"/>
    <cellStyle name="style1424451264746 2 2 2" xfId="44646"/>
    <cellStyle name="style1424451264746 2 2 3" xfId="60905"/>
    <cellStyle name="style1424451264746 2 3" xfId="31035"/>
    <cellStyle name="style1424451264746 2 3 2" xfId="44647"/>
    <cellStyle name="style1424451264746 2 3 3" xfId="55201"/>
    <cellStyle name="style1424451264746 2 4" xfId="31036"/>
    <cellStyle name="style1424451264746 2 5" xfId="31037"/>
    <cellStyle name="style1424451264746 2 6" xfId="31038"/>
    <cellStyle name="style1424451264746 2 7" xfId="31039"/>
    <cellStyle name="style1424451264746 2 8" xfId="50619"/>
    <cellStyle name="style1424451264746 3" xfId="31040"/>
    <cellStyle name="style1424451264746 3 2" xfId="44648"/>
    <cellStyle name="style1424451264746 3 3" xfId="60904"/>
    <cellStyle name="style1424451264746 4" xfId="31041"/>
    <cellStyle name="style1424451264746 4 2" xfId="44649"/>
    <cellStyle name="style1424451264746 4 3" xfId="52631"/>
    <cellStyle name="style1424451264746 5" xfId="31042"/>
    <cellStyle name="style1424451264746 6" xfId="31043"/>
    <cellStyle name="style1424451264746 7" xfId="31044"/>
    <cellStyle name="style1424451264746 8" xfId="31045"/>
    <cellStyle name="style1424451264746 9" xfId="50618"/>
    <cellStyle name="style1424451264803" xfId="134"/>
    <cellStyle name="style1424451264803 2" xfId="4429"/>
    <cellStyle name="style1424451264803 2 2" xfId="31046"/>
    <cellStyle name="style1424451264803 2 2 2" xfId="44650"/>
    <cellStyle name="style1424451264803 2 2 3" xfId="60907"/>
    <cellStyle name="style1424451264803 2 3" xfId="31047"/>
    <cellStyle name="style1424451264803 2 3 2" xfId="44651"/>
    <cellStyle name="style1424451264803 2 3 3" xfId="55202"/>
    <cellStyle name="style1424451264803 2 4" xfId="31048"/>
    <cellStyle name="style1424451264803 2 5" xfId="31049"/>
    <cellStyle name="style1424451264803 2 6" xfId="31050"/>
    <cellStyle name="style1424451264803 2 7" xfId="31051"/>
    <cellStyle name="style1424451264803 2 8" xfId="50621"/>
    <cellStyle name="style1424451264803 3" xfId="31052"/>
    <cellStyle name="style1424451264803 3 2" xfId="44652"/>
    <cellStyle name="style1424451264803 3 3" xfId="60906"/>
    <cellStyle name="style1424451264803 4" xfId="31053"/>
    <cellStyle name="style1424451264803 4 2" xfId="44653"/>
    <cellStyle name="style1424451264803 4 3" xfId="52632"/>
    <cellStyle name="style1424451264803 5" xfId="31054"/>
    <cellStyle name="style1424451264803 6" xfId="31055"/>
    <cellStyle name="style1424451264803 7" xfId="31056"/>
    <cellStyle name="style1424451264803 8" xfId="31057"/>
    <cellStyle name="style1424451264803 9" xfId="50620"/>
    <cellStyle name="style1424451264864" xfId="135"/>
    <cellStyle name="style1424451264864 2" xfId="4430"/>
    <cellStyle name="style1424451264864 2 2" xfId="31058"/>
    <cellStyle name="style1424451264864 2 2 2" xfId="44654"/>
    <cellStyle name="style1424451264864 2 2 3" xfId="60909"/>
    <cellStyle name="style1424451264864 2 3" xfId="31059"/>
    <cellStyle name="style1424451264864 2 3 2" xfId="44655"/>
    <cellStyle name="style1424451264864 2 3 3" xfId="55203"/>
    <cellStyle name="style1424451264864 2 4" xfId="31060"/>
    <cellStyle name="style1424451264864 2 5" xfId="31061"/>
    <cellStyle name="style1424451264864 2 6" xfId="31062"/>
    <cellStyle name="style1424451264864 2 7" xfId="31063"/>
    <cellStyle name="style1424451264864 2 8" xfId="50623"/>
    <cellStyle name="style1424451264864 3" xfId="31064"/>
    <cellStyle name="style1424451264864 3 2" xfId="44656"/>
    <cellStyle name="style1424451264864 3 3" xfId="60908"/>
    <cellStyle name="style1424451264864 4" xfId="31065"/>
    <cellStyle name="style1424451264864 4 2" xfId="44657"/>
    <cellStyle name="style1424451264864 4 3" xfId="52633"/>
    <cellStyle name="style1424451264864 5" xfId="31066"/>
    <cellStyle name="style1424451264864 6" xfId="31067"/>
    <cellStyle name="style1424451264864 7" xfId="31068"/>
    <cellStyle name="style1424451264864 8" xfId="31069"/>
    <cellStyle name="style1424451264864 9" xfId="50622"/>
    <cellStyle name="style1424451264904" xfId="136"/>
    <cellStyle name="style1424451264904 2" xfId="4431"/>
    <cellStyle name="style1424451264904 2 2" xfId="31070"/>
    <cellStyle name="style1424451264904 2 2 2" xfId="44658"/>
    <cellStyle name="style1424451264904 2 2 3" xfId="60911"/>
    <cellStyle name="style1424451264904 2 3" xfId="31071"/>
    <cellStyle name="style1424451264904 2 3 2" xfId="44659"/>
    <cellStyle name="style1424451264904 2 3 3" xfId="55204"/>
    <cellStyle name="style1424451264904 2 4" xfId="31072"/>
    <cellStyle name="style1424451264904 2 5" xfId="31073"/>
    <cellStyle name="style1424451264904 2 6" xfId="31074"/>
    <cellStyle name="style1424451264904 2 7" xfId="31075"/>
    <cellStyle name="style1424451264904 2 8" xfId="50625"/>
    <cellStyle name="style1424451264904 3" xfId="31076"/>
    <cellStyle name="style1424451264904 3 2" xfId="44660"/>
    <cellStyle name="style1424451264904 3 3" xfId="60910"/>
    <cellStyle name="style1424451264904 4" xfId="31077"/>
    <cellStyle name="style1424451264904 4 2" xfId="44661"/>
    <cellStyle name="style1424451264904 4 3" xfId="52634"/>
    <cellStyle name="style1424451264904 5" xfId="31078"/>
    <cellStyle name="style1424451264904 6" xfId="31079"/>
    <cellStyle name="style1424451264904 7" xfId="31080"/>
    <cellStyle name="style1424451264904 8" xfId="31081"/>
    <cellStyle name="style1424451264904 9" xfId="50624"/>
    <cellStyle name="style1424451264946" xfId="137"/>
    <cellStyle name="style1424451264946 2" xfId="4432"/>
    <cellStyle name="style1424451264946 2 2" xfId="31082"/>
    <cellStyle name="style1424451264946 2 2 2" xfId="44662"/>
    <cellStyle name="style1424451264946 2 2 3" xfId="60913"/>
    <cellStyle name="style1424451264946 2 3" xfId="31083"/>
    <cellStyle name="style1424451264946 2 3 2" xfId="44663"/>
    <cellStyle name="style1424451264946 2 3 3" xfId="55205"/>
    <cellStyle name="style1424451264946 2 4" xfId="31084"/>
    <cellStyle name="style1424451264946 2 5" xfId="31085"/>
    <cellStyle name="style1424451264946 2 6" xfId="31086"/>
    <cellStyle name="style1424451264946 2 7" xfId="31087"/>
    <cellStyle name="style1424451264946 2 8" xfId="50627"/>
    <cellStyle name="style1424451264946 3" xfId="31088"/>
    <cellStyle name="style1424451264946 3 2" xfId="44664"/>
    <cellStyle name="style1424451264946 3 3" xfId="60912"/>
    <cellStyle name="style1424451264946 4" xfId="31089"/>
    <cellStyle name="style1424451264946 4 2" xfId="44665"/>
    <cellStyle name="style1424451264946 4 3" xfId="52635"/>
    <cellStyle name="style1424451264946 5" xfId="31090"/>
    <cellStyle name="style1424451264946 6" xfId="31091"/>
    <cellStyle name="style1424451264946 7" xfId="31092"/>
    <cellStyle name="style1424451264946 8" xfId="31093"/>
    <cellStyle name="style1424451264946 9" xfId="50626"/>
    <cellStyle name="style1424451264997" xfId="138"/>
    <cellStyle name="style1424451264997 2" xfId="4433"/>
    <cellStyle name="style1424451264997 2 2" xfId="31094"/>
    <cellStyle name="style1424451264997 2 2 2" xfId="44666"/>
    <cellStyle name="style1424451264997 2 2 3" xfId="60915"/>
    <cellStyle name="style1424451264997 2 3" xfId="31095"/>
    <cellStyle name="style1424451264997 2 3 2" xfId="44667"/>
    <cellStyle name="style1424451264997 2 3 3" xfId="55206"/>
    <cellStyle name="style1424451264997 2 4" xfId="31096"/>
    <cellStyle name="style1424451264997 2 5" xfId="31097"/>
    <cellStyle name="style1424451264997 2 6" xfId="31098"/>
    <cellStyle name="style1424451264997 2 7" xfId="31099"/>
    <cellStyle name="style1424451264997 2 8" xfId="50629"/>
    <cellStyle name="style1424451264997 3" xfId="31100"/>
    <cellStyle name="style1424451264997 3 2" xfId="44668"/>
    <cellStyle name="style1424451264997 3 3" xfId="60914"/>
    <cellStyle name="style1424451264997 4" xfId="31101"/>
    <cellStyle name="style1424451264997 4 2" xfId="44669"/>
    <cellStyle name="style1424451264997 4 3" xfId="52636"/>
    <cellStyle name="style1424451264997 5" xfId="31102"/>
    <cellStyle name="style1424451264997 6" xfId="31103"/>
    <cellStyle name="style1424451264997 7" xfId="31104"/>
    <cellStyle name="style1424451264997 8" xfId="31105"/>
    <cellStyle name="style1424451264997 9" xfId="50628"/>
    <cellStyle name="style1424451265038" xfId="139"/>
    <cellStyle name="style1424451265038 2" xfId="4434"/>
    <cellStyle name="style1424451265038 2 2" xfId="31106"/>
    <cellStyle name="style1424451265038 2 2 2" xfId="44670"/>
    <cellStyle name="style1424451265038 2 2 3" xfId="60917"/>
    <cellStyle name="style1424451265038 2 3" xfId="31107"/>
    <cellStyle name="style1424451265038 2 3 2" xfId="44671"/>
    <cellStyle name="style1424451265038 2 3 3" xfId="55207"/>
    <cellStyle name="style1424451265038 2 4" xfId="31108"/>
    <cellStyle name="style1424451265038 2 5" xfId="31109"/>
    <cellStyle name="style1424451265038 2 6" xfId="31110"/>
    <cellStyle name="style1424451265038 2 7" xfId="31111"/>
    <cellStyle name="style1424451265038 2 8" xfId="50631"/>
    <cellStyle name="style1424451265038 3" xfId="31112"/>
    <cellStyle name="style1424451265038 3 2" xfId="44672"/>
    <cellStyle name="style1424451265038 3 3" xfId="60916"/>
    <cellStyle name="style1424451265038 4" xfId="31113"/>
    <cellStyle name="style1424451265038 4 2" xfId="44673"/>
    <cellStyle name="style1424451265038 4 3" xfId="52637"/>
    <cellStyle name="style1424451265038 5" xfId="31114"/>
    <cellStyle name="style1424451265038 6" xfId="31115"/>
    <cellStyle name="style1424451265038 7" xfId="31116"/>
    <cellStyle name="style1424451265038 8" xfId="31117"/>
    <cellStyle name="style1424451265038 9" xfId="50630"/>
    <cellStyle name="style1424451265085" xfId="140"/>
    <cellStyle name="style1424451265085 2" xfId="4435"/>
    <cellStyle name="style1424451265085 2 2" xfId="31118"/>
    <cellStyle name="style1424451265085 2 2 2" xfId="44674"/>
    <cellStyle name="style1424451265085 2 2 3" xfId="60919"/>
    <cellStyle name="style1424451265085 2 3" xfId="31119"/>
    <cellStyle name="style1424451265085 2 3 2" xfId="44675"/>
    <cellStyle name="style1424451265085 2 3 3" xfId="55208"/>
    <cellStyle name="style1424451265085 2 4" xfId="31120"/>
    <cellStyle name="style1424451265085 2 5" xfId="31121"/>
    <cellStyle name="style1424451265085 2 6" xfId="31122"/>
    <cellStyle name="style1424451265085 2 7" xfId="31123"/>
    <cellStyle name="style1424451265085 2 8" xfId="50633"/>
    <cellStyle name="style1424451265085 3" xfId="31124"/>
    <cellStyle name="style1424451265085 3 2" xfId="44676"/>
    <cellStyle name="style1424451265085 3 3" xfId="60918"/>
    <cellStyle name="style1424451265085 4" xfId="31125"/>
    <cellStyle name="style1424451265085 4 2" xfId="44677"/>
    <cellStyle name="style1424451265085 4 3" xfId="52638"/>
    <cellStyle name="style1424451265085 5" xfId="31126"/>
    <cellStyle name="style1424451265085 6" xfId="31127"/>
    <cellStyle name="style1424451265085 7" xfId="31128"/>
    <cellStyle name="style1424451265085 8" xfId="31129"/>
    <cellStyle name="style1424451265085 9" xfId="50632"/>
    <cellStyle name="style1424451265125" xfId="141"/>
    <cellStyle name="style1424451265125 2" xfId="4436"/>
    <cellStyle name="style1424451265125 2 2" xfId="31130"/>
    <cellStyle name="style1424451265125 2 2 2" xfId="44678"/>
    <cellStyle name="style1424451265125 2 2 3" xfId="60921"/>
    <cellStyle name="style1424451265125 2 3" xfId="31131"/>
    <cellStyle name="style1424451265125 2 3 2" xfId="44679"/>
    <cellStyle name="style1424451265125 2 3 3" xfId="55209"/>
    <cellStyle name="style1424451265125 2 4" xfId="31132"/>
    <cellStyle name="style1424451265125 2 5" xfId="31133"/>
    <cellStyle name="style1424451265125 2 6" xfId="31134"/>
    <cellStyle name="style1424451265125 2 7" xfId="31135"/>
    <cellStyle name="style1424451265125 2 8" xfId="50635"/>
    <cellStyle name="style1424451265125 3" xfId="31136"/>
    <cellStyle name="style1424451265125 3 2" xfId="44680"/>
    <cellStyle name="style1424451265125 3 3" xfId="60920"/>
    <cellStyle name="style1424451265125 4" xfId="31137"/>
    <cellStyle name="style1424451265125 4 2" xfId="44681"/>
    <cellStyle name="style1424451265125 4 3" xfId="52639"/>
    <cellStyle name="style1424451265125 5" xfId="31138"/>
    <cellStyle name="style1424451265125 6" xfId="31139"/>
    <cellStyle name="style1424451265125 7" xfId="31140"/>
    <cellStyle name="style1424451265125 8" xfId="31141"/>
    <cellStyle name="style1424451265125 9" xfId="50634"/>
    <cellStyle name="style1424451265164" xfId="142"/>
    <cellStyle name="style1424451265164 2" xfId="4437"/>
    <cellStyle name="style1424451265164 2 2" xfId="31142"/>
    <cellStyle name="style1424451265164 2 2 2" xfId="44682"/>
    <cellStyle name="style1424451265164 2 2 3" xfId="60923"/>
    <cellStyle name="style1424451265164 2 3" xfId="31143"/>
    <cellStyle name="style1424451265164 2 3 2" xfId="44683"/>
    <cellStyle name="style1424451265164 2 3 3" xfId="55210"/>
    <cellStyle name="style1424451265164 2 4" xfId="31144"/>
    <cellStyle name="style1424451265164 2 5" xfId="31145"/>
    <cellStyle name="style1424451265164 2 6" xfId="31146"/>
    <cellStyle name="style1424451265164 2 7" xfId="31147"/>
    <cellStyle name="style1424451265164 2 8" xfId="50637"/>
    <cellStyle name="style1424451265164 3" xfId="31148"/>
    <cellStyle name="style1424451265164 3 2" xfId="44684"/>
    <cellStyle name="style1424451265164 3 3" xfId="60922"/>
    <cellStyle name="style1424451265164 4" xfId="31149"/>
    <cellStyle name="style1424451265164 4 2" xfId="44685"/>
    <cellStyle name="style1424451265164 4 3" xfId="52640"/>
    <cellStyle name="style1424451265164 5" xfId="31150"/>
    <cellStyle name="style1424451265164 6" xfId="31151"/>
    <cellStyle name="style1424451265164 7" xfId="31152"/>
    <cellStyle name="style1424451265164 8" xfId="31153"/>
    <cellStyle name="style1424451265164 9" xfId="50636"/>
    <cellStyle name="style1424451265211" xfId="143"/>
    <cellStyle name="style1424451265211 2" xfId="4438"/>
    <cellStyle name="style1424451265211 2 2" xfId="31154"/>
    <cellStyle name="style1424451265211 2 2 2" xfId="44686"/>
    <cellStyle name="style1424451265211 2 2 3" xfId="60925"/>
    <cellStyle name="style1424451265211 2 3" xfId="31155"/>
    <cellStyle name="style1424451265211 2 3 2" xfId="44687"/>
    <cellStyle name="style1424451265211 2 3 3" xfId="55211"/>
    <cellStyle name="style1424451265211 2 4" xfId="31156"/>
    <cellStyle name="style1424451265211 2 5" xfId="31157"/>
    <cellStyle name="style1424451265211 2 6" xfId="31158"/>
    <cellStyle name="style1424451265211 2 7" xfId="31159"/>
    <cellStyle name="style1424451265211 2 8" xfId="50639"/>
    <cellStyle name="style1424451265211 3" xfId="31160"/>
    <cellStyle name="style1424451265211 3 2" xfId="44688"/>
    <cellStyle name="style1424451265211 3 3" xfId="60924"/>
    <cellStyle name="style1424451265211 4" xfId="31161"/>
    <cellStyle name="style1424451265211 4 2" xfId="44689"/>
    <cellStyle name="style1424451265211 4 3" xfId="52641"/>
    <cellStyle name="style1424451265211 5" xfId="31162"/>
    <cellStyle name="style1424451265211 6" xfId="31163"/>
    <cellStyle name="style1424451265211 7" xfId="31164"/>
    <cellStyle name="style1424451265211 8" xfId="31165"/>
    <cellStyle name="style1424451265211 9" xfId="50638"/>
    <cellStyle name="style1424451265257" xfId="144"/>
    <cellStyle name="style1424451265257 2" xfId="4439"/>
    <cellStyle name="style1424451265257 2 2" xfId="31166"/>
    <cellStyle name="style1424451265257 2 2 2" xfId="44690"/>
    <cellStyle name="style1424451265257 2 2 3" xfId="60927"/>
    <cellStyle name="style1424451265257 2 3" xfId="31167"/>
    <cellStyle name="style1424451265257 2 3 2" xfId="44691"/>
    <cellStyle name="style1424451265257 2 3 3" xfId="55212"/>
    <cellStyle name="style1424451265257 2 4" xfId="31168"/>
    <cellStyle name="style1424451265257 2 5" xfId="31169"/>
    <cellStyle name="style1424451265257 2 6" xfId="31170"/>
    <cellStyle name="style1424451265257 2 7" xfId="31171"/>
    <cellStyle name="style1424451265257 2 8" xfId="50641"/>
    <cellStyle name="style1424451265257 3" xfId="31172"/>
    <cellStyle name="style1424451265257 3 2" xfId="44692"/>
    <cellStyle name="style1424451265257 3 3" xfId="60926"/>
    <cellStyle name="style1424451265257 4" xfId="31173"/>
    <cellStyle name="style1424451265257 4 2" xfId="44693"/>
    <cellStyle name="style1424451265257 4 3" xfId="52642"/>
    <cellStyle name="style1424451265257 5" xfId="31174"/>
    <cellStyle name="style1424451265257 6" xfId="31175"/>
    <cellStyle name="style1424451265257 7" xfId="31176"/>
    <cellStyle name="style1424451265257 8" xfId="31177"/>
    <cellStyle name="style1424451265257 9" xfId="50640"/>
    <cellStyle name="style1424451265312" xfId="145"/>
    <cellStyle name="style1424451265312 2" xfId="4440"/>
    <cellStyle name="style1424451265312 2 2" xfId="31178"/>
    <cellStyle name="style1424451265312 2 2 2" xfId="44694"/>
    <cellStyle name="style1424451265312 2 2 3" xfId="60929"/>
    <cellStyle name="style1424451265312 2 3" xfId="31179"/>
    <cellStyle name="style1424451265312 2 3 2" xfId="44695"/>
    <cellStyle name="style1424451265312 2 3 3" xfId="55213"/>
    <cellStyle name="style1424451265312 2 4" xfId="31180"/>
    <cellStyle name="style1424451265312 2 5" xfId="31181"/>
    <cellStyle name="style1424451265312 2 6" xfId="31182"/>
    <cellStyle name="style1424451265312 2 7" xfId="31183"/>
    <cellStyle name="style1424451265312 2 8" xfId="50643"/>
    <cellStyle name="style1424451265312 3" xfId="31184"/>
    <cellStyle name="style1424451265312 3 2" xfId="44696"/>
    <cellStyle name="style1424451265312 3 3" xfId="60928"/>
    <cellStyle name="style1424451265312 4" xfId="31185"/>
    <cellStyle name="style1424451265312 4 2" xfId="44697"/>
    <cellStyle name="style1424451265312 4 3" xfId="52643"/>
    <cellStyle name="style1424451265312 5" xfId="31186"/>
    <cellStyle name="style1424451265312 6" xfId="31187"/>
    <cellStyle name="style1424451265312 7" xfId="31188"/>
    <cellStyle name="style1424451265312 8" xfId="31189"/>
    <cellStyle name="style1424451265312 9" xfId="50642"/>
    <cellStyle name="style1424451265360" xfId="146"/>
    <cellStyle name="style1424451265360 2" xfId="4441"/>
    <cellStyle name="style1424451265360 2 2" xfId="31190"/>
    <cellStyle name="style1424451265360 2 2 2" xfId="44698"/>
    <cellStyle name="style1424451265360 2 2 3" xfId="60931"/>
    <cellStyle name="style1424451265360 2 3" xfId="31191"/>
    <cellStyle name="style1424451265360 2 3 2" xfId="44699"/>
    <cellStyle name="style1424451265360 2 3 3" xfId="55214"/>
    <cellStyle name="style1424451265360 2 4" xfId="31192"/>
    <cellStyle name="style1424451265360 2 5" xfId="31193"/>
    <cellStyle name="style1424451265360 2 6" xfId="31194"/>
    <cellStyle name="style1424451265360 2 7" xfId="31195"/>
    <cellStyle name="style1424451265360 2 8" xfId="50645"/>
    <cellStyle name="style1424451265360 3" xfId="31196"/>
    <cellStyle name="style1424451265360 3 2" xfId="44700"/>
    <cellStyle name="style1424451265360 3 3" xfId="60930"/>
    <cellStyle name="style1424451265360 4" xfId="31197"/>
    <cellStyle name="style1424451265360 4 2" xfId="44701"/>
    <cellStyle name="style1424451265360 4 3" xfId="52644"/>
    <cellStyle name="style1424451265360 5" xfId="31198"/>
    <cellStyle name="style1424451265360 6" xfId="31199"/>
    <cellStyle name="style1424451265360 7" xfId="31200"/>
    <cellStyle name="style1424451265360 8" xfId="31201"/>
    <cellStyle name="style1424451265360 9" xfId="50644"/>
    <cellStyle name="style1424451265412" xfId="147"/>
    <cellStyle name="style1424451265412 2" xfId="4442"/>
    <cellStyle name="style1424451265412 2 2" xfId="31202"/>
    <cellStyle name="style1424451265412 2 2 2" xfId="44702"/>
    <cellStyle name="style1424451265412 2 2 3" xfId="60933"/>
    <cellStyle name="style1424451265412 2 3" xfId="31203"/>
    <cellStyle name="style1424451265412 2 3 2" xfId="44703"/>
    <cellStyle name="style1424451265412 2 3 3" xfId="55215"/>
    <cellStyle name="style1424451265412 2 4" xfId="31204"/>
    <cellStyle name="style1424451265412 2 5" xfId="31205"/>
    <cellStyle name="style1424451265412 2 6" xfId="31206"/>
    <cellStyle name="style1424451265412 2 7" xfId="31207"/>
    <cellStyle name="style1424451265412 2 8" xfId="50647"/>
    <cellStyle name="style1424451265412 3" xfId="31208"/>
    <cellStyle name="style1424451265412 3 2" xfId="44704"/>
    <cellStyle name="style1424451265412 3 3" xfId="60932"/>
    <cellStyle name="style1424451265412 4" xfId="31209"/>
    <cellStyle name="style1424451265412 4 2" xfId="44705"/>
    <cellStyle name="style1424451265412 4 3" xfId="52645"/>
    <cellStyle name="style1424451265412 5" xfId="31210"/>
    <cellStyle name="style1424451265412 6" xfId="31211"/>
    <cellStyle name="style1424451265412 7" xfId="31212"/>
    <cellStyle name="style1424451265412 8" xfId="31213"/>
    <cellStyle name="style1424451265412 9" xfId="50646"/>
    <cellStyle name="style1424451265459" xfId="148"/>
    <cellStyle name="style1424451265459 2" xfId="4443"/>
    <cellStyle name="style1424451265459 2 2" xfId="31214"/>
    <cellStyle name="style1424451265459 2 2 2" xfId="44706"/>
    <cellStyle name="style1424451265459 2 2 3" xfId="60935"/>
    <cellStyle name="style1424451265459 2 3" xfId="31215"/>
    <cellStyle name="style1424451265459 2 3 2" xfId="44707"/>
    <cellStyle name="style1424451265459 2 3 3" xfId="55216"/>
    <cellStyle name="style1424451265459 2 4" xfId="31216"/>
    <cellStyle name="style1424451265459 2 5" xfId="31217"/>
    <cellStyle name="style1424451265459 2 6" xfId="31218"/>
    <cellStyle name="style1424451265459 2 7" xfId="31219"/>
    <cellStyle name="style1424451265459 2 8" xfId="50649"/>
    <cellStyle name="style1424451265459 3" xfId="31220"/>
    <cellStyle name="style1424451265459 3 2" xfId="44708"/>
    <cellStyle name="style1424451265459 3 3" xfId="60934"/>
    <cellStyle name="style1424451265459 4" xfId="31221"/>
    <cellStyle name="style1424451265459 4 2" xfId="44709"/>
    <cellStyle name="style1424451265459 4 3" xfId="52646"/>
    <cellStyle name="style1424451265459 5" xfId="31222"/>
    <cellStyle name="style1424451265459 6" xfId="31223"/>
    <cellStyle name="style1424451265459 7" xfId="31224"/>
    <cellStyle name="style1424451265459 8" xfId="31225"/>
    <cellStyle name="style1424451265459 9" xfId="50648"/>
    <cellStyle name="style1424451265505" xfId="149"/>
    <cellStyle name="style1424451265505 2" xfId="4444"/>
    <cellStyle name="style1424451265505 2 2" xfId="31226"/>
    <cellStyle name="style1424451265505 2 2 2" xfId="44710"/>
    <cellStyle name="style1424451265505 2 2 3" xfId="60937"/>
    <cellStyle name="style1424451265505 2 3" xfId="31227"/>
    <cellStyle name="style1424451265505 2 3 2" xfId="44711"/>
    <cellStyle name="style1424451265505 2 3 3" xfId="55217"/>
    <cellStyle name="style1424451265505 2 4" xfId="31228"/>
    <cellStyle name="style1424451265505 2 5" xfId="31229"/>
    <cellStyle name="style1424451265505 2 6" xfId="31230"/>
    <cellStyle name="style1424451265505 2 7" xfId="31231"/>
    <cellStyle name="style1424451265505 2 8" xfId="50651"/>
    <cellStyle name="style1424451265505 3" xfId="31232"/>
    <cellStyle name="style1424451265505 3 2" xfId="44712"/>
    <cellStyle name="style1424451265505 3 3" xfId="60936"/>
    <cellStyle name="style1424451265505 4" xfId="31233"/>
    <cellStyle name="style1424451265505 4 2" xfId="44713"/>
    <cellStyle name="style1424451265505 4 3" xfId="52647"/>
    <cellStyle name="style1424451265505 5" xfId="31234"/>
    <cellStyle name="style1424451265505 6" xfId="31235"/>
    <cellStyle name="style1424451265505 7" xfId="31236"/>
    <cellStyle name="style1424451265505 8" xfId="31237"/>
    <cellStyle name="style1424451265505 9" xfId="50650"/>
    <cellStyle name="style1424451265557" xfId="150"/>
    <cellStyle name="style1424451265557 2" xfId="4445"/>
    <cellStyle name="style1424451265557 2 2" xfId="31238"/>
    <cellStyle name="style1424451265557 2 2 2" xfId="44714"/>
    <cellStyle name="style1424451265557 2 2 3" xfId="60939"/>
    <cellStyle name="style1424451265557 2 3" xfId="31239"/>
    <cellStyle name="style1424451265557 2 3 2" xfId="44715"/>
    <cellStyle name="style1424451265557 2 3 3" xfId="55218"/>
    <cellStyle name="style1424451265557 2 4" xfId="31240"/>
    <cellStyle name="style1424451265557 2 5" xfId="31241"/>
    <cellStyle name="style1424451265557 2 6" xfId="31242"/>
    <cellStyle name="style1424451265557 2 7" xfId="31243"/>
    <cellStyle name="style1424451265557 2 8" xfId="50653"/>
    <cellStyle name="style1424451265557 3" xfId="31244"/>
    <cellStyle name="style1424451265557 3 2" xfId="44716"/>
    <cellStyle name="style1424451265557 3 3" xfId="60938"/>
    <cellStyle name="style1424451265557 4" xfId="31245"/>
    <cellStyle name="style1424451265557 4 2" xfId="44717"/>
    <cellStyle name="style1424451265557 4 3" xfId="52648"/>
    <cellStyle name="style1424451265557 5" xfId="31246"/>
    <cellStyle name="style1424451265557 6" xfId="31247"/>
    <cellStyle name="style1424451265557 7" xfId="31248"/>
    <cellStyle name="style1424451265557 8" xfId="31249"/>
    <cellStyle name="style1424451265557 9" xfId="50652"/>
    <cellStyle name="style1424451265606" xfId="151"/>
    <cellStyle name="style1424451265606 2" xfId="4446"/>
    <cellStyle name="style1424451265606 2 2" xfId="31250"/>
    <cellStyle name="style1424451265606 2 2 2" xfId="44718"/>
    <cellStyle name="style1424451265606 2 2 3" xfId="60941"/>
    <cellStyle name="style1424451265606 2 3" xfId="31251"/>
    <cellStyle name="style1424451265606 2 3 2" xfId="44719"/>
    <cellStyle name="style1424451265606 2 3 3" xfId="55219"/>
    <cellStyle name="style1424451265606 2 4" xfId="31252"/>
    <cellStyle name="style1424451265606 2 5" xfId="31253"/>
    <cellStyle name="style1424451265606 2 6" xfId="31254"/>
    <cellStyle name="style1424451265606 2 7" xfId="31255"/>
    <cellStyle name="style1424451265606 2 8" xfId="50655"/>
    <cellStyle name="style1424451265606 3" xfId="31256"/>
    <cellStyle name="style1424451265606 3 2" xfId="44720"/>
    <cellStyle name="style1424451265606 3 3" xfId="60940"/>
    <cellStyle name="style1424451265606 4" xfId="31257"/>
    <cellStyle name="style1424451265606 4 2" xfId="44721"/>
    <cellStyle name="style1424451265606 4 3" xfId="52649"/>
    <cellStyle name="style1424451265606 5" xfId="31258"/>
    <cellStyle name="style1424451265606 6" xfId="31259"/>
    <cellStyle name="style1424451265606 7" xfId="31260"/>
    <cellStyle name="style1424451265606 8" xfId="31261"/>
    <cellStyle name="style1424451265606 9" xfId="50654"/>
    <cellStyle name="style1424451265650" xfId="152"/>
    <cellStyle name="style1424451265650 2" xfId="4447"/>
    <cellStyle name="style1424451265650 2 2" xfId="31262"/>
    <cellStyle name="style1424451265650 2 2 2" xfId="44722"/>
    <cellStyle name="style1424451265650 2 2 3" xfId="60943"/>
    <cellStyle name="style1424451265650 2 3" xfId="31263"/>
    <cellStyle name="style1424451265650 2 3 2" xfId="44723"/>
    <cellStyle name="style1424451265650 2 3 3" xfId="55220"/>
    <cellStyle name="style1424451265650 2 4" xfId="31264"/>
    <cellStyle name="style1424451265650 2 5" xfId="31265"/>
    <cellStyle name="style1424451265650 2 6" xfId="31266"/>
    <cellStyle name="style1424451265650 2 7" xfId="31267"/>
    <cellStyle name="style1424451265650 2 8" xfId="50657"/>
    <cellStyle name="style1424451265650 3" xfId="31268"/>
    <cellStyle name="style1424451265650 3 2" xfId="44724"/>
    <cellStyle name="style1424451265650 3 3" xfId="60942"/>
    <cellStyle name="style1424451265650 4" xfId="31269"/>
    <cellStyle name="style1424451265650 4 2" xfId="44725"/>
    <cellStyle name="style1424451265650 4 3" xfId="52650"/>
    <cellStyle name="style1424451265650 5" xfId="31270"/>
    <cellStyle name="style1424451265650 6" xfId="31271"/>
    <cellStyle name="style1424451265650 7" xfId="31272"/>
    <cellStyle name="style1424451265650 8" xfId="31273"/>
    <cellStyle name="style1424451265650 9" xfId="50656"/>
    <cellStyle name="style1424451265699" xfId="153"/>
    <cellStyle name="style1424451265699 2" xfId="4448"/>
    <cellStyle name="style1424451265699 2 2" xfId="31274"/>
    <cellStyle name="style1424451265699 2 2 2" xfId="44726"/>
    <cellStyle name="style1424451265699 2 2 3" xfId="60945"/>
    <cellStyle name="style1424451265699 2 3" xfId="31275"/>
    <cellStyle name="style1424451265699 2 3 2" xfId="44727"/>
    <cellStyle name="style1424451265699 2 3 3" xfId="55221"/>
    <cellStyle name="style1424451265699 2 4" xfId="31276"/>
    <cellStyle name="style1424451265699 2 5" xfId="31277"/>
    <cellStyle name="style1424451265699 2 6" xfId="31278"/>
    <cellStyle name="style1424451265699 2 7" xfId="31279"/>
    <cellStyle name="style1424451265699 2 8" xfId="50659"/>
    <cellStyle name="style1424451265699 3" xfId="31280"/>
    <cellStyle name="style1424451265699 3 2" xfId="44728"/>
    <cellStyle name="style1424451265699 3 3" xfId="60944"/>
    <cellStyle name="style1424451265699 4" xfId="31281"/>
    <cellStyle name="style1424451265699 4 2" xfId="44729"/>
    <cellStyle name="style1424451265699 4 3" xfId="52651"/>
    <cellStyle name="style1424451265699 5" xfId="31282"/>
    <cellStyle name="style1424451265699 6" xfId="31283"/>
    <cellStyle name="style1424451265699 7" xfId="31284"/>
    <cellStyle name="style1424451265699 8" xfId="31285"/>
    <cellStyle name="style1424451265699 9" xfId="50658"/>
    <cellStyle name="style1424451265747" xfId="154"/>
    <cellStyle name="style1424451265747 2" xfId="4449"/>
    <cellStyle name="style1424451265747 2 2" xfId="31286"/>
    <cellStyle name="style1424451265747 2 2 2" xfId="44730"/>
    <cellStyle name="style1424451265747 2 2 3" xfId="60947"/>
    <cellStyle name="style1424451265747 2 3" xfId="31287"/>
    <cellStyle name="style1424451265747 2 3 2" xfId="44731"/>
    <cellStyle name="style1424451265747 2 3 3" xfId="55222"/>
    <cellStyle name="style1424451265747 2 4" xfId="31288"/>
    <cellStyle name="style1424451265747 2 5" xfId="31289"/>
    <cellStyle name="style1424451265747 2 6" xfId="31290"/>
    <cellStyle name="style1424451265747 2 7" xfId="31291"/>
    <cellStyle name="style1424451265747 2 8" xfId="50661"/>
    <cellStyle name="style1424451265747 3" xfId="31292"/>
    <cellStyle name="style1424451265747 3 2" xfId="44732"/>
    <cellStyle name="style1424451265747 3 3" xfId="60946"/>
    <cellStyle name="style1424451265747 4" xfId="31293"/>
    <cellStyle name="style1424451265747 4 2" xfId="44733"/>
    <cellStyle name="style1424451265747 4 3" xfId="52652"/>
    <cellStyle name="style1424451265747 5" xfId="31294"/>
    <cellStyle name="style1424451265747 6" xfId="31295"/>
    <cellStyle name="style1424451265747 7" xfId="31296"/>
    <cellStyle name="style1424451265747 8" xfId="31297"/>
    <cellStyle name="style1424451265747 9" xfId="50660"/>
    <cellStyle name="style1424451265816" xfId="155"/>
    <cellStyle name="style1424451265816 2" xfId="4450"/>
    <cellStyle name="style1424451265816 2 2" xfId="31298"/>
    <cellStyle name="style1424451265816 2 2 2" xfId="44734"/>
    <cellStyle name="style1424451265816 2 2 3" xfId="60949"/>
    <cellStyle name="style1424451265816 2 3" xfId="31299"/>
    <cellStyle name="style1424451265816 2 3 2" xfId="44735"/>
    <cellStyle name="style1424451265816 2 3 3" xfId="55223"/>
    <cellStyle name="style1424451265816 2 4" xfId="31300"/>
    <cellStyle name="style1424451265816 2 5" xfId="31301"/>
    <cellStyle name="style1424451265816 2 6" xfId="31302"/>
    <cellStyle name="style1424451265816 2 7" xfId="31303"/>
    <cellStyle name="style1424451265816 2 8" xfId="50663"/>
    <cellStyle name="style1424451265816 3" xfId="31304"/>
    <cellStyle name="style1424451265816 3 2" xfId="44736"/>
    <cellStyle name="style1424451265816 3 3" xfId="60948"/>
    <cellStyle name="style1424451265816 4" xfId="31305"/>
    <cellStyle name="style1424451265816 4 2" xfId="44737"/>
    <cellStyle name="style1424451265816 4 3" xfId="52653"/>
    <cellStyle name="style1424451265816 5" xfId="31306"/>
    <cellStyle name="style1424451265816 6" xfId="31307"/>
    <cellStyle name="style1424451265816 7" xfId="31308"/>
    <cellStyle name="style1424451265816 8" xfId="31309"/>
    <cellStyle name="style1424451265816 9" xfId="50662"/>
    <cellStyle name="style1424451265862" xfId="156"/>
    <cellStyle name="style1424451265862 2" xfId="4451"/>
    <cellStyle name="style1424451265862 2 2" xfId="31310"/>
    <cellStyle name="style1424451265862 2 2 2" xfId="44738"/>
    <cellStyle name="style1424451265862 2 2 3" xfId="60951"/>
    <cellStyle name="style1424451265862 2 3" xfId="31311"/>
    <cellStyle name="style1424451265862 2 3 2" xfId="44739"/>
    <cellStyle name="style1424451265862 2 3 3" xfId="55224"/>
    <cellStyle name="style1424451265862 2 4" xfId="31312"/>
    <cellStyle name="style1424451265862 2 5" xfId="31313"/>
    <cellStyle name="style1424451265862 2 6" xfId="31314"/>
    <cellStyle name="style1424451265862 2 7" xfId="31315"/>
    <cellStyle name="style1424451265862 2 8" xfId="50665"/>
    <cellStyle name="style1424451265862 3" xfId="31316"/>
    <cellStyle name="style1424451265862 3 2" xfId="44740"/>
    <cellStyle name="style1424451265862 3 3" xfId="60950"/>
    <cellStyle name="style1424451265862 4" xfId="31317"/>
    <cellStyle name="style1424451265862 4 2" xfId="44741"/>
    <cellStyle name="style1424451265862 4 3" xfId="52654"/>
    <cellStyle name="style1424451265862 5" xfId="31318"/>
    <cellStyle name="style1424451265862 6" xfId="31319"/>
    <cellStyle name="style1424451265862 7" xfId="31320"/>
    <cellStyle name="style1424451265862 8" xfId="31321"/>
    <cellStyle name="style1424451265862 9" xfId="50664"/>
    <cellStyle name="style1424451265976" xfId="157"/>
    <cellStyle name="style1424451265976 2" xfId="4452"/>
    <cellStyle name="style1424451265976 2 2" xfId="31322"/>
    <cellStyle name="style1424451265976 2 2 2" xfId="44742"/>
    <cellStyle name="style1424451265976 2 2 3" xfId="60953"/>
    <cellStyle name="style1424451265976 2 3" xfId="31323"/>
    <cellStyle name="style1424451265976 2 3 2" xfId="44743"/>
    <cellStyle name="style1424451265976 2 3 3" xfId="55225"/>
    <cellStyle name="style1424451265976 2 4" xfId="31324"/>
    <cellStyle name="style1424451265976 2 5" xfId="31325"/>
    <cellStyle name="style1424451265976 2 6" xfId="31326"/>
    <cellStyle name="style1424451265976 2 7" xfId="31327"/>
    <cellStyle name="style1424451265976 2 8" xfId="50667"/>
    <cellStyle name="style1424451265976 3" xfId="31328"/>
    <cellStyle name="style1424451265976 3 2" xfId="44744"/>
    <cellStyle name="style1424451265976 3 3" xfId="60952"/>
    <cellStyle name="style1424451265976 4" xfId="31329"/>
    <cellStyle name="style1424451265976 4 2" xfId="44745"/>
    <cellStyle name="style1424451265976 4 3" xfId="52655"/>
    <cellStyle name="style1424451265976 5" xfId="31330"/>
    <cellStyle name="style1424451265976 6" xfId="31331"/>
    <cellStyle name="style1424451265976 7" xfId="31332"/>
    <cellStyle name="style1424451265976 8" xfId="31333"/>
    <cellStyle name="style1424451265976 9" xfId="50666"/>
    <cellStyle name="style1424451266068" xfId="158"/>
    <cellStyle name="style1424451266068 2" xfId="4453"/>
    <cellStyle name="style1424451266068 2 2" xfId="31334"/>
    <cellStyle name="style1424451266068 2 2 2" xfId="44746"/>
    <cellStyle name="style1424451266068 2 2 3" xfId="60955"/>
    <cellStyle name="style1424451266068 2 3" xfId="31335"/>
    <cellStyle name="style1424451266068 2 3 2" xfId="44747"/>
    <cellStyle name="style1424451266068 2 3 3" xfId="55226"/>
    <cellStyle name="style1424451266068 2 4" xfId="31336"/>
    <cellStyle name="style1424451266068 2 5" xfId="31337"/>
    <cellStyle name="style1424451266068 2 6" xfId="31338"/>
    <cellStyle name="style1424451266068 2 7" xfId="31339"/>
    <cellStyle name="style1424451266068 2 8" xfId="50669"/>
    <cellStyle name="style1424451266068 3" xfId="31340"/>
    <cellStyle name="style1424451266068 3 2" xfId="44748"/>
    <cellStyle name="style1424451266068 3 3" xfId="60954"/>
    <cellStyle name="style1424451266068 4" xfId="31341"/>
    <cellStyle name="style1424451266068 4 2" xfId="44749"/>
    <cellStyle name="style1424451266068 4 3" xfId="52656"/>
    <cellStyle name="style1424451266068 5" xfId="31342"/>
    <cellStyle name="style1424451266068 6" xfId="31343"/>
    <cellStyle name="style1424451266068 7" xfId="31344"/>
    <cellStyle name="style1424451266068 8" xfId="31345"/>
    <cellStyle name="style1424451266068 9" xfId="50668"/>
    <cellStyle name="style1424451266103" xfId="159"/>
    <cellStyle name="style1424451266103 2" xfId="4454"/>
    <cellStyle name="style1424451266103 2 2" xfId="31346"/>
    <cellStyle name="style1424451266103 2 2 2" xfId="44750"/>
    <cellStyle name="style1424451266103 2 2 3" xfId="60957"/>
    <cellStyle name="style1424451266103 2 3" xfId="31347"/>
    <cellStyle name="style1424451266103 2 3 2" xfId="44751"/>
    <cellStyle name="style1424451266103 2 3 3" xfId="55227"/>
    <cellStyle name="style1424451266103 2 4" xfId="31348"/>
    <cellStyle name="style1424451266103 2 5" xfId="31349"/>
    <cellStyle name="style1424451266103 2 6" xfId="31350"/>
    <cellStyle name="style1424451266103 2 7" xfId="31351"/>
    <cellStyle name="style1424451266103 2 8" xfId="50671"/>
    <cellStyle name="style1424451266103 3" xfId="31352"/>
    <cellStyle name="style1424451266103 3 2" xfId="44752"/>
    <cellStyle name="style1424451266103 3 3" xfId="60956"/>
    <cellStyle name="style1424451266103 4" xfId="31353"/>
    <cellStyle name="style1424451266103 4 2" xfId="44753"/>
    <cellStyle name="style1424451266103 4 3" xfId="52657"/>
    <cellStyle name="style1424451266103 5" xfId="31354"/>
    <cellStyle name="style1424451266103 6" xfId="31355"/>
    <cellStyle name="style1424451266103 7" xfId="31356"/>
    <cellStyle name="style1424451266103 8" xfId="31357"/>
    <cellStyle name="style1424451266103 9" xfId="50670"/>
    <cellStyle name="style1424451266138" xfId="160"/>
    <cellStyle name="style1424451266138 2" xfId="4455"/>
    <cellStyle name="style1424451266138 2 2" xfId="31358"/>
    <cellStyle name="style1424451266138 2 2 2" xfId="44754"/>
    <cellStyle name="style1424451266138 2 2 3" xfId="60959"/>
    <cellStyle name="style1424451266138 2 3" xfId="31359"/>
    <cellStyle name="style1424451266138 2 3 2" xfId="44755"/>
    <cellStyle name="style1424451266138 2 3 3" xfId="55228"/>
    <cellStyle name="style1424451266138 2 4" xfId="31360"/>
    <cellStyle name="style1424451266138 2 5" xfId="31361"/>
    <cellStyle name="style1424451266138 2 6" xfId="31362"/>
    <cellStyle name="style1424451266138 2 7" xfId="31363"/>
    <cellStyle name="style1424451266138 2 8" xfId="50673"/>
    <cellStyle name="style1424451266138 3" xfId="31364"/>
    <cellStyle name="style1424451266138 3 2" xfId="44756"/>
    <cellStyle name="style1424451266138 3 3" xfId="60958"/>
    <cellStyle name="style1424451266138 4" xfId="31365"/>
    <cellStyle name="style1424451266138 4 2" xfId="44757"/>
    <cellStyle name="style1424451266138 4 3" xfId="52658"/>
    <cellStyle name="style1424451266138 5" xfId="31366"/>
    <cellStyle name="style1424451266138 6" xfId="31367"/>
    <cellStyle name="style1424451266138 7" xfId="31368"/>
    <cellStyle name="style1424451266138 8" xfId="31369"/>
    <cellStyle name="style1424451266138 9" xfId="50672"/>
    <cellStyle name="style1424451266275" xfId="161"/>
    <cellStyle name="style1424451266275 2" xfId="4456"/>
    <cellStyle name="style1424451266275 2 2" xfId="31370"/>
    <cellStyle name="style1424451266275 2 2 2" xfId="44758"/>
    <cellStyle name="style1424451266275 2 2 3" xfId="60961"/>
    <cellStyle name="style1424451266275 2 3" xfId="31371"/>
    <cellStyle name="style1424451266275 2 3 2" xfId="44759"/>
    <cellStyle name="style1424451266275 2 3 3" xfId="55229"/>
    <cellStyle name="style1424451266275 2 4" xfId="31372"/>
    <cellStyle name="style1424451266275 2 5" xfId="31373"/>
    <cellStyle name="style1424451266275 2 6" xfId="31374"/>
    <cellStyle name="style1424451266275 2 7" xfId="31375"/>
    <cellStyle name="style1424451266275 2 8" xfId="50675"/>
    <cellStyle name="style1424451266275 3" xfId="31376"/>
    <cellStyle name="style1424451266275 3 2" xfId="44760"/>
    <cellStyle name="style1424451266275 3 3" xfId="60960"/>
    <cellStyle name="style1424451266275 4" xfId="31377"/>
    <cellStyle name="style1424451266275 4 2" xfId="44761"/>
    <cellStyle name="style1424451266275 4 3" xfId="52659"/>
    <cellStyle name="style1424451266275 5" xfId="31378"/>
    <cellStyle name="style1424451266275 6" xfId="31379"/>
    <cellStyle name="style1424451266275 7" xfId="31380"/>
    <cellStyle name="style1424451266275 8" xfId="31381"/>
    <cellStyle name="style1424451266275 9" xfId="50674"/>
    <cellStyle name="style1424451266310" xfId="162"/>
    <cellStyle name="style1424451266310 2" xfId="4457"/>
    <cellStyle name="style1424451266310 2 2" xfId="31382"/>
    <cellStyle name="style1424451266310 2 2 2" xfId="44762"/>
    <cellStyle name="style1424451266310 2 2 3" xfId="60963"/>
    <cellStyle name="style1424451266310 2 3" xfId="31383"/>
    <cellStyle name="style1424451266310 2 3 2" xfId="44763"/>
    <cellStyle name="style1424451266310 2 3 3" xfId="55230"/>
    <cellStyle name="style1424451266310 2 4" xfId="31384"/>
    <cellStyle name="style1424451266310 2 5" xfId="31385"/>
    <cellStyle name="style1424451266310 2 6" xfId="31386"/>
    <cellStyle name="style1424451266310 2 7" xfId="31387"/>
    <cellStyle name="style1424451266310 2 8" xfId="50677"/>
    <cellStyle name="style1424451266310 3" xfId="31388"/>
    <cellStyle name="style1424451266310 3 2" xfId="44764"/>
    <cellStyle name="style1424451266310 3 3" xfId="60962"/>
    <cellStyle name="style1424451266310 4" xfId="31389"/>
    <cellStyle name="style1424451266310 4 2" xfId="44765"/>
    <cellStyle name="style1424451266310 4 3" xfId="52660"/>
    <cellStyle name="style1424451266310 5" xfId="31390"/>
    <cellStyle name="style1424451266310 6" xfId="31391"/>
    <cellStyle name="style1424451266310 7" xfId="31392"/>
    <cellStyle name="style1424451266310 8" xfId="31393"/>
    <cellStyle name="style1424451266310 9" xfId="50676"/>
    <cellStyle name="style1424451266345" xfId="163"/>
    <cellStyle name="style1424451266345 2" xfId="4458"/>
    <cellStyle name="style1424451266345 2 2" xfId="31394"/>
    <cellStyle name="style1424451266345 2 2 2" xfId="44766"/>
    <cellStyle name="style1424451266345 2 2 3" xfId="60965"/>
    <cellStyle name="style1424451266345 2 3" xfId="31395"/>
    <cellStyle name="style1424451266345 2 3 2" xfId="44767"/>
    <cellStyle name="style1424451266345 2 3 3" xfId="55231"/>
    <cellStyle name="style1424451266345 2 4" xfId="31396"/>
    <cellStyle name="style1424451266345 2 5" xfId="31397"/>
    <cellStyle name="style1424451266345 2 6" xfId="31398"/>
    <cellStyle name="style1424451266345 2 7" xfId="31399"/>
    <cellStyle name="style1424451266345 2 8" xfId="50679"/>
    <cellStyle name="style1424451266345 3" xfId="31400"/>
    <cellStyle name="style1424451266345 3 2" xfId="44768"/>
    <cellStyle name="style1424451266345 3 3" xfId="60964"/>
    <cellStyle name="style1424451266345 4" xfId="31401"/>
    <cellStyle name="style1424451266345 4 2" xfId="44769"/>
    <cellStyle name="style1424451266345 4 3" xfId="52661"/>
    <cellStyle name="style1424451266345 5" xfId="31402"/>
    <cellStyle name="style1424451266345 6" xfId="31403"/>
    <cellStyle name="style1424451266345 7" xfId="31404"/>
    <cellStyle name="style1424451266345 8" xfId="31405"/>
    <cellStyle name="style1424451266345 9" xfId="50678"/>
    <cellStyle name="style1424451266382" xfId="164"/>
    <cellStyle name="style1424451266382 2" xfId="4459"/>
    <cellStyle name="style1424451266382 2 2" xfId="31406"/>
    <cellStyle name="style1424451266382 2 2 2" xfId="44770"/>
    <cellStyle name="style1424451266382 2 2 3" xfId="60967"/>
    <cellStyle name="style1424451266382 2 3" xfId="31407"/>
    <cellStyle name="style1424451266382 2 3 2" xfId="44771"/>
    <cellStyle name="style1424451266382 2 3 3" xfId="55232"/>
    <cellStyle name="style1424451266382 2 4" xfId="31408"/>
    <cellStyle name="style1424451266382 2 5" xfId="31409"/>
    <cellStyle name="style1424451266382 2 6" xfId="31410"/>
    <cellStyle name="style1424451266382 2 7" xfId="31411"/>
    <cellStyle name="style1424451266382 2 8" xfId="50681"/>
    <cellStyle name="style1424451266382 3" xfId="31412"/>
    <cellStyle name="style1424451266382 3 2" xfId="44772"/>
    <cellStyle name="style1424451266382 3 3" xfId="60966"/>
    <cellStyle name="style1424451266382 4" xfId="31413"/>
    <cellStyle name="style1424451266382 4 2" xfId="44773"/>
    <cellStyle name="style1424451266382 4 3" xfId="52662"/>
    <cellStyle name="style1424451266382 5" xfId="31414"/>
    <cellStyle name="style1424451266382 6" xfId="31415"/>
    <cellStyle name="style1424451266382 7" xfId="31416"/>
    <cellStyle name="style1424451266382 8" xfId="31417"/>
    <cellStyle name="style1424451266382 9" xfId="50680"/>
    <cellStyle name="style1424451266426" xfId="165"/>
    <cellStyle name="style1424451266426 2" xfId="4460"/>
    <cellStyle name="style1424451266426 2 2" xfId="31418"/>
    <cellStyle name="style1424451266426 2 2 2" xfId="44774"/>
    <cellStyle name="style1424451266426 2 2 3" xfId="60969"/>
    <cellStyle name="style1424451266426 2 3" xfId="31419"/>
    <cellStyle name="style1424451266426 2 3 2" xfId="44775"/>
    <cellStyle name="style1424451266426 2 3 3" xfId="55233"/>
    <cellStyle name="style1424451266426 2 4" xfId="31420"/>
    <cellStyle name="style1424451266426 2 5" xfId="31421"/>
    <cellStyle name="style1424451266426 2 6" xfId="31422"/>
    <cellStyle name="style1424451266426 2 7" xfId="31423"/>
    <cellStyle name="style1424451266426 2 8" xfId="50683"/>
    <cellStyle name="style1424451266426 3" xfId="31424"/>
    <cellStyle name="style1424451266426 3 2" xfId="44776"/>
    <cellStyle name="style1424451266426 3 3" xfId="60968"/>
    <cellStyle name="style1424451266426 4" xfId="31425"/>
    <cellStyle name="style1424451266426 4 2" xfId="44777"/>
    <cellStyle name="style1424451266426 4 3" xfId="52663"/>
    <cellStyle name="style1424451266426 5" xfId="31426"/>
    <cellStyle name="style1424451266426 6" xfId="31427"/>
    <cellStyle name="style1424451266426 7" xfId="31428"/>
    <cellStyle name="style1424451266426 8" xfId="31429"/>
    <cellStyle name="style1424451266426 9" xfId="50682"/>
    <cellStyle name="style1424451266472" xfId="166"/>
    <cellStyle name="style1424451266472 2" xfId="4461"/>
    <cellStyle name="style1424451266472 2 2" xfId="31430"/>
    <cellStyle name="style1424451266472 2 2 2" xfId="44778"/>
    <cellStyle name="style1424451266472 2 2 3" xfId="60971"/>
    <cellStyle name="style1424451266472 2 3" xfId="31431"/>
    <cellStyle name="style1424451266472 2 3 2" xfId="44779"/>
    <cellStyle name="style1424451266472 2 3 3" xfId="55234"/>
    <cellStyle name="style1424451266472 2 4" xfId="31432"/>
    <cellStyle name="style1424451266472 2 5" xfId="31433"/>
    <cellStyle name="style1424451266472 2 6" xfId="31434"/>
    <cellStyle name="style1424451266472 2 7" xfId="31435"/>
    <cellStyle name="style1424451266472 2 8" xfId="50685"/>
    <cellStyle name="style1424451266472 3" xfId="31436"/>
    <cellStyle name="style1424451266472 3 2" xfId="44780"/>
    <cellStyle name="style1424451266472 3 3" xfId="60970"/>
    <cellStyle name="style1424451266472 4" xfId="31437"/>
    <cellStyle name="style1424451266472 4 2" xfId="44781"/>
    <cellStyle name="style1424451266472 4 3" xfId="52664"/>
    <cellStyle name="style1424451266472 5" xfId="31438"/>
    <cellStyle name="style1424451266472 6" xfId="31439"/>
    <cellStyle name="style1424451266472 7" xfId="31440"/>
    <cellStyle name="style1424451266472 8" xfId="31441"/>
    <cellStyle name="style1424451266472 9" xfId="50684"/>
    <cellStyle name="style1424451266519" xfId="167"/>
    <cellStyle name="style1424451266519 2" xfId="4462"/>
    <cellStyle name="style1424451266519 2 2" xfId="31442"/>
    <cellStyle name="style1424451266519 2 2 2" xfId="44782"/>
    <cellStyle name="style1424451266519 2 2 3" xfId="60973"/>
    <cellStyle name="style1424451266519 2 3" xfId="31443"/>
    <cellStyle name="style1424451266519 2 3 2" xfId="44783"/>
    <cellStyle name="style1424451266519 2 3 3" xfId="55235"/>
    <cellStyle name="style1424451266519 2 4" xfId="31444"/>
    <cellStyle name="style1424451266519 2 5" xfId="31445"/>
    <cellStyle name="style1424451266519 2 6" xfId="31446"/>
    <cellStyle name="style1424451266519 2 7" xfId="31447"/>
    <cellStyle name="style1424451266519 2 8" xfId="50687"/>
    <cellStyle name="style1424451266519 3" xfId="31448"/>
    <cellStyle name="style1424451266519 3 2" xfId="44784"/>
    <cellStyle name="style1424451266519 3 3" xfId="60972"/>
    <cellStyle name="style1424451266519 4" xfId="31449"/>
    <cellStyle name="style1424451266519 4 2" xfId="44785"/>
    <cellStyle name="style1424451266519 4 3" xfId="52665"/>
    <cellStyle name="style1424451266519 5" xfId="31450"/>
    <cellStyle name="style1424451266519 6" xfId="31451"/>
    <cellStyle name="style1424451266519 7" xfId="31452"/>
    <cellStyle name="style1424451266519 8" xfId="31453"/>
    <cellStyle name="style1424451266519 9" xfId="50686"/>
    <cellStyle name="style1424451266564" xfId="168"/>
    <cellStyle name="style1424451266564 2" xfId="4463"/>
    <cellStyle name="style1424451266564 2 2" xfId="31454"/>
    <cellStyle name="style1424451266564 2 2 2" xfId="44786"/>
    <cellStyle name="style1424451266564 2 2 3" xfId="60975"/>
    <cellStyle name="style1424451266564 2 3" xfId="31455"/>
    <cellStyle name="style1424451266564 2 3 2" xfId="44787"/>
    <cellStyle name="style1424451266564 2 3 3" xfId="55236"/>
    <cellStyle name="style1424451266564 2 4" xfId="31456"/>
    <cellStyle name="style1424451266564 2 5" xfId="31457"/>
    <cellStyle name="style1424451266564 2 6" xfId="31458"/>
    <cellStyle name="style1424451266564 2 7" xfId="31459"/>
    <cellStyle name="style1424451266564 2 8" xfId="50689"/>
    <cellStyle name="style1424451266564 3" xfId="31460"/>
    <cellStyle name="style1424451266564 3 2" xfId="44788"/>
    <cellStyle name="style1424451266564 3 3" xfId="60974"/>
    <cellStyle name="style1424451266564 4" xfId="31461"/>
    <cellStyle name="style1424451266564 4 2" xfId="44789"/>
    <cellStyle name="style1424451266564 4 3" xfId="52666"/>
    <cellStyle name="style1424451266564 5" xfId="31462"/>
    <cellStyle name="style1424451266564 6" xfId="31463"/>
    <cellStyle name="style1424451266564 7" xfId="31464"/>
    <cellStyle name="style1424451266564 8" xfId="31465"/>
    <cellStyle name="style1424451266564 9" xfId="50688"/>
    <cellStyle name="style1424451266609" xfId="169"/>
    <cellStyle name="style1424451266609 2" xfId="4464"/>
    <cellStyle name="style1424451266609 2 2" xfId="31466"/>
    <cellStyle name="style1424451266609 2 2 2" xfId="44790"/>
    <cellStyle name="style1424451266609 2 2 3" xfId="60977"/>
    <cellStyle name="style1424451266609 2 3" xfId="31467"/>
    <cellStyle name="style1424451266609 2 3 2" xfId="44791"/>
    <cellStyle name="style1424451266609 2 3 3" xfId="55237"/>
    <cellStyle name="style1424451266609 2 4" xfId="31468"/>
    <cellStyle name="style1424451266609 2 5" xfId="31469"/>
    <cellStyle name="style1424451266609 2 6" xfId="31470"/>
    <cellStyle name="style1424451266609 2 7" xfId="31471"/>
    <cellStyle name="style1424451266609 2 8" xfId="50691"/>
    <cellStyle name="style1424451266609 3" xfId="31472"/>
    <cellStyle name="style1424451266609 3 2" xfId="44792"/>
    <cellStyle name="style1424451266609 3 3" xfId="60976"/>
    <cellStyle name="style1424451266609 4" xfId="31473"/>
    <cellStyle name="style1424451266609 4 2" xfId="44793"/>
    <cellStyle name="style1424451266609 4 3" xfId="52667"/>
    <cellStyle name="style1424451266609 5" xfId="31474"/>
    <cellStyle name="style1424451266609 6" xfId="31475"/>
    <cellStyle name="style1424451266609 7" xfId="31476"/>
    <cellStyle name="style1424451266609 8" xfId="31477"/>
    <cellStyle name="style1424451266609 9" xfId="50690"/>
    <cellStyle name="style1424451266653" xfId="170"/>
    <cellStyle name="style1424451266653 2" xfId="4465"/>
    <cellStyle name="style1424451266653 2 2" xfId="31478"/>
    <cellStyle name="style1424451266653 2 2 2" xfId="44794"/>
    <cellStyle name="style1424451266653 2 2 3" xfId="60979"/>
    <cellStyle name="style1424451266653 2 3" xfId="31479"/>
    <cellStyle name="style1424451266653 2 3 2" xfId="44795"/>
    <cellStyle name="style1424451266653 2 3 3" xfId="55238"/>
    <cellStyle name="style1424451266653 2 4" xfId="31480"/>
    <cellStyle name="style1424451266653 2 5" xfId="31481"/>
    <cellStyle name="style1424451266653 2 6" xfId="31482"/>
    <cellStyle name="style1424451266653 2 7" xfId="31483"/>
    <cellStyle name="style1424451266653 2 8" xfId="50693"/>
    <cellStyle name="style1424451266653 3" xfId="31484"/>
    <cellStyle name="style1424451266653 3 2" xfId="44796"/>
    <cellStyle name="style1424451266653 3 3" xfId="60978"/>
    <cellStyle name="style1424451266653 4" xfId="31485"/>
    <cellStyle name="style1424451266653 4 2" xfId="44797"/>
    <cellStyle name="style1424451266653 4 3" xfId="52668"/>
    <cellStyle name="style1424451266653 5" xfId="31486"/>
    <cellStyle name="style1424451266653 6" xfId="31487"/>
    <cellStyle name="style1424451266653 7" xfId="31488"/>
    <cellStyle name="style1424451266653 8" xfId="31489"/>
    <cellStyle name="style1424451266653 9" xfId="50692"/>
    <cellStyle name="style1424451266698" xfId="171"/>
    <cellStyle name="style1424451266698 2" xfId="4466"/>
    <cellStyle name="style1424451266698 2 2" xfId="31490"/>
    <cellStyle name="style1424451266698 2 2 2" xfId="44798"/>
    <cellStyle name="style1424451266698 2 2 3" xfId="60981"/>
    <cellStyle name="style1424451266698 2 3" xfId="31491"/>
    <cellStyle name="style1424451266698 2 3 2" xfId="44799"/>
    <cellStyle name="style1424451266698 2 3 3" xfId="55239"/>
    <cellStyle name="style1424451266698 2 4" xfId="31492"/>
    <cellStyle name="style1424451266698 2 5" xfId="31493"/>
    <cellStyle name="style1424451266698 2 6" xfId="31494"/>
    <cellStyle name="style1424451266698 2 7" xfId="31495"/>
    <cellStyle name="style1424451266698 2 8" xfId="50695"/>
    <cellStyle name="style1424451266698 3" xfId="31496"/>
    <cellStyle name="style1424451266698 3 2" xfId="44800"/>
    <cellStyle name="style1424451266698 3 3" xfId="60980"/>
    <cellStyle name="style1424451266698 4" xfId="31497"/>
    <cellStyle name="style1424451266698 4 2" xfId="44801"/>
    <cellStyle name="style1424451266698 4 3" xfId="52669"/>
    <cellStyle name="style1424451266698 5" xfId="31498"/>
    <cellStyle name="style1424451266698 6" xfId="31499"/>
    <cellStyle name="style1424451266698 7" xfId="31500"/>
    <cellStyle name="style1424451266698 8" xfId="31501"/>
    <cellStyle name="style1424451266698 9" xfId="50694"/>
    <cellStyle name="style1424451266742" xfId="172"/>
    <cellStyle name="style1424451266742 2" xfId="4467"/>
    <cellStyle name="style1424451266742 2 2" xfId="31502"/>
    <cellStyle name="style1424451266742 2 2 2" xfId="44802"/>
    <cellStyle name="style1424451266742 2 2 3" xfId="60983"/>
    <cellStyle name="style1424451266742 2 3" xfId="31503"/>
    <cellStyle name="style1424451266742 2 3 2" xfId="44803"/>
    <cellStyle name="style1424451266742 2 3 3" xfId="55240"/>
    <cellStyle name="style1424451266742 2 4" xfId="31504"/>
    <cellStyle name="style1424451266742 2 5" xfId="31505"/>
    <cellStyle name="style1424451266742 2 6" xfId="31506"/>
    <cellStyle name="style1424451266742 2 7" xfId="31507"/>
    <cellStyle name="style1424451266742 2 8" xfId="50697"/>
    <cellStyle name="style1424451266742 3" xfId="31508"/>
    <cellStyle name="style1424451266742 3 2" xfId="44804"/>
    <cellStyle name="style1424451266742 3 3" xfId="60982"/>
    <cellStyle name="style1424451266742 4" xfId="31509"/>
    <cellStyle name="style1424451266742 4 2" xfId="44805"/>
    <cellStyle name="style1424451266742 4 3" xfId="52670"/>
    <cellStyle name="style1424451266742 5" xfId="31510"/>
    <cellStyle name="style1424451266742 6" xfId="31511"/>
    <cellStyle name="style1424451266742 7" xfId="31512"/>
    <cellStyle name="style1424451266742 8" xfId="31513"/>
    <cellStyle name="style1424451266742 9" xfId="50696"/>
    <cellStyle name="style1424451266788" xfId="173"/>
    <cellStyle name="style1424451266788 2" xfId="4468"/>
    <cellStyle name="style1424451266788 2 2" xfId="31514"/>
    <cellStyle name="style1424451266788 2 2 2" xfId="44806"/>
    <cellStyle name="style1424451266788 2 2 3" xfId="60985"/>
    <cellStyle name="style1424451266788 2 3" xfId="31515"/>
    <cellStyle name="style1424451266788 2 3 2" xfId="44807"/>
    <cellStyle name="style1424451266788 2 3 3" xfId="55241"/>
    <cellStyle name="style1424451266788 2 4" xfId="31516"/>
    <cellStyle name="style1424451266788 2 5" xfId="31517"/>
    <cellStyle name="style1424451266788 2 6" xfId="31518"/>
    <cellStyle name="style1424451266788 2 7" xfId="31519"/>
    <cellStyle name="style1424451266788 2 8" xfId="50699"/>
    <cellStyle name="style1424451266788 3" xfId="31520"/>
    <cellStyle name="style1424451266788 3 2" xfId="44808"/>
    <cellStyle name="style1424451266788 3 3" xfId="60984"/>
    <cellStyle name="style1424451266788 4" xfId="31521"/>
    <cellStyle name="style1424451266788 4 2" xfId="44809"/>
    <cellStyle name="style1424451266788 4 3" xfId="52671"/>
    <cellStyle name="style1424451266788 5" xfId="31522"/>
    <cellStyle name="style1424451266788 6" xfId="31523"/>
    <cellStyle name="style1424451266788 7" xfId="31524"/>
    <cellStyle name="style1424451266788 8" xfId="31525"/>
    <cellStyle name="style1424451266788 9" xfId="50698"/>
    <cellStyle name="style1424451266833" xfId="174"/>
    <cellStyle name="style1424451266833 2" xfId="4469"/>
    <cellStyle name="style1424451266833 2 2" xfId="31526"/>
    <cellStyle name="style1424451266833 2 2 2" xfId="44810"/>
    <cellStyle name="style1424451266833 2 2 3" xfId="60987"/>
    <cellStyle name="style1424451266833 2 3" xfId="31527"/>
    <cellStyle name="style1424451266833 2 3 2" xfId="44811"/>
    <cellStyle name="style1424451266833 2 3 3" xfId="55242"/>
    <cellStyle name="style1424451266833 2 4" xfId="31528"/>
    <cellStyle name="style1424451266833 2 5" xfId="31529"/>
    <cellStyle name="style1424451266833 2 6" xfId="31530"/>
    <cellStyle name="style1424451266833 2 7" xfId="31531"/>
    <cellStyle name="style1424451266833 2 8" xfId="50701"/>
    <cellStyle name="style1424451266833 3" xfId="31532"/>
    <cellStyle name="style1424451266833 3 2" xfId="44812"/>
    <cellStyle name="style1424451266833 3 3" xfId="60986"/>
    <cellStyle name="style1424451266833 4" xfId="31533"/>
    <cellStyle name="style1424451266833 4 2" xfId="44813"/>
    <cellStyle name="style1424451266833 4 3" xfId="52672"/>
    <cellStyle name="style1424451266833 5" xfId="31534"/>
    <cellStyle name="style1424451266833 6" xfId="31535"/>
    <cellStyle name="style1424451266833 7" xfId="31536"/>
    <cellStyle name="style1424451266833 8" xfId="31537"/>
    <cellStyle name="style1424451266833 9" xfId="50700"/>
    <cellStyle name="style1424451266866" xfId="175"/>
    <cellStyle name="style1424451266866 2" xfId="4470"/>
    <cellStyle name="style1424451266866 2 2" xfId="31538"/>
    <cellStyle name="style1424451266866 2 2 2" xfId="44814"/>
    <cellStyle name="style1424451266866 2 2 3" xfId="60989"/>
    <cellStyle name="style1424451266866 2 3" xfId="31539"/>
    <cellStyle name="style1424451266866 2 3 2" xfId="44815"/>
    <cellStyle name="style1424451266866 2 3 3" xfId="55243"/>
    <cellStyle name="style1424451266866 2 4" xfId="31540"/>
    <cellStyle name="style1424451266866 2 5" xfId="31541"/>
    <cellStyle name="style1424451266866 2 6" xfId="31542"/>
    <cellStyle name="style1424451266866 2 7" xfId="31543"/>
    <cellStyle name="style1424451266866 2 8" xfId="50703"/>
    <cellStyle name="style1424451266866 3" xfId="31544"/>
    <cellStyle name="style1424451266866 3 2" xfId="44816"/>
    <cellStyle name="style1424451266866 3 3" xfId="60988"/>
    <cellStyle name="style1424451266866 4" xfId="31545"/>
    <cellStyle name="style1424451266866 4 2" xfId="44817"/>
    <cellStyle name="style1424451266866 4 3" xfId="52673"/>
    <cellStyle name="style1424451266866 5" xfId="31546"/>
    <cellStyle name="style1424451266866 6" xfId="31547"/>
    <cellStyle name="style1424451266866 7" xfId="31548"/>
    <cellStyle name="style1424451266866 8" xfId="31549"/>
    <cellStyle name="style1424451266866 9" xfId="50702"/>
    <cellStyle name="style1424451266902" xfId="176"/>
    <cellStyle name="style1424451266902 2" xfId="4471"/>
    <cellStyle name="style1424451266902 2 2" xfId="31550"/>
    <cellStyle name="style1424451266902 2 2 2" xfId="44818"/>
    <cellStyle name="style1424451266902 2 2 3" xfId="60991"/>
    <cellStyle name="style1424451266902 2 3" xfId="31551"/>
    <cellStyle name="style1424451266902 2 3 2" xfId="44819"/>
    <cellStyle name="style1424451266902 2 3 3" xfId="55244"/>
    <cellStyle name="style1424451266902 2 4" xfId="31552"/>
    <cellStyle name="style1424451266902 2 5" xfId="31553"/>
    <cellStyle name="style1424451266902 2 6" xfId="31554"/>
    <cellStyle name="style1424451266902 2 7" xfId="31555"/>
    <cellStyle name="style1424451266902 2 8" xfId="50705"/>
    <cellStyle name="style1424451266902 3" xfId="31556"/>
    <cellStyle name="style1424451266902 3 2" xfId="44820"/>
    <cellStyle name="style1424451266902 3 3" xfId="60990"/>
    <cellStyle name="style1424451266902 4" xfId="31557"/>
    <cellStyle name="style1424451266902 4 2" xfId="44821"/>
    <cellStyle name="style1424451266902 4 3" xfId="52674"/>
    <cellStyle name="style1424451266902 5" xfId="31558"/>
    <cellStyle name="style1424451266902 6" xfId="31559"/>
    <cellStyle name="style1424451266902 7" xfId="31560"/>
    <cellStyle name="style1424451266902 8" xfId="31561"/>
    <cellStyle name="style1424451266902 9" xfId="50704"/>
    <cellStyle name="style1424451266942" xfId="177"/>
    <cellStyle name="style1424451266942 2" xfId="4472"/>
    <cellStyle name="style1424451266942 2 2" xfId="31562"/>
    <cellStyle name="style1424451266942 2 2 2" xfId="44822"/>
    <cellStyle name="style1424451266942 2 2 3" xfId="60993"/>
    <cellStyle name="style1424451266942 2 3" xfId="31563"/>
    <cellStyle name="style1424451266942 2 3 2" xfId="44823"/>
    <cellStyle name="style1424451266942 2 3 3" xfId="55245"/>
    <cellStyle name="style1424451266942 2 4" xfId="31564"/>
    <cellStyle name="style1424451266942 2 5" xfId="31565"/>
    <cellStyle name="style1424451266942 2 6" xfId="31566"/>
    <cellStyle name="style1424451266942 2 7" xfId="31567"/>
    <cellStyle name="style1424451266942 2 8" xfId="50707"/>
    <cellStyle name="style1424451266942 3" xfId="31568"/>
    <cellStyle name="style1424451266942 3 2" xfId="44824"/>
    <cellStyle name="style1424451266942 3 3" xfId="60992"/>
    <cellStyle name="style1424451266942 4" xfId="31569"/>
    <cellStyle name="style1424451266942 4 2" xfId="44825"/>
    <cellStyle name="style1424451266942 4 3" xfId="52675"/>
    <cellStyle name="style1424451266942 5" xfId="31570"/>
    <cellStyle name="style1424451266942 6" xfId="31571"/>
    <cellStyle name="style1424451266942 7" xfId="31572"/>
    <cellStyle name="style1424451266942 8" xfId="31573"/>
    <cellStyle name="style1424451266942 9" xfId="50706"/>
    <cellStyle name="style1424451266982" xfId="178"/>
    <cellStyle name="style1424451266982 2" xfId="4473"/>
    <cellStyle name="style1424451266982 2 2" xfId="31574"/>
    <cellStyle name="style1424451266982 2 2 2" xfId="44826"/>
    <cellStyle name="style1424451266982 2 2 3" xfId="60995"/>
    <cellStyle name="style1424451266982 2 3" xfId="31575"/>
    <cellStyle name="style1424451266982 2 3 2" xfId="44827"/>
    <cellStyle name="style1424451266982 2 3 3" xfId="55246"/>
    <cellStyle name="style1424451266982 2 4" xfId="31576"/>
    <cellStyle name="style1424451266982 2 5" xfId="31577"/>
    <cellStyle name="style1424451266982 2 6" xfId="31578"/>
    <cellStyle name="style1424451266982 2 7" xfId="31579"/>
    <cellStyle name="style1424451266982 2 8" xfId="50709"/>
    <cellStyle name="style1424451266982 3" xfId="31580"/>
    <cellStyle name="style1424451266982 3 2" xfId="44828"/>
    <cellStyle name="style1424451266982 3 3" xfId="60994"/>
    <cellStyle name="style1424451266982 4" xfId="31581"/>
    <cellStyle name="style1424451266982 4 2" xfId="44829"/>
    <cellStyle name="style1424451266982 4 3" xfId="52676"/>
    <cellStyle name="style1424451266982 5" xfId="31582"/>
    <cellStyle name="style1424451266982 6" xfId="31583"/>
    <cellStyle name="style1424451266982 7" xfId="31584"/>
    <cellStyle name="style1424451266982 8" xfId="31585"/>
    <cellStyle name="style1424451266982 9" xfId="50708"/>
    <cellStyle name="style1424451267022" xfId="179"/>
    <cellStyle name="style1424451267022 2" xfId="4474"/>
    <cellStyle name="style1424451267022 2 2" xfId="31586"/>
    <cellStyle name="style1424451267022 2 2 2" xfId="44830"/>
    <cellStyle name="style1424451267022 2 2 3" xfId="60997"/>
    <cellStyle name="style1424451267022 2 3" xfId="31587"/>
    <cellStyle name="style1424451267022 2 3 2" xfId="44831"/>
    <cellStyle name="style1424451267022 2 3 3" xfId="55247"/>
    <cellStyle name="style1424451267022 2 4" xfId="31588"/>
    <cellStyle name="style1424451267022 2 5" xfId="31589"/>
    <cellStyle name="style1424451267022 2 6" xfId="31590"/>
    <cellStyle name="style1424451267022 2 7" xfId="31591"/>
    <cellStyle name="style1424451267022 2 8" xfId="50711"/>
    <cellStyle name="style1424451267022 3" xfId="31592"/>
    <cellStyle name="style1424451267022 3 2" xfId="44832"/>
    <cellStyle name="style1424451267022 3 3" xfId="60996"/>
    <cellStyle name="style1424451267022 4" xfId="31593"/>
    <cellStyle name="style1424451267022 4 2" xfId="44833"/>
    <cellStyle name="style1424451267022 4 3" xfId="52677"/>
    <cellStyle name="style1424451267022 5" xfId="31594"/>
    <cellStyle name="style1424451267022 6" xfId="31595"/>
    <cellStyle name="style1424451267022 7" xfId="31596"/>
    <cellStyle name="style1424451267022 8" xfId="31597"/>
    <cellStyle name="style1424451267022 9" xfId="50710"/>
    <cellStyle name="style1424451267067" xfId="180"/>
    <cellStyle name="style1424451267067 2" xfId="4475"/>
    <cellStyle name="style1424451267067 2 2" xfId="31598"/>
    <cellStyle name="style1424451267067 2 2 2" xfId="44834"/>
    <cellStyle name="style1424451267067 2 2 3" xfId="60999"/>
    <cellStyle name="style1424451267067 2 3" xfId="31599"/>
    <cellStyle name="style1424451267067 2 3 2" xfId="44835"/>
    <cellStyle name="style1424451267067 2 3 3" xfId="55248"/>
    <cellStyle name="style1424451267067 2 4" xfId="31600"/>
    <cellStyle name="style1424451267067 2 5" xfId="31601"/>
    <cellStyle name="style1424451267067 2 6" xfId="31602"/>
    <cellStyle name="style1424451267067 2 7" xfId="31603"/>
    <cellStyle name="style1424451267067 2 8" xfId="50713"/>
    <cellStyle name="style1424451267067 3" xfId="31604"/>
    <cellStyle name="style1424451267067 3 2" xfId="44836"/>
    <cellStyle name="style1424451267067 3 3" xfId="60998"/>
    <cellStyle name="style1424451267067 4" xfId="31605"/>
    <cellStyle name="style1424451267067 4 2" xfId="44837"/>
    <cellStyle name="style1424451267067 4 3" xfId="52678"/>
    <cellStyle name="style1424451267067 5" xfId="31606"/>
    <cellStyle name="style1424451267067 6" xfId="31607"/>
    <cellStyle name="style1424451267067 7" xfId="31608"/>
    <cellStyle name="style1424451267067 8" xfId="31609"/>
    <cellStyle name="style1424451267067 9" xfId="50712"/>
    <cellStyle name="style1424451267104" xfId="181"/>
    <cellStyle name="style1424451267104 2" xfId="4476"/>
    <cellStyle name="style1424451267104 2 2" xfId="31610"/>
    <cellStyle name="style1424451267104 2 2 2" xfId="44838"/>
    <cellStyle name="style1424451267104 2 2 3" xfId="61001"/>
    <cellStyle name="style1424451267104 2 3" xfId="31611"/>
    <cellStyle name="style1424451267104 2 3 2" xfId="44839"/>
    <cellStyle name="style1424451267104 2 3 3" xfId="55249"/>
    <cellStyle name="style1424451267104 2 4" xfId="31612"/>
    <cellStyle name="style1424451267104 2 5" xfId="31613"/>
    <cellStyle name="style1424451267104 2 6" xfId="31614"/>
    <cellStyle name="style1424451267104 2 7" xfId="31615"/>
    <cellStyle name="style1424451267104 2 8" xfId="50715"/>
    <cellStyle name="style1424451267104 3" xfId="31616"/>
    <cellStyle name="style1424451267104 3 2" xfId="44840"/>
    <cellStyle name="style1424451267104 3 3" xfId="61000"/>
    <cellStyle name="style1424451267104 4" xfId="31617"/>
    <cellStyle name="style1424451267104 4 2" xfId="44841"/>
    <cellStyle name="style1424451267104 4 3" xfId="52679"/>
    <cellStyle name="style1424451267104 5" xfId="31618"/>
    <cellStyle name="style1424451267104 6" xfId="31619"/>
    <cellStyle name="style1424451267104 7" xfId="31620"/>
    <cellStyle name="style1424451267104 8" xfId="31621"/>
    <cellStyle name="style1424451267104 9" xfId="50714"/>
    <cellStyle name="style1424451267142" xfId="182"/>
    <cellStyle name="style1424451267142 2" xfId="4477"/>
    <cellStyle name="style1424451267142 2 2" xfId="31622"/>
    <cellStyle name="style1424451267142 2 2 2" xfId="44842"/>
    <cellStyle name="style1424451267142 2 2 3" xfId="61003"/>
    <cellStyle name="style1424451267142 2 3" xfId="31623"/>
    <cellStyle name="style1424451267142 2 3 2" xfId="44843"/>
    <cellStyle name="style1424451267142 2 3 3" xfId="55250"/>
    <cellStyle name="style1424451267142 2 4" xfId="31624"/>
    <cellStyle name="style1424451267142 2 5" xfId="31625"/>
    <cellStyle name="style1424451267142 2 6" xfId="31626"/>
    <cellStyle name="style1424451267142 2 7" xfId="31627"/>
    <cellStyle name="style1424451267142 2 8" xfId="50717"/>
    <cellStyle name="style1424451267142 3" xfId="31628"/>
    <cellStyle name="style1424451267142 3 2" xfId="44844"/>
    <cellStyle name="style1424451267142 3 3" xfId="61002"/>
    <cellStyle name="style1424451267142 4" xfId="31629"/>
    <cellStyle name="style1424451267142 4 2" xfId="44845"/>
    <cellStyle name="style1424451267142 4 3" xfId="52680"/>
    <cellStyle name="style1424451267142 5" xfId="31630"/>
    <cellStyle name="style1424451267142 6" xfId="31631"/>
    <cellStyle name="style1424451267142 7" xfId="31632"/>
    <cellStyle name="style1424451267142 8" xfId="31633"/>
    <cellStyle name="style1424451267142 9" xfId="50716"/>
    <cellStyle name="style1424451267179" xfId="183"/>
    <cellStyle name="style1424451267179 2" xfId="4478"/>
    <cellStyle name="style1424451267179 2 2" xfId="31634"/>
    <cellStyle name="style1424451267179 2 2 2" xfId="44846"/>
    <cellStyle name="style1424451267179 2 2 3" xfId="61005"/>
    <cellStyle name="style1424451267179 2 3" xfId="31635"/>
    <cellStyle name="style1424451267179 2 3 2" xfId="44847"/>
    <cellStyle name="style1424451267179 2 3 3" xfId="55251"/>
    <cellStyle name="style1424451267179 2 4" xfId="31636"/>
    <cellStyle name="style1424451267179 2 5" xfId="31637"/>
    <cellStyle name="style1424451267179 2 6" xfId="31638"/>
    <cellStyle name="style1424451267179 2 7" xfId="31639"/>
    <cellStyle name="style1424451267179 2 8" xfId="50719"/>
    <cellStyle name="style1424451267179 3" xfId="31640"/>
    <cellStyle name="style1424451267179 3 2" xfId="44848"/>
    <cellStyle name="style1424451267179 3 3" xfId="61004"/>
    <cellStyle name="style1424451267179 4" xfId="31641"/>
    <cellStyle name="style1424451267179 4 2" xfId="44849"/>
    <cellStyle name="style1424451267179 4 3" xfId="52681"/>
    <cellStyle name="style1424451267179 5" xfId="31642"/>
    <cellStyle name="style1424451267179 6" xfId="31643"/>
    <cellStyle name="style1424451267179 7" xfId="31644"/>
    <cellStyle name="style1424451267179 8" xfId="31645"/>
    <cellStyle name="style1424451267179 9" xfId="50718"/>
    <cellStyle name="style1424451267214" xfId="184"/>
    <cellStyle name="style1424451267214 2" xfId="4479"/>
    <cellStyle name="style1424451267214 2 2" xfId="31646"/>
    <cellStyle name="style1424451267214 2 2 2" xfId="44850"/>
    <cellStyle name="style1424451267214 2 2 3" xfId="61007"/>
    <cellStyle name="style1424451267214 2 3" xfId="31647"/>
    <cellStyle name="style1424451267214 2 3 2" xfId="44851"/>
    <cellStyle name="style1424451267214 2 3 3" xfId="55252"/>
    <cellStyle name="style1424451267214 2 4" xfId="31648"/>
    <cellStyle name="style1424451267214 2 5" xfId="31649"/>
    <cellStyle name="style1424451267214 2 6" xfId="31650"/>
    <cellStyle name="style1424451267214 2 7" xfId="31651"/>
    <cellStyle name="style1424451267214 2 8" xfId="50721"/>
    <cellStyle name="style1424451267214 3" xfId="31652"/>
    <cellStyle name="style1424451267214 3 2" xfId="44852"/>
    <cellStyle name="style1424451267214 3 3" xfId="61006"/>
    <cellStyle name="style1424451267214 4" xfId="31653"/>
    <cellStyle name="style1424451267214 4 2" xfId="44853"/>
    <cellStyle name="style1424451267214 4 3" xfId="52682"/>
    <cellStyle name="style1424451267214 5" xfId="31654"/>
    <cellStyle name="style1424451267214 6" xfId="31655"/>
    <cellStyle name="style1424451267214 7" xfId="31656"/>
    <cellStyle name="style1424451267214 8" xfId="31657"/>
    <cellStyle name="style1424451267214 9" xfId="50720"/>
    <cellStyle name="style1424451267246" xfId="185"/>
    <cellStyle name="style1424451267246 2" xfId="4480"/>
    <cellStyle name="style1424451267246 2 2" xfId="31658"/>
    <cellStyle name="style1424451267246 2 2 2" xfId="44854"/>
    <cellStyle name="style1424451267246 2 2 3" xfId="61009"/>
    <cellStyle name="style1424451267246 2 3" xfId="31659"/>
    <cellStyle name="style1424451267246 2 3 2" xfId="44855"/>
    <cellStyle name="style1424451267246 2 3 3" xfId="55253"/>
    <cellStyle name="style1424451267246 2 4" xfId="31660"/>
    <cellStyle name="style1424451267246 2 5" xfId="31661"/>
    <cellStyle name="style1424451267246 2 6" xfId="31662"/>
    <cellStyle name="style1424451267246 2 7" xfId="31663"/>
    <cellStyle name="style1424451267246 2 8" xfId="50723"/>
    <cellStyle name="style1424451267246 3" xfId="31664"/>
    <cellStyle name="style1424451267246 3 2" xfId="44856"/>
    <cellStyle name="style1424451267246 3 3" xfId="61008"/>
    <cellStyle name="style1424451267246 4" xfId="31665"/>
    <cellStyle name="style1424451267246 4 2" xfId="44857"/>
    <cellStyle name="style1424451267246 4 3" xfId="52683"/>
    <cellStyle name="style1424451267246 5" xfId="31666"/>
    <cellStyle name="style1424451267246 6" xfId="31667"/>
    <cellStyle name="style1424451267246 7" xfId="31668"/>
    <cellStyle name="style1424451267246 8" xfId="31669"/>
    <cellStyle name="style1424451267246 9" xfId="50722"/>
    <cellStyle name="style1424451267292" xfId="186"/>
    <cellStyle name="style1424451267292 2" xfId="4481"/>
    <cellStyle name="style1424451267292 2 2" xfId="31670"/>
    <cellStyle name="style1424451267292 2 2 2" xfId="44858"/>
    <cellStyle name="style1424451267292 2 2 3" xfId="61011"/>
    <cellStyle name="style1424451267292 2 3" xfId="31671"/>
    <cellStyle name="style1424451267292 2 3 2" xfId="44859"/>
    <cellStyle name="style1424451267292 2 3 3" xfId="55254"/>
    <cellStyle name="style1424451267292 2 4" xfId="31672"/>
    <cellStyle name="style1424451267292 2 5" xfId="31673"/>
    <cellStyle name="style1424451267292 2 6" xfId="31674"/>
    <cellStyle name="style1424451267292 2 7" xfId="31675"/>
    <cellStyle name="style1424451267292 2 8" xfId="50725"/>
    <cellStyle name="style1424451267292 3" xfId="31676"/>
    <cellStyle name="style1424451267292 3 2" xfId="44860"/>
    <cellStyle name="style1424451267292 3 3" xfId="61010"/>
    <cellStyle name="style1424451267292 4" xfId="31677"/>
    <cellStyle name="style1424451267292 4 2" xfId="44861"/>
    <cellStyle name="style1424451267292 4 3" xfId="52684"/>
    <cellStyle name="style1424451267292 5" xfId="31678"/>
    <cellStyle name="style1424451267292 6" xfId="31679"/>
    <cellStyle name="style1424451267292 7" xfId="31680"/>
    <cellStyle name="style1424451267292 8" xfId="31681"/>
    <cellStyle name="style1424451267292 9" xfId="50724"/>
    <cellStyle name="style1424451267326" xfId="187"/>
    <cellStyle name="style1424451267326 2" xfId="4482"/>
    <cellStyle name="style1424451267326 2 2" xfId="31682"/>
    <cellStyle name="style1424451267326 2 2 2" xfId="44862"/>
    <cellStyle name="style1424451267326 2 2 3" xfId="61013"/>
    <cellStyle name="style1424451267326 2 3" xfId="31683"/>
    <cellStyle name="style1424451267326 2 3 2" xfId="44863"/>
    <cellStyle name="style1424451267326 2 3 3" xfId="55255"/>
    <cellStyle name="style1424451267326 2 4" xfId="31684"/>
    <cellStyle name="style1424451267326 2 5" xfId="31685"/>
    <cellStyle name="style1424451267326 2 6" xfId="31686"/>
    <cellStyle name="style1424451267326 2 7" xfId="31687"/>
    <cellStyle name="style1424451267326 2 8" xfId="50727"/>
    <cellStyle name="style1424451267326 3" xfId="31688"/>
    <cellStyle name="style1424451267326 3 2" xfId="44864"/>
    <cellStyle name="style1424451267326 3 3" xfId="61012"/>
    <cellStyle name="style1424451267326 4" xfId="31689"/>
    <cellStyle name="style1424451267326 4 2" xfId="44865"/>
    <cellStyle name="style1424451267326 4 3" xfId="52685"/>
    <cellStyle name="style1424451267326 5" xfId="31690"/>
    <cellStyle name="style1424451267326 6" xfId="31691"/>
    <cellStyle name="style1424451267326 7" xfId="31692"/>
    <cellStyle name="style1424451267326 8" xfId="31693"/>
    <cellStyle name="style1424451267326 9" xfId="50726"/>
    <cellStyle name="style1424451267374" xfId="188"/>
    <cellStyle name="style1424451267374 2" xfId="4483"/>
    <cellStyle name="style1424451267374 2 2" xfId="31694"/>
    <cellStyle name="style1424451267374 2 2 2" xfId="44866"/>
    <cellStyle name="style1424451267374 2 2 3" xfId="61015"/>
    <cellStyle name="style1424451267374 2 3" xfId="31695"/>
    <cellStyle name="style1424451267374 2 3 2" xfId="44867"/>
    <cellStyle name="style1424451267374 2 3 3" xfId="55256"/>
    <cellStyle name="style1424451267374 2 4" xfId="31696"/>
    <cellStyle name="style1424451267374 2 5" xfId="31697"/>
    <cellStyle name="style1424451267374 2 6" xfId="31698"/>
    <cellStyle name="style1424451267374 2 7" xfId="31699"/>
    <cellStyle name="style1424451267374 2 8" xfId="50729"/>
    <cellStyle name="style1424451267374 3" xfId="31700"/>
    <cellStyle name="style1424451267374 3 2" xfId="44868"/>
    <cellStyle name="style1424451267374 3 3" xfId="61014"/>
    <cellStyle name="style1424451267374 4" xfId="31701"/>
    <cellStyle name="style1424451267374 4 2" xfId="44869"/>
    <cellStyle name="style1424451267374 4 3" xfId="52686"/>
    <cellStyle name="style1424451267374 5" xfId="31702"/>
    <cellStyle name="style1424451267374 6" xfId="31703"/>
    <cellStyle name="style1424451267374 7" xfId="31704"/>
    <cellStyle name="style1424451267374 8" xfId="31705"/>
    <cellStyle name="style1424451267374 9" xfId="50728"/>
    <cellStyle name="style1424451267406" xfId="189"/>
    <cellStyle name="style1424451267406 2" xfId="4484"/>
    <cellStyle name="style1424451267406 2 2" xfId="31706"/>
    <cellStyle name="style1424451267406 2 2 2" xfId="44870"/>
    <cellStyle name="style1424451267406 2 2 3" xfId="61017"/>
    <cellStyle name="style1424451267406 2 3" xfId="31707"/>
    <cellStyle name="style1424451267406 2 3 2" xfId="44871"/>
    <cellStyle name="style1424451267406 2 3 3" xfId="55257"/>
    <cellStyle name="style1424451267406 2 4" xfId="31708"/>
    <cellStyle name="style1424451267406 2 5" xfId="31709"/>
    <cellStyle name="style1424451267406 2 6" xfId="31710"/>
    <cellStyle name="style1424451267406 2 7" xfId="31711"/>
    <cellStyle name="style1424451267406 2 8" xfId="50731"/>
    <cellStyle name="style1424451267406 3" xfId="31712"/>
    <cellStyle name="style1424451267406 3 2" xfId="44872"/>
    <cellStyle name="style1424451267406 3 3" xfId="61016"/>
    <cellStyle name="style1424451267406 4" xfId="31713"/>
    <cellStyle name="style1424451267406 4 2" xfId="44873"/>
    <cellStyle name="style1424451267406 4 3" xfId="52687"/>
    <cellStyle name="style1424451267406 5" xfId="31714"/>
    <cellStyle name="style1424451267406 6" xfId="31715"/>
    <cellStyle name="style1424451267406 7" xfId="31716"/>
    <cellStyle name="style1424451267406 8" xfId="31717"/>
    <cellStyle name="style1424451267406 9" xfId="50730"/>
    <cellStyle name="style1424451267439" xfId="190"/>
    <cellStyle name="style1424451267439 2" xfId="4485"/>
    <cellStyle name="style1424451267439 2 2" xfId="31718"/>
    <cellStyle name="style1424451267439 2 2 2" xfId="44874"/>
    <cellStyle name="style1424451267439 2 2 3" xfId="61019"/>
    <cellStyle name="style1424451267439 2 3" xfId="31719"/>
    <cellStyle name="style1424451267439 2 3 2" xfId="44875"/>
    <cellStyle name="style1424451267439 2 3 3" xfId="55258"/>
    <cellStyle name="style1424451267439 2 4" xfId="31720"/>
    <cellStyle name="style1424451267439 2 5" xfId="31721"/>
    <cellStyle name="style1424451267439 2 6" xfId="31722"/>
    <cellStyle name="style1424451267439 2 7" xfId="31723"/>
    <cellStyle name="style1424451267439 2 8" xfId="50733"/>
    <cellStyle name="style1424451267439 3" xfId="31724"/>
    <cellStyle name="style1424451267439 3 2" xfId="44876"/>
    <cellStyle name="style1424451267439 3 3" xfId="61018"/>
    <cellStyle name="style1424451267439 4" xfId="31725"/>
    <cellStyle name="style1424451267439 4 2" xfId="44877"/>
    <cellStyle name="style1424451267439 4 3" xfId="52688"/>
    <cellStyle name="style1424451267439 5" xfId="31726"/>
    <cellStyle name="style1424451267439 6" xfId="31727"/>
    <cellStyle name="style1424451267439 7" xfId="31728"/>
    <cellStyle name="style1424451267439 8" xfId="31729"/>
    <cellStyle name="style1424451267439 9" xfId="50732"/>
    <cellStyle name="style1424451267475" xfId="191"/>
    <cellStyle name="style1424451267475 2" xfId="4486"/>
    <cellStyle name="style1424451267475 2 2" xfId="31730"/>
    <cellStyle name="style1424451267475 2 2 2" xfId="44878"/>
    <cellStyle name="style1424451267475 2 2 3" xfId="61021"/>
    <cellStyle name="style1424451267475 2 3" xfId="31731"/>
    <cellStyle name="style1424451267475 2 3 2" xfId="44879"/>
    <cellStyle name="style1424451267475 2 3 3" xfId="55259"/>
    <cellStyle name="style1424451267475 2 4" xfId="31732"/>
    <cellStyle name="style1424451267475 2 5" xfId="31733"/>
    <cellStyle name="style1424451267475 2 6" xfId="31734"/>
    <cellStyle name="style1424451267475 2 7" xfId="31735"/>
    <cellStyle name="style1424451267475 2 8" xfId="50735"/>
    <cellStyle name="style1424451267475 3" xfId="31736"/>
    <cellStyle name="style1424451267475 3 2" xfId="44880"/>
    <cellStyle name="style1424451267475 3 3" xfId="61020"/>
    <cellStyle name="style1424451267475 4" xfId="31737"/>
    <cellStyle name="style1424451267475 4 2" xfId="44881"/>
    <cellStyle name="style1424451267475 4 3" xfId="52689"/>
    <cellStyle name="style1424451267475 5" xfId="31738"/>
    <cellStyle name="style1424451267475 6" xfId="31739"/>
    <cellStyle name="style1424451267475 7" xfId="31740"/>
    <cellStyle name="style1424451267475 8" xfId="31741"/>
    <cellStyle name="style1424451267475 9" xfId="50734"/>
    <cellStyle name="style1424451267653" xfId="192"/>
    <cellStyle name="style1424451267653 2" xfId="4487"/>
    <cellStyle name="style1424451267653 2 2" xfId="31742"/>
    <cellStyle name="style1424451267653 2 2 2" xfId="44882"/>
    <cellStyle name="style1424451267653 2 2 3" xfId="61023"/>
    <cellStyle name="style1424451267653 2 3" xfId="31743"/>
    <cellStyle name="style1424451267653 2 3 2" xfId="44883"/>
    <cellStyle name="style1424451267653 2 3 3" xfId="55260"/>
    <cellStyle name="style1424451267653 2 4" xfId="31744"/>
    <cellStyle name="style1424451267653 2 5" xfId="31745"/>
    <cellStyle name="style1424451267653 2 6" xfId="31746"/>
    <cellStyle name="style1424451267653 2 7" xfId="31747"/>
    <cellStyle name="style1424451267653 2 8" xfId="50737"/>
    <cellStyle name="style1424451267653 3" xfId="31748"/>
    <cellStyle name="style1424451267653 3 2" xfId="44884"/>
    <cellStyle name="style1424451267653 3 3" xfId="61022"/>
    <cellStyle name="style1424451267653 4" xfId="31749"/>
    <cellStyle name="style1424451267653 4 2" xfId="44885"/>
    <cellStyle name="style1424451267653 4 3" xfId="52690"/>
    <cellStyle name="style1424451267653 5" xfId="31750"/>
    <cellStyle name="style1424451267653 6" xfId="31751"/>
    <cellStyle name="style1424451267653 7" xfId="31752"/>
    <cellStyle name="style1424451267653 8" xfId="31753"/>
    <cellStyle name="style1424451267653 9" xfId="50736"/>
    <cellStyle name="style1424451267685" xfId="193"/>
    <cellStyle name="style1424451267685 2" xfId="4488"/>
    <cellStyle name="style1424451267685 2 2" xfId="31754"/>
    <cellStyle name="style1424451267685 2 2 2" xfId="44886"/>
    <cellStyle name="style1424451267685 2 2 3" xfId="61025"/>
    <cellStyle name="style1424451267685 2 3" xfId="31755"/>
    <cellStyle name="style1424451267685 2 3 2" xfId="44887"/>
    <cellStyle name="style1424451267685 2 3 3" xfId="55261"/>
    <cellStyle name="style1424451267685 2 4" xfId="31756"/>
    <cellStyle name="style1424451267685 2 5" xfId="31757"/>
    <cellStyle name="style1424451267685 2 6" xfId="31758"/>
    <cellStyle name="style1424451267685 2 7" xfId="31759"/>
    <cellStyle name="style1424451267685 2 8" xfId="50739"/>
    <cellStyle name="style1424451267685 3" xfId="31760"/>
    <cellStyle name="style1424451267685 3 2" xfId="44888"/>
    <cellStyle name="style1424451267685 3 3" xfId="61024"/>
    <cellStyle name="style1424451267685 4" xfId="31761"/>
    <cellStyle name="style1424451267685 4 2" xfId="44889"/>
    <cellStyle name="style1424451267685 4 3" xfId="52691"/>
    <cellStyle name="style1424451267685 5" xfId="31762"/>
    <cellStyle name="style1424451267685 6" xfId="31763"/>
    <cellStyle name="style1424451267685 7" xfId="31764"/>
    <cellStyle name="style1424451267685 8" xfId="31765"/>
    <cellStyle name="style1424451267685 9" xfId="50738"/>
    <cellStyle name="style1424451267718" xfId="194"/>
    <cellStyle name="style1424451267718 2" xfId="4489"/>
    <cellStyle name="style1424451267718 2 2" xfId="31766"/>
    <cellStyle name="style1424451267718 2 2 2" xfId="44890"/>
    <cellStyle name="style1424451267718 2 2 3" xfId="61027"/>
    <cellStyle name="style1424451267718 2 3" xfId="31767"/>
    <cellStyle name="style1424451267718 2 3 2" xfId="44891"/>
    <cellStyle name="style1424451267718 2 3 3" xfId="55262"/>
    <cellStyle name="style1424451267718 2 4" xfId="31768"/>
    <cellStyle name="style1424451267718 2 5" xfId="31769"/>
    <cellStyle name="style1424451267718 2 6" xfId="31770"/>
    <cellStyle name="style1424451267718 2 7" xfId="31771"/>
    <cellStyle name="style1424451267718 2 8" xfId="50741"/>
    <cellStyle name="style1424451267718 3" xfId="31772"/>
    <cellStyle name="style1424451267718 3 2" xfId="44892"/>
    <cellStyle name="style1424451267718 3 3" xfId="61026"/>
    <cellStyle name="style1424451267718 4" xfId="31773"/>
    <cellStyle name="style1424451267718 4 2" xfId="44893"/>
    <cellStyle name="style1424451267718 4 3" xfId="52692"/>
    <cellStyle name="style1424451267718 5" xfId="31774"/>
    <cellStyle name="style1424451267718 6" xfId="31775"/>
    <cellStyle name="style1424451267718 7" xfId="31776"/>
    <cellStyle name="style1424451267718 8" xfId="31777"/>
    <cellStyle name="style1424451267718 9" xfId="50740"/>
    <cellStyle name="style1424451267750" xfId="195"/>
    <cellStyle name="style1424451267750 2" xfId="4490"/>
    <cellStyle name="style1424451267750 2 2" xfId="31778"/>
    <cellStyle name="style1424451267750 2 2 2" xfId="44894"/>
    <cellStyle name="style1424451267750 2 2 3" xfId="61029"/>
    <cellStyle name="style1424451267750 2 3" xfId="31779"/>
    <cellStyle name="style1424451267750 2 3 2" xfId="44895"/>
    <cellStyle name="style1424451267750 2 3 3" xfId="55263"/>
    <cellStyle name="style1424451267750 2 4" xfId="31780"/>
    <cellStyle name="style1424451267750 2 5" xfId="31781"/>
    <cellStyle name="style1424451267750 2 6" xfId="31782"/>
    <cellStyle name="style1424451267750 2 7" xfId="31783"/>
    <cellStyle name="style1424451267750 2 8" xfId="50743"/>
    <cellStyle name="style1424451267750 3" xfId="31784"/>
    <cellStyle name="style1424451267750 3 2" xfId="44896"/>
    <cellStyle name="style1424451267750 3 3" xfId="61028"/>
    <cellStyle name="style1424451267750 4" xfId="31785"/>
    <cellStyle name="style1424451267750 4 2" xfId="44897"/>
    <cellStyle name="style1424451267750 4 3" xfId="52693"/>
    <cellStyle name="style1424451267750 5" xfId="31786"/>
    <cellStyle name="style1424451267750 6" xfId="31787"/>
    <cellStyle name="style1424451267750 7" xfId="31788"/>
    <cellStyle name="style1424451267750 8" xfId="31789"/>
    <cellStyle name="style1424451267750 9" xfId="50742"/>
    <cellStyle name="style1424451267782" xfId="196"/>
    <cellStyle name="style1424451267782 2" xfId="4491"/>
    <cellStyle name="style1424451267782 2 2" xfId="31790"/>
    <cellStyle name="style1424451267782 2 2 2" xfId="44898"/>
    <cellStyle name="style1424451267782 2 2 3" xfId="61031"/>
    <cellStyle name="style1424451267782 2 3" xfId="31791"/>
    <cellStyle name="style1424451267782 2 3 2" xfId="44899"/>
    <cellStyle name="style1424451267782 2 3 3" xfId="55264"/>
    <cellStyle name="style1424451267782 2 4" xfId="31792"/>
    <cellStyle name="style1424451267782 2 5" xfId="31793"/>
    <cellStyle name="style1424451267782 2 6" xfId="31794"/>
    <cellStyle name="style1424451267782 2 7" xfId="31795"/>
    <cellStyle name="style1424451267782 2 8" xfId="50745"/>
    <cellStyle name="style1424451267782 3" xfId="31796"/>
    <cellStyle name="style1424451267782 3 2" xfId="44900"/>
    <cellStyle name="style1424451267782 3 3" xfId="61030"/>
    <cellStyle name="style1424451267782 4" xfId="31797"/>
    <cellStyle name="style1424451267782 4 2" xfId="44901"/>
    <cellStyle name="style1424451267782 4 3" xfId="52694"/>
    <cellStyle name="style1424451267782 5" xfId="31798"/>
    <cellStyle name="style1424451267782 6" xfId="31799"/>
    <cellStyle name="style1424451267782 7" xfId="31800"/>
    <cellStyle name="style1424451267782 8" xfId="31801"/>
    <cellStyle name="style1424451267782 9" xfId="50744"/>
    <cellStyle name="style1424451267872" xfId="197"/>
    <cellStyle name="style1424451267872 2" xfId="4492"/>
    <cellStyle name="style1424451267872 2 2" xfId="31802"/>
    <cellStyle name="style1424451267872 2 2 2" xfId="44902"/>
    <cellStyle name="style1424451267872 2 2 3" xfId="61033"/>
    <cellStyle name="style1424451267872 2 3" xfId="31803"/>
    <cellStyle name="style1424451267872 2 3 2" xfId="44903"/>
    <cellStyle name="style1424451267872 2 3 3" xfId="55265"/>
    <cellStyle name="style1424451267872 2 4" xfId="31804"/>
    <cellStyle name="style1424451267872 2 5" xfId="31805"/>
    <cellStyle name="style1424451267872 2 6" xfId="31806"/>
    <cellStyle name="style1424451267872 2 7" xfId="31807"/>
    <cellStyle name="style1424451267872 2 8" xfId="50747"/>
    <cellStyle name="style1424451267872 3" xfId="31808"/>
    <cellStyle name="style1424451267872 3 2" xfId="44904"/>
    <cellStyle name="style1424451267872 3 3" xfId="61032"/>
    <cellStyle name="style1424451267872 4" xfId="31809"/>
    <cellStyle name="style1424451267872 4 2" xfId="44905"/>
    <cellStyle name="style1424451267872 4 3" xfId="52695"/>
    <cellStyle name="style1424451267872 5" xfId="31810"/>
    <cellStyle name="style1424451267872 6" xfId="31811"/>
    <cellStyle name="style1424451267872 7" xfId="31812"/>
    <cellStyle name="style1424451267872 8" xfId="31813"/>
    <cellStyle name="style1424451267872 9" xfId="50746"/>
    <cellStyle name="style1424451267907" xfId="198"/>
    <cellStyle name="style1424451267907 2" xfId="4493"/>
    <cellStyle name="style1424451267907 2 2" xfId="31814"/>
    <cellStyle name="style1424451267907 2 2 2" xfId="44906"/>
    <cellStyle name="style1424451267907 2 2 3" xfId="61035"/>
    <cellStyle name="style1424451267907 2 3" xfId="31815"/>
    <cellStyle name="style1424451267907 2 3 2" xfId="44907"/>
    <cellStyle name="style1424451267907 2 3 3" xfId="55266"/>
    <cellStyle name="style1424451267907 2 4" xfId="31816"/>
    <cellStyle name="style1424451267907 2 5" xfId="31817"/>
    <cellStyle name="style1424451267907 2 6" xfId="31818"/>
    <cellStyle name="style1424451267907 2 7" xfId="31819"/>
    <cellStyle name="style1424451267907 2 8" xfId="50749"/>
    <cellStyle name="style1424451267907 3" xfId="31820"/>
    <cellStyle name="style1424451267907 3 2" xfId="44908"/>
    <cellStyle name="style1424451267907 3 3" xfId="61034"/>
    <cellStyle name="style1424451267907 4" xfId="31821"/>
    <cellStyle name="style1424451267907 4 2" xfId="44909"/>
    <cellStyle name="style1424451267907 4 3" xfId="52696"/>
    <cellStyle name="style1424451267907 5" xfId="31822"/>
    <cellStyle name="style1424451267907 6" xfId="31823"/>
    <cellStyle name="style1424451267907 7" xfId="31824"/>
    <cellStyle name="style1424451267907 8" xfId="31825"/>
    <cellStyle name="style1424451267907 9" xfId="50748"/>
    <cellStyle name="style1424451267945" xfId="199"/>
    <cellStyle name="style1424451267945 2" xfId="4494"/>
    <cellStyle name="style1424451267945 2 2" xfId="31826"/>
    <cellStyle name="style1424451267945 2 2 2" xfId="44910"/>
    <cellStyle name="style1424451267945 2 2 3" xfId="61037"/>
    <cellStyle name="style1424451267945 2 3" xfId="31827"/>
    <cellStyle name="style1424451267945 2 3 2" xfId="44911"/>
    <cellStyle name="style1424451267945 2 3 3" xfId="55267"/>
    <cellStyle name="style1424451267945 2 4" xfId="31828"/>
    <cellStyle name="style1424451267945 2 5" xfId="31829"/>
    <cellStyle name="style1424451267945 2 6" xfId="31830"/>
    <cellStyle name="style1424451267945 2 7" xfId="31831"/>
    <cellStyle name="style1424451267945 2 8" xfId="50751"/>
    <cellStyle name="style1424451267945 3" xfId="31832"/>
    <cellStyle name="style1424451267945 3 2" xfId="44912"/>
    <cellStyle name="style1424451267945 3 3" xfId="61036"/>
    <cellStyle name="style1424451267945 4" xfId="31833"/>
    <cellStyle name="style1424451267945 4 2" xfId="44913"/>
    <cellStyle name="style1424451267945 4 3" xfId="52697"/>
    <cellStyle name="style1424451267945 5" xfId="31834"/>
    <cellStyle name="style1424451267945 6" xfId="31835"/>
    <cellStyle name="style1424451267945 7" xfId="31836"/>
    <cellStyle name="style1424451267945 8" xfId="31837"/>
    <cellStyle name="style1424451267945 9" xfId="50750"/>
    <cellStyle name="style1424451267988" xfId="200"/>
    <cellStyle name="style1424451267988 2" xfId="4495"/>
    <cellStyle name="style1424451267988 2 2" xfId="31838"/>
    <cellStyle name="style1424451267988 2 2 2" xfId="44914"/>
    <cellStyle name="style1424451267988 2 2 3" xfId="61039"/>
    <cellStyle name="style1424451267988 2 3" xfId="31839"/>
    <cellStyle name="style1424451267988 2 3 2" xfId="44915"/>
    <cellStyle name="style1424451267988 2 3 3" xfId="55268"/>
    <cellStyle name="style1424451267988 2 4" xfId="31840"/>
    <cellStyle name="style1424451267988 2 5" xfId="31841"/>
    <cellStyle name="style1424451267988 2 6" xfId="31842"/>
    <cellStyle name="style1424451267988 2 7" xfId="31843"/>
    <cellStyle name="style1424451267988 2 8" xfId="50753"/>
    <cellStyle name="style1424451267988 3" xfId="31844"/>
    <cellStyle name="style1424451267988 3 2" xfId="44916"/>
    <cellStyle name="style1424451267988 3 3" xfId="61038"/>
    <cellStyle name="style1424451267988 4" xfId="31845"/>
    <cellStyle name="style1424451267988 4 2" xfId="44917"/>
    <cellStyle name="style1424451267988 4 3" xfId="52698"/>
    <cellStyle name="style1424451267988 5" xfId="31846"/>
    <cellStyle name="style1424451267988 6" xfId="31847"/>
    <cellStyle name="style1424451267988 7" xfId="31848"/>
    <cellStyle name="style1424451267988 8" xfId="31849"/>
    <cellStyle name="style1424451267988 9" xfId="50752"/>
    <cellStyle name="style1424451268029" xfId="201"/>
    <cellStyle name="style1424451268029 2" xfId="4496"/>
    <cellStyle name="style1424451268029 2 2" xfId="31850"/>
    <cellStyle name="style1424451268029 2 2 2" xfId="44918"/>
    <cellStyle name="style1424451268029 2 2 3" xfId="61041"/>
    <cellStyle name="style1424451268029 2 3" xfId="31851"/>
    <cellStyle name="style1424451268029 2 3 2" xfId="44919"/>
    <cellStyle name="style1424451268029 2 3 3" xfId="55269"/>
    <cellStyle name="style1424451268029 2 4" xfId="31852"/>
    <cellStyle name="style1424451268029 2 5" xfId="31853"/>
    <cellStyle name="style1424451268029 2 6" xfId="31854"/>
    <cellStyle name="style1424451268029 2 7" xfId="31855"/>
    <cellStyle name="style1424451268029 2 8" xfId="50755"/>
    <cellStyle name="style1424451268029 3" xfId="31856"/>
    <cellStyle name="style1424451268029 3 2" xfId="44920"/>
    <cellStyle name="style1424451268029 3 3" xfId="61040"/>
    <cellStyle name="style1424451268029 4" xfId="31857"/>
    <cellStyle name="style1424451268029 4 2" xfId="44921"/>
    <cellStyle name="style1424451268029 4 3" xfId="52699"/>
    <cellStyle name="style1424451268029 5" xfId="31858"/>
    <cellStyle name="style1424451268029 6" xfId="31859"/>
    <cellStyle name="style1424451268029 7" xfId="31860"/>
    <cellStyle name="style1424451268029 8" xfId="31861"/>
    <cellStyle name="style1424451268029 9" xfId="50754"/>
    <cellStyle name="style1424451268061" xfId="202"/>
    <cellStyle name="style1424451268061 2" xfId="4497"/>
    <cellStyle name="style1424451268061 2 2" xfId="31862"/>
    <cellStyle name="style1424451268061 2 2 2" xfId="44922"/>
    <cellStyle name="style1424451268061 2 2 3" xfId="61043"/>
    <cellStyle name="style1424451268061 2 3" xfId="31863"/>
    <cellStyle name="style1424451268061 2 3 2" xfId="44923"/>
    <cellStyle name="style1424451268061 2 3 3" xfId="55270"/>
    <cellStyle name="style1424451268061 2 4" xfId="31864"/>
    <cellStyle name="style1424451268061 2 5" xfId="31865"/>
    <cellStyle name="style1424451268061 2 6" xfId="31866"/>
    <cellStyle name="style1424451268061 2 7" xfId="31867"/>
    <cellStyle name="style1424451268061 2 8" xfId="50757"/>
    <cellStyle name="style1424451268061 3" xfId="31868"/>
    <cellStyle name="style1424451268061 3 2" xfId="44924"/>
    <cellStyle name="style1424451268061 3 3" xfId="61042"/>
    <cellStyle name="style1424451268061 4" xfId="31869"/>
    <cellStyle name="style1424451268061 4 2" xfId="44925"/>
    <cellStyle name="style1424451268061 4 3" xfId="52700"/>
    <cellStyle name="style1424451268061 5" xfId="31870"/>
    <cellStyle name="style1424451268061 6" xfId="31871"/>
    <cellStyle name="style1424451268061 7" xfId="31872"/>
    <cellStyle name="style1424451268061 8" xfId="31873"/>
    <cellStyle name="style1424451268061 9" xfId="50756"/>
    <cellStyle name="style1424451268094" xfId="203"/>
    <cellStyle name="style1424451268094 2" xfId="4498"/>
    <cellStyle name="style1424451268094 2 2" xfId="31874"/>
    <cellStyle name="style1424451268094 2 2 2" xfId="44926"/>
    <cellStyle name="style1424451268094 2 2 3" xfId="61045"/>
    <cellStyle name="style1424451268094 2 3" xfId="31875"/>
    <cellStyle name="style1424451268094 2 3 2" xfId="44927"/>
    <cellStyle name="style1424451268094 2 3 3" xfId="55271"/>
    <cellStyle name="style1424451268094 2 4" xfId="31876"/>
    <cellStyle name="style1424451268094 2 5" xfId="31877"/>
    <cellStyle name="style1424451268094 2 6" xfId="31878"/>
    <cellStyle name="style1424451268094 2 7" xfId="31879"/>
    <cellStyle name="style1424451268094 2 8" xfId="50759"/>
    <cellStyle name="style1424451268094 3" xfId="31880"/>
    <cellStyle name="style1424451268094 3 2" xfId="44928"/>
    <cellStyle name="style1424451268094 3 3" xfId="61044"/>
    <cellStyle name="style1424451268094 4" xfId="31881"/>
    <cellStyle name="style1424451268094 4 2" xfId="44929"/>
    <cellStyle name="style1424451268094 4 3" xfId="52701"/>
    <cellStyle name="style1424451268094 5" xfId="31882"/>
    <cellStyle name="style1424451268094 6" xfId="31883"/>
    <cellStyle name="style1424451268094 7" xfId="31884"/>
    <cellStyle name="style1424451268094 8" xfId="31885"/>
    <cellStyle name="style1424451268094 9" xfId="50758"/>
    <cellStyle name="style1424451268202" xfId="204"/>
    <cellStyle name="style1424451268202 2" xfId="4499"/>
    <cellStyle name="style1424451268202 2 2" xfId="31886"/>
    <cellStyle name="style1424451268202 2 2 2" xfId="44930"/>
    <cellStyle name="style1424451268202 2 2 3" xfId="61047"/>
    <cellStyle name="style1424451268202 2 3" xfId="31887"/>
    <cellStyle name="style1424451268202 2 3 2" xfId="44931"/>
    <cellStyle name="style1424451268202 2 3 3" xfId="55272"/>
    <cellStyle name="style1424451268202 2 4" xfId="31888"/>
    <cellStyle name="style1424451268202 2 5" xfId="31889"/>
    <cellStyle name="style1424451268202 2 6" xfId="31890"/>
    <cellStyle name="style1424451268202 2 7" xfId="31891"/>
    <cellStyle name="style1424451268202 2 8" xfId="50761"/>
    <cellStyle name="style1424451268202 3" xfId="31892"/>
    <cellStyle name="style1424451268202 3 2" xfId="44932"/>
    <cellStyle name="style1424451268202 3 3" xfId="61046"/>
    <cellStyle name="style1424451268202 4" xfId="31893"/>
    <cellStyle name="style1424451268202 4 2" xfId="44933"/>
    <cellStyle name="style1424451268202 4 3" xfId="52702"/>
    <cellStyle name="style1424451268202 5" xfId="31894"/>
    <cellStyle name="style1424451268202 6" xfId="31895"/>
    <cellStyle name="style1424451268202 7" xfId="31896"/>
    <cellStyle name="style1424451268202 8" xfId="31897"/>
    <cellStyle name="style1424451268202 9" xfId="50760"/>
    <cellStyle name="style1424451268235" xfId="205"/>
    <cellStyle name="style1424451268235 2" xfId="4500"/>
    <cellStyle name="style1424451268235 2 2" xfId="31898"/>
    <cellStyle name="style1424451268235 2 2 2" xfId="44934"/>
    <cellStyle name="style1424451268235 2 2 3" xfId="61049"/>
    <cellStyle name="style1424451268235 2 3" xfId="31899"/>
    <cellStyle name="style1424451268235 2 3 2" xfId="44935"/>
    <cellStyle name="style1424451268235 2 3 3" xfId="55273"/>
    <cellStyle name="style1424451268235 2 4" xfId="31900"/>
    <cellStyle name="style1424451268235 2 5" xfId="31901"/>
    <cellStyle name="style1424451268235 2 6" xfId="31902"/>
    <cellStyle name="style1424451268235 2 7" xfId="31903"/>
    <cellStyle name="style1424451268235 2 8" xfId="50763"/>
    <cellStyle name="style1424451268235 3" xfId="31904"/>
    <cellStyle name="style1424451268235 3 2" xfId="44936"/>
    <cellStyle name="style1424451268235 3 3" xfId="61048"/>
    <cellStyle name="style1424451268235 4" xfId="31905"/>
    <cellStyle name="style1424451268235 4 2" xfId="44937"/>
    <cellStyle name="style1424451268235 4 3" xfId="52703"/>
    <cellStyle name="style1424451268235 5" xfId="31906"/>
    <cellStyle name="style1424451268235 6" xfId="31907"/>
    <cellStyle name="style1424451268235 7" xfId="31908"/>
    <cellStyle name="style1424451268235 8" xfId="31909"/>
    <cellStyle name="style1424451268235 9" xfId="50762"/>
    <cellStyle name="style1424451268268" xfId="206"/>
    <cellStyle name="style1424451268268 2" xfId="4501"/>
    <cellStyle name="style1424451268268 2 2" xfId="31910"/>
    <cellStyle name="style1424451268268 2 2 2" xfId="44938"/>
    <cellStyle name="style1424451268268 2 2 3" xfId="61051"/>
    <cellStyle name="style1424451268268 2 3" xfId="31911"/>
    <cellStyle name="style1424451268268 2 3 2" xfId="44939"/>
    <cellStyle name="style1424451268268 2 3 3" xfId="55274"/>
    <cellStyle name="style1424451268268 2 4" xfId="31912"/>
    <cellStyle name="style1424451268268 2 5" xfId="31913"/>
    <cellStyle name="style1424451268268 2 6" xfId="31914"/>
    <cellStyle name="style1424451268268 2 7" xfId="31915"/>
    <cellStyle name="style1424451268268 2 8" xfId="50765"/>
    <cellStyle name="style1424451268268 3" xfId="31916"/>
    <cellStyle name="style1424451268268 3 2" xfId="44940"/>
    <cellStyle name="style1424451268268 3 3" xfId="61050"/>
    <cellStyle name="style1424451268268 4" xfId="31917"/>
    <cellStyle name="style1424451268268 4 2" xfId="44941"/>
    <cellStyle name="style1424451268268 4 3" xfId="52704"/>
    <cellStyle name="style1424451268268 5" xfId="31918"/>
    <cellStyle name="style1424451268268 6" xfId="31919"/>
    <cellStyle name="style1424451268268 7" xfId="31920"/>
    <cellStyle name="style1424451268268 8" xfId="31921"/>
    <cellStyle name="style1424451268268 9" xfId="50764"/>
    <cellStyle name="style1424451268315" xfId="207"/>
    <cellStyle name="style1424451268315 2" xfId="4502"/>
    <cellStyle name="style1424451268315 2 2" xfId="31922"/>
    <cellStyle name="style1424451268315 2 2 2" xfId="44942"/>
    <cellStyle name="style1424451268315 2 2 3" xfId="61053"/>
    <cellStyle name="style1424451268315 2 3" xfId="31923"/>
    <cellStyle name="style1424451268315 2 3 2" xfId="44943"/>
    <cellStyle name="style1424451268315 2 3 3" xfId="55275"/>
    <cellStyle name="style1424451268315 2 4" xfId="31924"/>
    <cellStyle name="style1424451268315 2 5" xfId="31925"/>
    <cellStyle name="style1424451268315 2 6" xfId="31926"/>
    <cellStyle name="style1424451268315 2 7" xfId="31927"/>
    <cellStyle name="style1424451268315 2 8" xfId="50767"/>
    <cellStyle name="style1424451268315 3" xfId="31928"/>
    <cellStyle name="style1424451268315 3 2" xfId="44944"/>
    <cellStyle name="style1424451268315 3 3" xfId="61052"/>
    <cellStyle name="style1424451268315 4" xfId="31929"/>
    <cellStyle name="style1424451268315 4 2" xfId="44945"/>
    <cellStyle name="style1424451268315 4 3" xfId="52705"/>
    <cellStyle name="style1424451268315 5" xfId="31930"/>
    <cellStyle name="style1424451268315 6" xfId="31931"/>
    <cellStyle name="style1424451268315 7" xfId="31932"/>
    <cellStyle name="style1424451268315 8" xfId="31933"/>
    <cellStyle name="style1424451268315 9" xfId="50766"/>
    <cellStyle name="style1424451268350" xfId="208"/>
    <cellStyle name="style1424451268350 2" xfId="4503"/>
    <cellStyle name="style1424451268350 2 2" xfId="31934"/>
    <cellStyle name="style1424451268350 2 2 2" xfId="44946"/>
    <cellStyle name="style1424451268350 2 2 3" xfId="61055"/>
    <cellStyle name="style1424451268350 2 3" xfId="31935"/>
    <cellStyle name="style1424451268350 2 3 2" xfId="44947"/>
    <cellStyle name="style1424451268350 2 3 3" xfId="55276"/>
    <cellStyle name="style1424451268350 2 4" xfId="31936"/>
    <cellStyle name="style1424451268350 2 5" xfId="31937"/>
    <cellStyle name="style1424451268350 2 6" xfId="31938"/>
    <cellStyle name="style1424451268350 2 7" xfId="31939"/>
    <cellStyle name="style1424451268350 2 8" xfId="50769"/>
    <cellStyle name="style1424451268350 3" xfId="31940"/>
    <cellStyle name="style1424451268350 3 2" xfId="44948"/>
    <cellStyle name="style1424451268350 3 3" xfId="61054"/>
    <cellStyle name="style1424451268350 4" xfId="31941"/>
    <cellStyle name="style1424451268350 4 2" xfId="44949"/>
    <cellStyle name="style1424451268350 4 3" xfId="52706"/>
    <cellStyle name="style1424451268350 5" xfId="31942"/>
    <cellStyle name="style1424451268350 6" xfId="31943"/>
    <cellStyle name="style1424451268350 7" xfId="31944"/>
    <cellStyle name="style1424451268350 8" xfId="31945"/>
    <cellStyle name="style1424451268350 9" xfId="50768"/>
    <cellStyle name="style1424451268386" xfId="209"/>
    <cellStyle name="style1424451268386 2" xfId="4504"/>
    <cellStyle name="style1424451268386 2 2" xfId="31946"/>
    <cellStyle name="style1424451268386 2 2 2" xfId="44950"/>
    <cellStyle name="style1424451268386 2 2 3" xfId="61057"/>
    <cellStyle name="style1424451268386 2 3" xfId="31947"/>
    <cellStyle name="style1424451268386 2 3 2" xfId="44951"/>
    <cellStyle name="style1424451268386 2 3 3" xfId="55277"/>
    <cellStyle name="style1424451268386 2 4" xfId="31948"/>
    <cellStyle name="style1424451268386 2 5" xfId="31949"/>
    <cellStyle name="style1424451268386 2 6" xfId="31950"/>
    <cellStyle name="style1424451268386 2 7" xfId="31951"/>
    <cellStyle name="style1424451268386 2 8" xfId="50771"/>
    <cellStyle name="style1424451268386 3" xfId="31952"/>
    <cellStyle name="style1424451268386 3 2" xfId="44952"/>
    <cellStyle name="style1424451268386 3 3" xfId="61056"/>
    <cellStyle name="style1424451268386 4" xfId="31953"/>
    <cellStyle name="style1424451268386 4 2" xfId="44953"/>
    <cellStyle name="style1424451268386 4 3" xfId="52707"/>
    <cellStyle name="style1424451268386 5" xfId="31954"/>
    <cellStyle name="style1424451268386 6" xfId="31955"/>
    <cellStyle name="style1424451268386 7" xfId="31956"/>
    <cellStyle name="style1424451268386 8" xfId="31957"/>
    <cellStyle name="style1424451268386 9" xfId="50770"/>
    <cellStyle name="style1424451268418" xfId="210"/>
    <cellStyle name="style1424451268418 2" xfId="4505"/>
    <cellStyle name="style1424451268418 2 2" xfId="31958"/>
    <cellStyle name="style1424451268418 2 2 2" xfId="44954"/>
    <cellStyle name="style1424451268418 2 2 3" xfId="61059"/>
    <cellStyle name="style1424451268418 2 3" xfId="31959"/>
    <cellStyle name="style1424451268418 2 3 2" xfId="44955"/>
    <cellStyle name="style1424451268418 2 3 3" xfId="55278"/>
    <cellStyle name="style1424451268418 2 4" xfId="31960"/>
    <cellStyle name="style1424451268418 2 5" xfId="31961"/>
    <cellStyle name="style1424451268418 2 6" xfId="31962"/>
    <cellStyle name="style1424451268418 2 7" xfId="31963"/>
    <cellStyle name="style1424451268418 2 8" xfId="50773"/>
    <cellStyle name="style1424451268418 3" xfId="31964"/>
    <cellStyle name="style1424451268418 3 2" xfId="44956"/>
    <cellStyle name="style1424451268418 3 3" xfId="61058"/>
    <cellStyle name="style1424451268418 4" xfId="31965"/>
    <cellStyle name="style1424451268418 4 2" xfId="44957"/>
    <cellStyle name="style1424451268418 4 3" xfId="52708"/>
    <cellStyle name="style1424451268418 5" xfId="31966"/>
    <cellStyle name="style1424451268418 6" xfId="31967"/>
    <cellStyle name="style1424451268418 7" xfId="31968"/>
    <cellStyle name="style1424451268418 8" xfId="31969"/>
    <cellStyle name="style1424451268418 9" xfId="50772"/>
    <cellStyle name="style1424451268450" xfId="211"/>
    <cellStyle name="style1424451268450 2" xfId="4506"/>
    <cellStyle name="style1424451268450 2 2" xfId="31970"/>
    <cellStyle name="style1424451268450 2 2 2" xfId="44958"/>
    <cellStyle name="style1424451268450 2 2 3" xfId="61061"/>
    <cellStyle name="style1424451268450 2 3" xfId="31971"/>
    <cellStyle name="style1424451268450 2 3 2" xfId="44959"/>
    <cellStyle name="style1424451268450 2 3 3" xfId="55279"/>
    <cellStyle name="style1424451268450 2 4" xfId="31972"/>
    <cellStyle name="style1424451268450 2 5" xfId="31973"/>
    <cellStyle name="style1424451268450 2 6" xfId="31974"/>
    <cellStyle name="style1424451268450 2 7" xfId="31975"/>
    <cellStyle name="style1424451268450 2 8" xfId="50775"/>
    <cellStyle name="style1424451268450 3" xfId="31976"/>
    <cellStyle name="style1424451268450 3 2" xfId="44960"/>
    <cellStyle name="style1424451268450 3 3" xfId="61060"/>
    <cellStyle name="style1424451268450 4" xfId="31977"/>
    <cellStyle name="style1424451268450 4 2" xfId="44961"/>
    <cellStyle name="style1424451268450 4 3" xfId="52709"/>
    <cellStyle name="style1424451268450 5" xfId="31978"/>
    <cellStyle name="style1424451268450 6" xfId="31979"/>
    <cellStyle name="style1424451268450 7" xfId="31980"/>
    <cellStyle name="style1424451268450 8" xfId="31981"/>
    <cellStyle name="style1424451268450 9" xfId="50774"/>
    <cellStyle name="style1424451268482" xfId="212"/>
    <cellStyle name="style1424451268482 2" xfId="4507"/>
    <cellStyle name="style1424451268482 2 2" xfId="31982"/>
    <cellStyle name="style1424451268482 2 2 2" xfId="44962"/>
    <cellStyle name="style1424451268482 2 2 3" xfId="61063"/>
    <cellStyle name="style1424451268482 2 3" xfId="31983"/>
    <cellStyle name="style1424451268482 2 3 2" xfId="44963"/>
    <cellStyle name="style1424451268482 2 3 3" xfId="55280"/>
    <cellStyle name="style1424451268482 2 4" xfId="31984"/>
    <cellStyle name="style1424451268482 2 5" xfId="31985"/>
    <cellStyle name="style1424451268482 2 6" xfId="31986"/>
    <cellStyle name="style1424451268482 2 7" xfId="31987"/>
    <cellStyle name="style1424451268482 2 8" xfId="50777"/>
    <cellStyle name="style1424451268482 3" xfId="31988"/>
    <cellStyle name="style1424451268482 3 2" xfId="44964"/>
    <cellStyle name="style1424451268482 3 3" xfId="61062"/>
    <cellStyle name="style1424451268482 4" xfId="31989"/>
    <cellStyle name="style1424451268482 4 2" xfId="44965"/>
    <cellStyle name="style1424451268482 4 3" xfId="52710"/>
    <cellStyle name="style1424451268482 5" xfId="31990"/>
    <cellStyle name="style1424451268482 6" xfId="31991"/>
    <cellStyle name="style1424451268482 7" xfId="31992"/>
    <cellStyle name="style1424451268482 8" xfId="31993"/>
    <cellStyle name="style1424451268482 9" xfId="50776"/>
    <cellStyle name="style1424451268515" xfId="213"/>
    <cellStyle name="style1424451268515 2" xfId="4508"/>
    <cellStyle name="style1424451268515 2 2" xfId="31994"/>
    <cellStyle name="style1424451268515 2 2 2" xfId="44966"/>
    <cellStyle name="style1424451268515 2 2 3" xfId="61065"/>
    <cellStyle name="style1424451268515 2 3" xfId="31995"/>
    <cellStyle name="style1424451268515 2 3 2" xfId="44967"/>
    <cellStyle name="style1424451268515 2 3 3" xfId="55281"/>
    <cellStyle name="style1424451268515 2 4" xfId="31996"/>
    <cellStyle name="style1424451268515 2 5" xfId="31997"/>
    <cellStyle name="style1424451268515 2 6" xfId="31998"/>
    <cellStyle name="style1424451268515 2 7" xfId="31999"/>
    <cellStyle name="style1424451268515 2 8" xfId="50779"/>
    <cellStyle name="style1424451268515 3" xfId="32000"/>
    <cellStyle name="style1424451268515 3 2" xfId="44968"/>
    <cellStyle name="style1424451268515 3 3" xfId="61064"/>
    <cellStyle name="style1424451268515 4" xfId="32001"/>
    <cellStyle name="style1424451268515 4 2" xfId="44969"/>
    <cellStyle name="style1424451268515 4 3" xfId="52711"/>
    <cellStyle name="style1424451268515 5" xfId="32002"/>
    <cellStyle name="style1424451268515 6" xfId="32003"/>
    <cellStyle name="style1424451268515 7" xfId="32004"/>
    <cellStyle name="style1424451268515 8" xfId="32005"/>
    <cellStyle name="style1424451268515 9" xfId="50778"/>
    <cellStyle name="style1424451268557" xfId="214"/>
    <cellStyle name="style1424451268557 2" xfId="4509"/>
    <cellStyle name="style1424451268557 2 2" xfId="32006"/>
    <cellStyle name="style1424451268557 2 2 2" xfId="44970"/>
    <cellStyle name="style1424451268557 2 2 3" xfId="61067"/>
    <cellStyle name="style1424451268557 2 3" xfId="32007"/>
    <cellStyle name="style1424451268557 2 3 2" xfId="44971"/>
    <cellStyle name="style1424451268557 2 3 3" xfId="55282"/>
    <cellStyle name="style1424451268557 2 4" xfId="32008"/>
    <cellStyle name="style1424451268557 2 5" xfId="32009"/>
    <cellStyle name="style1424451268557 2 6" xfId="32010"/>
    <cellStyle name="style1424451268557 2 7" xfId="32011"/>
    <cellStyle name="style1424451268557 2 8" xfId="50781"/>
    <cellStyle name="style1424451268557 3" xfId="32012"/>
    <cellStyle name="style1424451268557 3 2" xfId="44972"/>
    <cellStyle name="style1424451268557 3 3" xfId="61066"/>
    <cellStyle name="style1424451268557 4" xfId="32013"/>
    <cellStyle name="style1424451268557 4 2" xfId="44973"/>
    <cellStyle name="style1424451268557 4 3" xfId="52712"/>
    <cellStyle name="style1424451268557 5" xfId="32014"/>
    <cellStyle name="style1424451268557 6" xfId="32015"/>
    <cellStyle name="style1424451268557 7" xfId="32016"/>
    <cellStyle name="style1424451268557 8" xfId="32017"/>
    <cellStyle name="style1424451268557 9" xfId="50780"/>
    <cellStyle name="style1424451268590" xfId="215"/>
    <cellStyle name="style1424451268590 2" xfId="4510"/>
    <cellStyle name="style1424451268590 2 2" xfId="32018"/>
    <cellStyle name="style1424451268590 2 2 2" xfId="44974"/>
    <cellStyle name="style1424451268590 2 2 3" xfId="61069"/>
    <cellStyle name="style1424451268590 2 3" xfId="32019"/>
    <cellStyle name="style1424451268590 2 3 2" xfId="44975"/>
    <cellStyle name="style1424451268590 2 3 3" xfId="55283"/>
    <cellStyle name="style1424451268590 2 4" xfId="32020"/>
    <cellStyle name="style1424451268590 2 5" xfId="32021"/>
    <cellStyle name="style1424451268590 2 6" xfId="32022"/>
    <cellStyle name="style1424451268590 2 7" xfId="32023"/>
    <cellStyle name="style1424451268590 2 8" xfId="50783"/>
    <cellStyle name="style1424451268590 3" xfId="32024"/>
    <cellStyle name="style1424451268590 3 2" xfId="44976"/>
    <cellStyle name="style1424451268590 3 3" xfId="61068"/>
    <cellStyle name="style1424451268590 4" xfId="32025"/>
    <cellStyle name="style1424451268590 4 2" xfId="44977"/>
    <cellStyle name="style1424451268590 4 3" xfId="52713"/>
    <cellStyle name="style1424451268590 5" xfId="32026"/>
    <cellStyle name="style1424451268590 6" xfId="32027"/>
    <cellStyle name="style1424451268590 7" xfId="32028"/>
    <cellStyle name="style1424451268590 8" xfId="32029"/>
    <cellStyle name="style1424451268590 9" xfId="50782"/>
    <cellStyle name="style1424451268865" xfId="216"/>
    <cellStyle name="style1424451268865 2" xfId="4511"/>
    <cellStyle name="style1424451268865 2 2" xfId="32030"/>
    <cellStyle name="style1424451268865 2 2 2" xfId="44978"/>
    <cellStyle name="style1424451268865 2 2 3" xfId="61071"/>
    <cellStyle name="style1424451268865 2 3" xfId="32031"/>
    <cellStyle name="style1424451268865 2 3 2" xfId="44979"/>
    <cellStyle name="style1424451268865 2 3 3" xfId="55284"/>
    <cellStyle name="style1424451268865 2 4" xfId="32032"/>
    <cellStyle name="style1424451268865 2 5" xfId="32033"/>
    <cellStyle name="style1424451268865 2 6" xfId="32034"/>
    <cellStyle name="style1424451268865 2 7" xfId="32035"/>
    <cellStyle name="style1424451268865 2 8" xfId="50785"/>
    <cellStyle name="style1424451268865 3" xfId="32036"/>
    <cellStyle name="style1424451268865 3 2" xfId="44980"/>
    <cellStyle name="style1424451268865 3 3" xfId="61070"/>
    <cellStyle name="style1424451268865 4" xfId="32037"/>
    <cellStyle name="style1424451268865 4 2" xfId="44981"/>
    <cellStyle name="style1424451268865 4 3" xfId="52714"/>
    <cellStyle name="style1424451268865 5" xfId="32038"/>
    <cellStyle name="style1424451268865 6" xfId="32039"/>
    <cellStyle name="style1424451268865 7" xfId="32040"/>
    <cellStyle name="style1424451268865 8" xfId="32041"/>
    <cellStyle name="style1424451268865 9" xfId="50784"/>
    <cellStyle name="style1424451269026" xfId="217"/>
    <cellStyle name="style1424451269026 2" xfId="4512"/>
    <cellStyle name="style1424451269026 2 2" xfId="32042"/>
    <cellStyle name="style1424451269026 2 2 2" xfId="44982"/>
    <cellStyle name="style1424451269026 2 2 3" xfId="61073"/>
    <cellStyle name="style1424451269026 2 3" xfId="32043"/>
    <cellStyle name="style1424451269026 2 3 2" xfId="44983"/>
    <cellStyle name="style1424451269026 2 3 3" xfId="55285"/>
    <cellStyle name="style1424451269026 2 4" xfId="32044"/>
    <cellStyle name="style1424451269026 2 5" xfId="32045"/>
    <cellStyle name="style1424451269026 2 6" xfId="32046"/>
    <cellStyle name="style1424451269026 2 7" xfId="32047"/>
    <cellStyle name="style1424451269026 2 8" xfId="50787"/>
    <cellStyle name="style1424451269026 3" xfId="32048"/>
    <cellStyle name="style1424451269026 3 2" xfId="44984"/>
    <cellStyle name="style1424451269026 3 3" xfId="61072"/>
    <cellStyle name="style1424451269026 4" xfId="32049"/>
    <cellStyle name="style1424451269026 4 2" xfId="44985"/>
    <cellStyle name="style1424451269026 4 3" xfId="52715"/>
    <cellStyle name="style1424451269026 5" xfId="32050"/>
    <cellStyle name="style1424451269026 6" xfId="32051"/>
    <cellStyle name="style1424451269026 7" xfId="32052"/>
    <cellStyle name="style1424451269026 8" xfId="32053"/>
    <cellStyle name="style1424451269026 9" xfId="50786"/>
    <cellStyle name="style1424451269059" xfId="218"/>
    <cellStyle name="style1424451269059 2" xfId="4513"/>
    <cellStyle name="style1424451269059 2 2" xfId="32054"/>
    <cellStyle name="style1424451269059 2 2 2" xfId="44986"/>
    <cellStyle name="style1424451269059 2 2 3" xfId="61075"/>
    <cellStyle name="style1424451269059 2 3" xfId="32055"/>
    <cellStyle name="style1424451269059 2 3 2" xfId="44987"/>
    <cellStyle name="style1424451269059 2 3 3" xfId="55286"/>
    <cellStyle name="style1424451269059 2 4" xfId="32056"/>
    <cellStyle name="style1424451269059 2 5" xfId="32057"/>
    <cellStyle name="style1424451269059 2 6" xfId="32058"/>
    <cellStyle name="style1424451269059 2 7" xfId="32059"/>
    <cellStyle name="style1424451269059 2 8" xfId="50789"/>
    <cellStyle name="style1424451269059 3" xfId="32060"/>
    <cellStyle name="style1424451269059 3 2" xfId="44988"/>
    <cellStyle name="style1424451269059 3 3" xfId="61074"/>
    <cellStyle name="style1424451269059 4" xfId="32061"/>
    <cellStyle name="style1424451269059 4 2" xfId="44989"/>
    <cellStyle name="style1424451269059 4 3" xfId="52716"/>
    <cellStyle name="style1424451269059 5" xfId="32062"/>
    <cellStyle name="style1424451269059 6" xfId="32063"/>
    <cellStyle name="style1424451269059 7" xfId="32064"/>
    <cellStyle name="style1424451269059 8" xfId="32065"/>
    <cellStyle name="style1424451269059 9" xfId="50788"/>
    <cellStyle name="style1424451269259" xfId="219"/>
    <cellStyle name="style1424451269259 2" xfId="4514"/>
    <cellStyle name="style1424451269259 2 2" xfId="32066"/>
    <cellStyle name="style1424451269259 2 2 2" xfId="44990"/>
    <cellStyle name="style1424451269259 2 2 3" xfId="61077"/>
    <cellStyle name="style1424451269259 2 3" xfId="32067"/>
    <cellStyle name="style1424451269259 2 3 2" xfId="44991"/>
    <cellStyle name="style1424451269259 2 3 3" xfId="55287"/>
    <cellStyle name="style1424451269259 2 4" xfId="32068"/>
    <cellStyle name="style1424451269259 2 5" xfId="32069"/>
    <cellStyle name="style1424451269259 2 6" xfId="32070"/>
    <cellStyle name="style1424451269259 2 7" xfId="32071"/>
    <cellStyle name="style1424451269259 2 8" xfId="50791"/>
    <cellStyle name="style1424451269259 3" xfId="32072"/>
    <cellStyle name="style1424451269259 3 2" xfId="44992"/>
    <cellStyle name="style1424451269259 3 3" xfId="61076"/>
    <cellStyle name="style1424451269259 4" xfId="32073"/>
    <cellStyle name="style1424451269259 4 2" xfId="44993"/>
    <cellStyle name="style1424451269259 4 3" xfId="52717"/>
    <cellStyle name="style1424451269259 5" xfId="32074"/>
    <cellStyle name="style1424451269259 6" xfId="32075"/>
    <cellStyle name="style1424451269259 7" xfId="32076"/>
    <cellStyle name="style1424451269259 8" xfId="32077"/>
    <cellStyle name="style1424451269259 9" xfId="50790"/>
    <cellStyle name="style1424451269768" xfId="220"/>
    <cellStyle name="style1424451269768 2" xfId="4515"/>
    <cellStyle name="style1424451269768 2 2" xfId="32078"/>
    <cellStyle name="style1424451269768 2 2 2" xfId="44994"/>
    <cellStyle name="style1424451269768 2 2 3" xfId="61079"/>
    <cellStyle name="style1424451269768 2 3" xfId="32079"/>
    <cellStyle name="style1424451269768 2 3 2" xfId="44995"/>
    <cellStyle name="style1424451269768 2 3 3" xfId="55288"/>
    <cellStyle name="style1424451269768 2 4" xfId="32080"/>
    <cellStyle name="style1424451269768 2 5" xfId="32081"/>
    <cellStyle name="style1424451269768 2 6" xfId="32082"/>
    <cellStyle name="style1424451269768 2 7" xfId="32083"/>
    <cellStyle name="style1424451269768 2 8" xfId="50793"/>
    <cellStyle name="style1424451269768 3" xfId="32084"/>
    <cellStyle name="style1424451269768 3 2" xfId="44996"/>
    <cellStyle name="style1424451269768 3 3" xfId="61078"/>
    <cellStyle name="style1424451269768 4" xfId="32085"/>
    <cellStyle name="style1424451269768 4 2" xfId="44997"/>
    <cellStyle name="style1424451269768 4 3" xfId="52718"/>
    <cellStyle name="style1424451269768 5" xfId="32086"/>
    <cellStyle name="style1424451269768 6" xfId="32087"/>
    <cellStyle name="style1424451269768 7" xfId="32088"/>
    <cellStyle name="style1424451269768 8" xfId="32089"/>
    <cellStyle name="style1424451269768 9" xfId="50792"/>
    <cellStyle name="style1424451269800" xfId="221"/>
    <cellStyle name="style1424451269800 2" xfId="4516"/>
    <cellStyle name="style1424451269800 2 2" xfId="32090"/>
    <cellStyle name="style1424451269800 2 2 2" xfId="44998"/>
    <cellStyle name="style1424451269800 2 2 3" xfId="61081"/>
    <cellStyle name="style1424451269800 2 3" xfId="32091"/>
    <cellStyle name="style1424451269800 2 3 2" xfId="44999"/>
    <cellStyle name="style1424451269800 2 3 3" xfId="55289"/>
    <cellStyle name="style1424451269800 2 4" xfId="32092"/>
    <cellStyle name="style1424451269800 2 5" xfId="32093"/>
    <cellStyle name="style1424451269800 2 6" xfId="32094"/>
    <cellStyle name="style1424451269800 2 7" xfId="32095"/>
    <cellStyle name="style1424451269800 2 8" xfId="50795"/>
    <cellStyle name="style1424451269800 3" xfId="32096"/>
    <cellStyle name="style1424451269800 3 2" xfId="45000"/>
    <cellStyle name="style1424451269800 3 3" xfId="61080"/>
    <cellStyle name="style1424451269800 4" xfId="32097"/>
    <cellStyle name="style1424451269800 4 2" xfId="45001"/>
    <cellStyle name="style1424451269800 4 3" xfId="52719"/>
    <cellStyle name="style1424451269800 5" xfId="32098"/>
    <cellStyle name="style1424451269800 6" xfId="32099"/>
    <cellStyle name="style1424451269800 7" xfId="32100"/>
    <cellStyle name="style1424451269800 8" xfId="32101"/>
    <cellStyle name="style1424451269800 9" xfId="50794"/>
    <cellStyle name="style1424451269839" xfId="222"/>
    <cellStyle name="style1424451269839 2" xfId="4517"/>
    <cellStyle name="style1424451269839 2 2" xfId="32102"/>
    <cellStyle name="style1424451269839 2 2 2" xfId="45002"/>
    <cellStyle name="style1424451269839 2 2 3" xfId="61083"/>
    <cellStyle name="style1424451269839 2 3" xfId="32103"/>
    <cellStyle name="style1424451269839 2 3 2" xfId="45003"/>
    <cellStyle name="style1424451269839 2 3 3" xfId="55290"/>
    <cellStyle name="style1424451269839 2 4" xfId="32104"/>
    <cellStyle name="style1424451269839 2 5" xfId="32105"/>
    <cellStyle name="style1424451269839 2 6" xfId="32106"/>
    <cellStyle name="style1424451269839 2 7" xfId="32107"/>
    <cellStyle name="style1424451269839 2 8" xfId="50797"/>
    <cellStyle name="style1424451269839 3" xfId="32108"/>
    <cellStyle name="style1424451269839 3 2" xfId="45004"/>
    <cellStyle name="style1424451269839 3 3" xfId="61082"/>
    <cellStyle name="style1424451269839 4" xfId="32109"/>
    <cellStyle name="style1424451269839 4 2" xfId="45005"/>
    <cellStyle name="style1424451269839 4 3" xfId="52720"/>
    <cellStyle name="style1424451269839 5" xfId="32110"/>
    <cellStyle name="style1424451269839 6" xfId="32111"/>
    <cellStyle name="style1424451269839 7" xfId="32112"/>
    <cellStyle name="style1424451269839 8" xfId="32113"/>
    <cellStyle name="style1424451269839 9" xfId="50796"/>
    <cellStyle name="style1424451269874" xfId="223"/>
    <cellStyle name="style1424451269874 2" xfId="4518"/>
    <cellStyle name="style1424451269874 2 2" xfId="32114"/>
    <cellStyle name="style1424451269874 2 2 2" xfId="45006"/>
    <cellStyle name="style1424451269874 2 2 3" xfId="61085"/>
    <cellStyle name="style1424451269874 2 3" xfId="32115"/>
    <cellStyle name="style1424451269874 2 3 2" xfId="45007"/>
    <cellStyle name="style1424451269874 2 3 3" xfId="55291"/>
    <cellStyle name="style1424451269874 2 4" xfId="32116"/>
    <cellStyle name="style1424451269874 2 5" xfId="32117"/>
    <cellStyle name="style1424451269874 2 6" xfId="32118"/>
    <cellStyle name="style1424451269874 2 7" xfId="32119"/>
    <cellStyle name="style1424451269874 2 8" xfId="50799"/>
    <cellStyle name="style1424451269874 3" xfId="32120"/>
    <cellStyle name="style1424451269874 3 2" xfId="45008"/>
    <cellStyle name="style1424451269874 3 3" xfId="61084"/>
    <cellStyle name="style1424451269874 4" xfId="32121"/>
    <cellStyle name="style1424451269874 4 2" xfId="45009"/>
    <cellStyle name="style1424451269874 4 3" xfId="52721"/>
    <cellStyle name="style1424451269874 5" xfId="32122"/>
    <cellStyle name="style1424451269874 6" xfId="32123"/>
    <cellStyle name="style1424451269874 7" xfId="32124"/>
    <cellStyle name="style1424451269874 8" xfId="32125"/>
    <cellStyle name="style1424451269874 9" xfId="50798"/>
    <cellStyle name="style1424451270116" xfId="224"/>
    <cellStyle name="style1424451270116 2" xfId="4519"/>
    <cellStyle name="style1424451270116 2 2" xfId="32126"/>
    <cellStyle name="style1424451270116 2 2 2" xfId="45010"/>
    <cellStyle name="style1424451270116 2 2 3" xfId="61087"/>
    <cellStyle name="style1424451270116 2 3" xfId="32127"/>
    <cellStyle name="style1424451270116 2 3 2" xfId="45011"/>
    <cellStyle name="style1424451270116 2 3 3" xfId="55292"/>
    <cellStyle name="style1424451270116 2 4" xfId="32128"/>
    <cellStyle name="style1424451270116 2 5" xfId="32129"/>
    <cellStyle name="style1424451270116 2 6" xfId="32130"/>
    <cellStyle name="style1424451270116 2 7" xfId="32131"/>
    <cellStyle name="style1424451270116 2 8" xfId="50801"/>
    <cellStyle name="style1424451270116 3" xfId="32132"/>
    <cellStyle name="style1424451270116 3 2" xfId="45012"/>
    <cellStyle name="style1424451270116 3 3" xfId="61086"/>
    <cellStyle name="style1424451270116 4" xfId="32133"/>
    <cellStyle name="style1424451270116 4 2" xfId="45013"/>
    <cellStyle name="style1424451270116 4 3" xfId="52722"/>
    <cellStyle name="style1424451270116 5" xfId="32134"/>
    <cellStyle name="style1424451270116 6" xfId="32135"/>
    <cellStyle name="style1424451270116 7" xfId="32136"/>
    <cellStyle name="style1424451270116 8" xfId="32137"/>
    <cellStyle name="style1424451270116 9" xfId="50800"/>
    <cellStyle name="style1424451271016" xfId="225"/>
    <cellStyle name="style1424451271016 2" xfId="4520"/>
    <cellStyle name="style1424451271016 2 2" xfId="32138"/>
    <cellStyle name="style1424451271016 2 2 2" xfId="45014"/>
    <cellStyle name="style1424451271016 2 2 3" xfId="61089"/>
    <cellStyle name="style1424451271016 2 3" xfId="32139"/>
    <cellStyle name="style1424451271016 2 3 2" xfId="45015"/>
    <cellStyle name="style1424451271016 2 3 3" xfId="55293"/>
    <cellStyle name="style1424451271016 2 4" xfId="32140"/>
    <cellStyle name="style1424451271016 2 5" xfId="32141"/>
    <cellStyle name="style1424451271016 2 6" xfId="32142"/>
    <cellStyle name="style1424451271016 2 7" xfId="32143"/>
    <cellStyle name="style1424451271016 2 8" xfId="50803"/>
    <cellStyle name="style1424451271016 3" xfId="32144"/>
    <cellStyle name="style1424451271016 3 2" xfId="45016"/>
    <cellStyle name="style1424451271016 3 3" xfId="61088"/>
    <cellStyle name="style1424451271016 4" xfId="32145"/>
    <cellStyle name="style1424451271016 4 2" xfId="45017"/>
    <cellStyle name="style1424451271016 4 3" xfId="52723"/>
    <cellStyle name="style1424451271016 5" xfId="32146"/>
    <cellStyle name="style1424451271016 6" xfId="32147"/>
    <cellStyle name="style1424451271016 7" xfId="32148"/>
    <cellStyle name="style1424451271016 8" xfId="32149"/>
    <cellStyle name="style1424451271016 9" xfId="50802"/>
    <cellStyle name="style1424451271049" xfId="226"/>
    <cellStyle name="style1424451271049 2" xfId="4521"/>
    <cellStyle name="style1424451271049 2 2" xfId="32150"/>
    <cellStyle name="style1424451271049 2 2 2" xfId="45018"/>
    <cellStyle name="style1424451271049 2 2 3" xfId="61091"/>
    <cellStyle name="style1424451271049 2 3" xfId="32151"/>
    <cellStyle name="style1424451271049 2 3 2" xfId="45019"/>
    <cellStyle name="style1424451271049 2 3 3" xfId="55294"/>
    <cellStyle name="style1424451271049 2 4" xfId="32152"/>
    <cellStyle name="style1424451271049 2 5" xfId="32153"/>
    <cellStyle name="style1424451271049 2 6" xfId="32154"/>
    <cellStyle name="style1424451271049 2 7" xfId="32155"/>
    <cellStyle name="style1424451271049 2 8" xfId="50805"/>
    <cellStyle name="style1424451271049 3" xfId="32156"/>
    <cellStyle name="style1424451271049 3 2" xfId="45020"/>
    <cellStyle name="style1424451271049 3 3" xfId="61090"/>
    <cellStyle name="style1424451271049 4" xfId="32157"/>
    <cellStyle name="style1424451271049 4 2" xfId="45021"/>
    <cellStyle name="style1424451271049 4 3" xfId="52724"/>
    <cellStyle name="style1424451271049 5" xfId="32158"/>
    <cellStyle name="style1424451271049 6" xfId="32159"/>
    <cellStyle name="style1424451271049 7" xfId="32160"/>
    <cellStyle name="style1424451271049 8" xfId="32161"/>
    <cellStyle name="style1424451271049 9" xfId="50804"/>
    <cellStyle name="style1424451271525" xfId="227"/>
    <cellStyle name="style1424451271525 2" xfId="4522"/>
    <cellStyle name="style1424451271525 2 2" xfId="32162"/>
    <cellStyle name="style1424451271525 2 2 2" xfId="45022"/>
    <cellStyle name="style1424451271525 2 2 3" xfId="61093"/>
    <cellStyle name="style1424451271525 2 3" xfId="32163"/>
    <cellStyle name="style1424451271525 2 3 2" xfId="45023"/>
    <cellStyle name="style1424451271525 2 3 3" xfId="55295"/>
    <cellStyle name="style1424451271525 2 4" xfId="32164"/>
    <cellStyle name="style1424451271525 2 5" xfId="32165"/>
    <cellStyle name="style1424451271525 2 6" xfId="32166"/>
    <cellStyle name="style1424451271525 2 7" xfId="32167"/>
    <cellStyle name="style1424451271525 2 8" xfId="50807"/>
    <cellStyle name="style1424451271525 3" xfId="32168"/>
    <cellStyle name="style1424451271525 3 2" xfId="45024"/>
    <cellStyle name="style1424451271525 3 3" xfId="61092"/>
    <cellStyle name="style1424451271525 4" xfId="32169"/>
    <cellStyle name="style1424451271525 4 2" xfId="45025"/>
    <cellStyle name="style1424451271525 4 3" xfId="52725"/>
    <cellStyle name="style1424451271525 5" xfId="32170"/>
    <cellStyle name="style1424451271525 6" xfId="32171"/>
    <cellStyle name="style1424451271525 7" xfId="32172"/>
    <cellStyle name="style1424451271525 8" xfId="32173"/>
    <cellStyle name="style1424451271525 9" xfId="50806"/>
    <cellStyle name="style1424451271557" xfId="228"/>
    <cellStyle name="style1424451271557 2" xfId="4523"/>
    <cellStyle name="style1424451271557 2 2" xfId="32174"/>
    <cellStyle name="style1424451271557 2 2 2" xfId="45026"/>
    <cellStyle name="style1424451271557 2 2 3" xfId="61095"/>
    <cellStyle name="style1424451271557 2 3" xfId="32175"/>
    <cellStyle name="style1424451271557 2 3 2" xfId="45027"/>
    <cellStyle name="style1424451271557 2 3 3" xfId="55296"/>
    <cellStyle name="style1424451271557 2 4" xfId="32176"/>
    <cellStyle name="style1424451271557 2 5" xfId="32177"/>
    <cellStyle name="style1424451271557 2 6" xfId="32178"/>
    <cellStyle name="style1424451271557 2 7" xfId="32179"/>
    <cellStyle name="style1424451271557 2 8" xfId="50809"/>
    <cellStyle name="style1424451271557 3" xfId="32180"/>
    <cellStyle name="style1424451271557 3 2" xfId="45028"/>
    <cellStyle name="style1424451271557 3 3" xfId="61094"/>
    <cellStyle name="style1424451271557 4" xfId="32181"/>
    <cellStyle name="style1424451271557 4 2" xfId="45029"/>
    <cellStyle name="style1424451271557 4 3" xfId="52726"/>
    <cellStyle name="style1424451271557 5" xfId="32182"/>
    <cellStyle name="style1424451271557 6" xfId="32183"/>
    <cellStyle name="style1424451271557 7" xfId="32184"/>
    <cellStyle name="style1424451271557 8" xfId="32185"/>
    <cellStyle name="style1424451271557 9" xfId="50808"/>
    <cellStyle name="style1424451271591" xfId="229"/>
    <cellStyle name="style1424451271591 2" xfId="4524"/>
    <cellStyle name="style1424451271591 2 2" xfId="32186"/>
    <cellStyle name="style1424451271591 2 2 2" xfId="45030"/>
    <cellStyle name="style1424451271591 2 2 3" xfId="61097"/>
    <cellStyle name="style1424451271591 2 3" xfId="32187"/>
    <cellStyle name="style1424451271591 2 3 2" xfId="45031"/>
    <cellStyle name="style1424451271591 2 3 3" xfId="55297"/>
    <cellStyle name="style1424451271591 2 4" xfId="32188"/>
    <cellStyle name="style1424451271591 2 5" xfId="32189"/>
    <cellStyle name="style1424451271591 2 6" xfId="32190"/>
    <cellStyle name="style1424451271591 2 7" xfId="32191"/>
    <cellStyle name="style1424451271591 2 8" xfId="50811"/>
    <cellStyle name="style1424451271591 3" xfId="32192"/>
    <cellStyle name="style1424451271591 3 2" xfId="45032"/>
    <cellStyle name="style1424451271591 3 3" xfId="61096"/>
    <cellStyle name="style1424451271591 4" xfId="32193"/>
    <cellStyle name="style1424451271591 4 2" xfId="45033"/>
    <cellStyle name="style1424451271591 4 3" xfId="52727"/>
    <cellStyle name="style1424451271591 5" xfId="32194"/>
    <cellStyle name="style1424451271591 6" xfId="32195"/>
    <cellStyle name="style1424451271591 7" xfId="32196"/>
    <cellStyle name="style1424451271591 8" xfId="32197"/>
    <cellStyle name="style1424451271591 9" xfId="50810"/>
    <cellStyle name="style1424451271623" xfId="230"/>
    <cellStyle name="style1424451271623 2" xfId="4525"/>
    <cellStyle name="style1424451271623 2 2" xfId="32198"/>
    <cellStyle name="style1424451271623 2 2 2" xfId="45034"/>
    <cellStyle name="style1424451271623 2 2 3" xfId="61099"/>
    <cellStyle name="style1424451271623 2 3" xfId="32199"/>
    <cellStyle name="style1424451271623 2 3 2" xfId="45035"/>
    <cellStyle name="style1424451271623 2 3 3" xfId="55298"/>
    <cellStyle name="style1424451271623 2 4" xfId="32200"/>
    <cellStyle name="style1424451271623 2 5" xfId="32201"/>
    <cellStyle name="style1424451271623 2 6" xfId="32202"/>
    <cellStyle name="style1424451271623 2 7" xfId="32203"/>
    <cellStyle name="style1424451271623 2 8" xfId="50813"/>
    <cellStyle name="style1424451271623 3" xfId="32204"/>
    <cellStyle name="style1424451271623 3 2" xfId="45036"/>
    <cellStyle name="style1424451271623 3 3" xfId="61098"/>
    <cellStyle name="style1424451271623 4" xfId="32205"/>
    <cellStyle name="style1424451271623 4 2" xfId="45037"/>
    <cellStyle name="style1424451271623 4 3" xfId="52728"/>
    <cellStyle name="style1424451271623 5" xfId="32206"/>
    <cellStyle name="style1424451271623 6" xfId="32207"/>
    <cellStyle name="style1424451271623 7" xfId="32208"/>
    <cellStyle name="style1424451271623 8" xfId="32209"/>
    <cellStyle name="style1424451271623 9" xfId="50812"/>
    <cellStyle name="style1424451271656" xfId="231"/>
    <cellStyle name="style1424451271656 2" xfId="4526"/>
    <cellStyle name="style1424451271656 2 2" xfId="32210"/>
    <cellStyle name="style1424451271656 2 2 2" xfId="45038"/>
    <cellStyle name="style1424451271656 2 2 3" xfId="61101"/>
    <cellStyle name="style1424451271656 2 3" xfId="32211"/>
    <cellStyle name="style1424451271656 2 3 2" xfId="45039"/>
    <cellStyle name="style1424451271656 2 3 3" xfId="55299"/>
    <cellStyle name="style1424451271656 2 4" xfId="32212"/>
    <cellStyle name="style1424451271656 2 5" xfId="32213"/>
    <cellStyle name="style1424451271656 2 6" xfId="32214"/>
    <cellStyle name="style1424451271656 2 7" xfId="32215"/>
    <cellStyle name="style1424451271656 2 8" xfId="50815"/>
    <cellStyle name="style1424451271656 3" xfId="32216"/>
    <cellStyle name="style1424451271656 3 2" xfId="45040"/>
    <cellStyle name="style1424451271656 3 3" xfId="61100"/>
    <cellStyle name="style1424451271656 4" xfId="32217"/>
    <cellStyle name="style1424451271656 4 2" xfId="45041"/>
    <cellStyle name="style1424451271656 4 3" xfId="52729"/>
    <cellStyle name="style1424451271656 5" xfId="32218"/>
    <cellStyle name="style1424451271656 6" xfId="32219"/>
    <cellStyle name="style1424451271656 7" xfId="32220"/>
    <cellStyle name="style1424451271656 8" xfId="32221"/>
    <cellStyle name="style1424451271656 9" xfId="50814"/>
    <cellStyle name="style1424451271687" xfId="232"/>
    <cellStyle name="style1424451271687 2" xfId="4527"/>
    <cellStyle name="style1424451271687 2 2" xfId="32222"/>
    <cellStyle name="style1424451271687 2 2 2" xfId="45042"/>
    <cellStyle name="style1424451271687 2 2 3" xfId="61103"/>
    <cellStyle name="style1424451271687 2 3" xfId="32223"/>
    <cellStyle name="style1424451271687 2 3 2" xfId="45043"/>
    <cellStyle name="style1424451271687 2 3 3" xfId="55300"/>
    <cellStyle name="style1424451271687 2 4" xfId="32224"/>
    <cellStyle name="style1424451271687 2 5" xfId="32225"/>
    <cellStyle name="style1424451271687 2 6" xfId="32226"/>
    <cellStyle name="style1424451271687 2 7" xfId="32227"/>
    <cellStyle name="style1424451271687 2 8" xfId="50817"/>
    <cellStyle name="style1424451271687 3" xfId="32228"/>
    <cellStyle name="style1424451271687 3 2" xfId="45044"/>
    <cellStyle name="style1424451271687 3 3" xfId="61102"/>
    <cellStyle name="style1424451271687 4" xfId="32229"/>
    <cellStyle name="style1424451271687 4 2" xfId="45045"/>
    <cellStyle name="style1424451271687 4 3" xfId="52730"/>
    <cellStyle name="style1424451271687 5" xfId="32230"/>
    <cellStyle name="style1424451271687 6" xfId="32231"/>
    <cellStyle name="style1424451271687 7" xfId="32232"/>
    <cellStyle name="style1424451271687 8" xfId="32233"/>
    <cellStyle name="style1424451271687 9" xfId="50816"/>
    <cellStyle name="style1424451271721" xfId="233"/>
    <cellStyle name="style1424451271721 2" xfId="4528"/>
    <cellStyle name="style1424451271721 2 2" xfId="32234"/>
    <cellStyle name="style1424451271721 2 2 2" xfId="45046"/>
    <cellStyle name="style1424451271721 2 2 3" xfId="61105"/>
    <cellStyle name="style1424451271721 2 3" xfId="32235"/>
    <cellStyle name="style1424451271721 2 3 2" xfId="45047"/>
    <cellStyle name="style1424451271721 2 3 3" xfId="55301"/>
    <cellStyle name="style1424451271721 2 4" xfId="32236"/>
    <cellStyle name="style1424451271721 2 5" xfId="32237"/>
    <cellStyle name="style1424451271721 2 6" xfId="32238"/>
    <cellStyle name="style1424451271721 2 7" xfId="32239"/>
    <cellStyle name="style1424451271721 2 8" xfId="50819"/>
    <cellStyle name="style1424451271721 3" xfId="32240"/>
    <cellStyle name="style1424451271721 3 2" xfId="45048"/>
    <cellStyle name="style1424451271721 3 3" xfId="61104"/>
    <cellStyle name="style1424451271721 4" xfId="32241"/>
    <cellStyle name="style1424451271721 4 2" xfId="45049"/>
    <cellStyle name="style1424451271721 4 3" xfId="52731"/>
    <cellStyle name="style1424451271721 5" xfId="32242"/>
    <cellStyle name="style1424451271721 6" xfId="32243"/>
    <cellStyle name="style1424451271721 7" xfId="32244"/>
    <cellStyle name="style1424451271721 8" xfId="32245"/>
    <cellStyle name="style1424451271721 9" xfId="50818"/>
    <cellStyle name="style1424451271753" xfId="234"/>
    <cellStyle name="style1424451271753 2" xfId="4529"/>
    <cellStyle name="style1424451271753 2 2" xfId="32246"/>
    <cellStyle name="style1424451271753 2 2 2" xfId="45050"/>
    <cellStyle name="style1424451271753 2 2 3" xfId="61107"/>
    <cellStyle name="style1424451271753 2 3" xfId="32247"/>
    <cellStyle name="style1424451271753 2 3 2" xfId="45051"/>
    <cellStyle name="style1424451271753 2 3 3" xfId="55302"/>
    <cellStyle name="style1424451271753 2 4" xfId="32248"/>
    <cellStyle name="style1424451271753 2 5" xfId="32249"/>
    <cellStyle name="style1424451271753 2 6" xfId="32250"/>
    <cellStyle name="style1424451271753 2 7" xfId="32251"/>
    <cellStyle name="style1424451271753 2 8" xfId="50821"/>
    <cellStyle name="style1424451271753 3" xfId="32252"/>
    <cellStyle name="style1424451271753 3 2" xfId="45052"/>
    <cellStyle name="style1424451271753 3 3" xfId="61106"/>
    <cellStyle name="style1424451271753 4" xfId="32253"/>
    <cellStyle name="style1424451271753 4 2" xfId="45053"/>
    <cellStyle name="style1424451271753 4 3" xfId="52732"/>
    <cellStyle name="style1424451271753 5" xfId="32254"/>
    <cellStyle name="style1424451271753 6" xfId="32255"/>
    <cellStyle name="style1424451271753 7" xfId="32256"/>
    <cellStyle name="style1424451271753 8" xfId="32257"/>
    <cellStyle name="style1424451271753 9" xfId="50820"/>
    <cellStyle name="style1424451271787" xfId="235"/>
    <cellStyle name="style1424451271787 2" xfId="4530"/>
    <cellStyle name="style1424451271787 2 2" xfId="32258"/>
    <cellStyle name="style1424451271787 2 2 2" xfId="45054"/>
    <cellStyle name="style1424451271787 2 2 3" xfId="61109"/>
    <cellStyle name="style1424451271787 2 3" xfId="32259"/>
    <cellStyle name="style1424451271787 2 3 2" xfId="45055"/>
    <cellStyle name="style1424451271787 2 3 3" xfId="55303"/>
    <cellStyle name="style1424451271787 2 4" xfId="32260"/>
    <cellStyle name="style1424451271787 2 5" xfId="32261"/>
    <cellStyle name="style1424451271787 2 6" xfId="32262"/>
    <cellStyle name="style1424451271787 2 7" xfId="32263"/>
    <cellStyle name="style1424451271787 2 8" xfId="50823"/>
    <cellStyle name="style1424451271787 3" xfId="32264"/>
    <cellStyle name="style1424451271787 3 2" xfId="45056"/>
    <cellStyle name="style1424451271787 3 3" xfId="61108"/>
    <cellStyle name="style1424451271787 4" xfId="32265"/>
    <cellStyle name="style1424451271787 4 2" xfId="45057"/>
    <cellStyle name="style1424451271787 4 3" xfId="52733"/>
    <cellStyle name="style1424451271787 5" xfId="32266"/>
    <cellStyle name="style1424451271787 6" xfId="32267"/>
    <cellStyle name="style1424451271787 7" xfId="32268"/>
    <cellStyle name="style1424451271787 8" xfId="32269"/>
    <cellStyle name="style1424451271787 9" xfId="50822"/>
    <cellStyle name="style1424731852957" xfId="4531"/>
    <cellStyle name="style1424731852957 10" xfId="50824"/>
    <cellStyle name="style1424731852957 2" xfId="4532"/>
    <cellStyle name="style1424731852957 2 2" xfId="4533"/>
    <cellStyle name="style1424731852957 2 2 2" xfId="32270"/>
    <cellStyle name="style1424731852957 2 2 2 2" xfId="45058"/>
    <cellStyle name="style1424731852957 2 2 2 3" xfId="61112"/>
    <cellStyle name="style1424731852957 2 2 3" xfId="32271"/>
    <cellStyle name="style1424731852957 2 2 3 2" xfId="45059"/>
    <cellStyle name="style1424731852957 2 2 3 3" xfId="56369"/>
    <cellStyle name="style1424731852957 2 2 4" xfId="32272"/>
    <cellStyle name="style1424731852957 2 2 5" xfId="32273"/>
    <cellStyle name="style1424731852957 2 2 6" xfId="32274"/>
    <cellStyle name="style1424731852957 2 2 7" xfId="32275"/>
    <cellStyle name="style1424731852957 2 2 8" xfId="50826"/>
    <cellStyle name="style1424731852957 2 3" xfId="32276"/>
    <cellStyle name="style1424731852957 2 3 2" xfId="45060"/>
    <cellStyle name="style1424731852957 2 3 3" xfId="61111"/>
    <cellStyle name="style1424731852957 2 4" xfId="32277"/>
    <cellStyle name="style1424731852957 2 4 2" xfId="45061"/>
    <cellStyle name="style1424731852957 2 4 3" xfId="53799"/>
    <cellStyle name="style1424731852957 2 5" xfId="32278"/>
    <cellStyle name="style1424731852957 2 6" xfId="32279"/>
    <cellStyle name="style1424731852957 2 7" xfId="32280"/>
    <cellStyle name="style1424731852957 2 8" xfId="32281"/>
    <cellStyle name="style1424731852957 2 9" xfId="50825"/>
    <cellStyle name="style1424731852957 3" xfId="4534"/>
    <cellStyle name="style1424731852957 3 2" xfId="32282"/>
    <cellStyle name="style1424731852957 3 2 2" xfId="45062"/>
    <cellStyle name="style1424731852957 3 2 3" xfId="61113"/>
    <cellStyle name="style1424731852957 3 3" xfId="32283"/>
    <cellStyle name="style1424731852957 3 3 2" xfId="45063"/>
    <cellStyle name="style1424731852957 3 3 3" xfId="55305"/>
    <cellStyle name="style1424731852957 3 4" xfId="32284"/>
    <cellStyle name="style1424731852957 3 5" xfId="32285"/>
    <cellStyle name="style1424731852957 3 6" xfId="32286"/>
    <cellStyle name="style1424731852957 3 7" xfId="32287"/>
    <cellStyle name="style1424731852957 3 8" xfId="50827"/>
    <cellStyle name="style1424731852957 4" xfId="32288"/>
    <cellStyle name="style1424731852957 4 2" xfId="45064"/>
    <cellStyle name="style1424731852957 4 3" xfId="61110"/>
    <cellStyle name="style1424731852957 5" xfId="32289"/>
    <cellStyle name="style1424731852957 5 2" xfId="45065"/>
    <cellStyle name="style1424731852957 5 3" xfId="52735"/>
    <cellStyle name="style1424731852957 6" xfId="32290"/>
    <cellStyle name="style1424731852957 7" xfId="32291"/>
    <cellStyle name="style1424731852957 8" xfId="32292"/>
    <cellStyle name="style1424731852957 9" xfId="32293"/>
    <cellStyle name="style1424731853082" xfId="4535"/>
    <cellStyle name="style1424731853082 10" xfId="50828"/>
    <cellStyle name="style1424731853082 2" xfId="4536"/>
    <cellStyle name="style1424731853082 2 2" xfId="4537"/>
    <cellStyle name="style1424731853082 2 2 2" xfId="32294"/>
    <cellStyle name="style1424731853082 2 2 2 2" xfId="45066"/>
    <cellStyle name="style1424731853082 2 2 2 3" xfId="61116"/>
    <cellStyle name="style1424731853082 2 2 3" xfId="32295"/>
    <cellStyle name="style1424731853082 2 2 3 2" xfId="45067"/>
    <cellStyle name="style1424731853082 2 2 3 3" xfId="56370"/>
    <cellStyle name="style1424731853082 2 2 4" xfId="32296"/>
    <cellStyle name="style1424731853082 2 2 5" xfId="32297"/>
    <cellStyle name="style1424731853082 2 2 6" xfId="32298"/>
    <cellStyle name="style1424731853082 2 2 7" xfId="32299"/>
    <cellStyle name="style1424731853082 2 2 8" xfId="50830"/>
    <cellStyle name="style1424731853082 2 3" xfId="32300"/>
    <cellStyle name="style1424731853082 2 3 2" xfId="45068"/>
    <cellStyle name="style1424731853082 2 3 3" xfId="61115"/>
    <cellStyle name="style1424731853082 2 4" xfId="32301"/>
    <cellStyle name="style1424731853082 2 4 2" xfId="45069"/>
    <cellStyle name="style1424731853082 2 4 3" xfId="53800"/>
    <cellStyle name="style1424731853082 2 5" xfId="32302"/>
    <cellStyle name="style1424731853082 2 6" xfId="32303"/>
    <cellStyle name="style1424731853082 2 7" xfId="32304"/>
    <cellStyle name="style1424731853082 2 8" xfId="32305"/>
    <cellStyle name="style1424731853082 2 9" xfId="50829"/>
    <cellStyle name="style1424731853082 3" xfId="4538"/>
    <cellStyle name="style1424731853082 3 2" xfId="32306"/>
    <cellStyle name="style1424731853082 3 2 2" xfId="45070"/>
    <cellStyle name="style1424731853082 3 2 3" xfId="61117"/>
    <cellStyle name="style1424731853082 3 3" xfId="32307"/>
    <cellStyle name="style1424731853082 3 3 2" xfId="45071"/>
    <cellStyle name="style1424731853082 3 3 3" xfId="55306"/>
    <cellStyle name="style1424731853082 3 4" xfId="32308"/>
    <cellStyle name="style1424731853082 3 5" xfId="32309"/>
    <cellStyle name="style1424731853082 3 6" xfId="32310"/>
    <cellStyle name="style1424731853082 3 7" xfId="32311"/>
    <cellStyle name="style1424731853082 3 8" xfId="50831"/>
    <cellStyle name="style1424731853082 4" xfId="32312"/>
    <cellStyle name="style1424731853082 4 2" xfId="45072"/>
    <cellStyle name="style1424731853082 4 3" xfId="61114"/>
    <cellStyle name="style1424731853082 5" xfId="32313"/>
    <cellStyle name="style1424731853082 5 2" xfId="45073"/>
    <cellStyle name="style1424731853082 5 3" xfId="52736"/>
    <cellStyle name="style1424731853082 6" xfId="32314"/>
    <cellStyle name="style1424731853082 7" xfId="32315"/>
    <cellStyle name="style1424731853082 8" xfId="32316"/>
    <cellStyle name="style1424731853082 9" xfId="32317"/>
    <cellStyle name="style1424731853136" xfId="4539"/>
    <cellStyle name="style1424731853136 10" xfId="50832"/>
    <cellStyle name="style1424731853136 2" xfId="4540"/>
    <cellStyle name="style1424731853136 2 2" xfId="4541"/>
    <cellStyle name="style1424731853136 2 2 2" xfId="32318"/>
    <cellStyle name="style1424731853136 2 2 2 2" xfId="45074"/>
    <cellStyle name="style1424731853136 2 2 2 3" xfId="61120"/>
    <cellStyle name="style1424731853136 2 2 3" xfId="32319"/>
    <cellStyle name="style1424731853136 2 2 3 2" xfId="45075"/>
    <cellStyle name="style1424731853136 2 2 3 3" xfId="56371"/>
    <cellStyle name="style1424731853136 2 2 4" xfId="32320"/>
    <cellStyle name="style1424731853136 2 2 5" xfId="32321"/>
    <cellStyle name="style1424731853136 2 2 6" xfId="32322"/>
    <cellStyle name="style1424731853136 2 2 7" xfId="32323"/>
    <cellStyle name="style1424731853136 2 2 8" xfId="50834"/>
    <cellStyle name="style1424731853136 2 3" xfId="32324"/>
    <cellStyle name="style1424731853136 2 3 2" xfId="45076"/>
    <cellStyle name="style1424731853136 2 3 3" xfId="61119"/>
    <cellStyle name="style1424731853136 2 4" xfId="32325"/>
    <cellStyle name="style1424731853136 2 4 2" xfId="45077"/>
    <cellStyle name="style1424731853136 2 4 3" xfId="53801"/>
    <cellStyle name="style1424731853136 2 5" xfId="32326"/>
    <cellStyle name="style1424731853136 2 6" xfId="32327"/>
    <cellStyle name="style1424731853136 2 7" xfId="32328"/>
    <cellStyle name="style1424731853136 2 8" xfId="32329"/>
    <cellStyle name="style1424731853136 2 9" xfId="50833"/>
    <cellStyle name="style1424731853136 3" xfId="4542"/>
    <cellStyle name="style1424731853136 3 2" xfId="32330"/>
    <cellStyle name="style1424731853136 3 2 2" xfId="45078"/>
    <cellStyle name="style1424731853136 3 2 3" xfId="61121"/>
    <cellStyle name="style1424731853136 3 3" xfId="32331"/>
    <cellStyle name="style1424731853136 3 3 2" xfId="45079"/>
    <cellStyle name="style1424731853136 3 3 3" xfId="55307"/>
    <cellStyle name="style1424731853136 3 4" xfId="32332"/>
    <cellStyle name="style1424731853136 3 5" xfId="32333"/>
    <cellStyle name="style1424731853136 3 6" xfId="32334"/>
    <cellStyle name="style1424731853136 3 7" xfId="32335"/>
    <cellStyle name="style1424731853136 3 8" xfId="50835"/>
    <cellStyle name="style1424731853136 4" xfId="32336"/>
    <cellStyle name="style1424731853136 4 2" xfId="45080"/>
    <cellStyle name="style1424731853136 4 3" xfId="61118"/>
    <cellStyle name="style1424731853136 5" xfId="32337"/>
    <cellStyle name="style1424731853136 5 2" xfId="45081"/>
    <cellStyle name="style1424731853136 5 3" xfId="52737"/>
    <cellStyle name="style1424731853136 6" xfId="32338"/>
    <cellStyle name="style1424731853136 7" xfId="32339"/>
    <cellStyle name="style1424731853136 8" xfId="32340"/>
    <cellStyle name="style1424731853136 9" xfId="32341"/>
    <cellStyle name="style1424731853172" xfId="4543"/>
    <cellStyle name="style1424731853172 10" xfId="50836"/>
    <cellStyle name="style1424731853172 2" xfId="4544"/>
    <cellStyle name="style1424731853172 2 2" xfId="4545"/>
    <cellStyle name="style1424731853172 2 2 2" xfId="32342"/>
    <cellStyle name="style1424731853172 2 2 2 2" xfId="45082"/>
    <cellStyle name="style1424731853172 2 2 2 3" xfId="61124"/>
    <cellStyle name="style1424731853172 2 2 3" xfId="32343"/>
    <cellStyle name="style1424731853172 2 2 3 2" xfId="45083"/>
    <cellStyle name="style1424731853172 2 2 3 3" xfId="56372"/>
    <cellStyle name="style1424731853172 2 2 4" xfId="32344"/>
    <cellStyle name="style1424731853172 2 2 5" xfId="32345"/>
    <cellStyle name="style1424731853172 2 2 6" xfId="32346"/>
    <cellStyle name="style1424731853172 2 2 7" xfId="32347"/>
    <cellStyle name="style1424731853172 2 2 8" xfId="50838"/>
    <cellStyle name="style1424731853172 2 3" xfId="32348"/>
    <cellStyle name="style1424731853172 2 3 2" xfId="45084"/>
    <cellStyle name="style1424731853172 2 3 3" xfId="61123"/>
    <cellStyle name="style1424731853172 2 4" xfId="32349"/>
    <cellStyle name="style1424731853172 2 4 2" xfId="45085"/>
    <cellStyle name="style1424731853172 2 4 3" xfId="53802"/>
    <cellStyle name="style1424731853172 2 5" xfId="32350"/>
    <cellStyle name="style1424731853172 2 6" xfId="32351"/>
    <cellStyle name="style1424731853172 2 7" xfId="32352"/>
    <cellStyle name="style1424731853172 2 8" xfId="32353"/>
    <cellStyle name="style1424731853172 2 9" xfId="50837"/>
    <cellStyle name="style1424731853172 3" xfId="4546"/>
    <cellStyle name="style1424731853172 3 2" xfId="32354"/>
    <cellStyle name="style1424731853172 3 2 2" xfId="45086"/>
    <cellStyle name="style1424731853172 3 2 3" xfId="61125"/>
    <cellStyle name="style1424731853172 3 3" xfId="32355"/>
    <cellStyle name="style1424731853172 3 3 2" xfId="45087"/>
    <cellStyle name="style1424731853172 3 3 3" xfId="55308"/>
    <cellStyle name="style1424731853172 3 4" xfId="32356"/>
    <cellStyle name="style1424731853172 3 5" xfId="32357"/>
    <cellStyle name="style1424731853172 3 6" xfId="32358"/>
    <cellStyle name="style1424731853172 3 7" xfId="32359"/>
    <cellStyle name="style1424731853172 3 8" xfId="50839"/>
    <cellStyle name="style1424731853172 4" xfId="32360"/>
    <cellStyle name="style1424731853172 4 2" xfId="45088"/>
    <cellStyle name="style1424731853172 4 3" xfId="61122"/>
    <cellStyle name="style1424731853172 5" xfId="32361"/>
    <cellStyle name="style1424731853172 5 2" xfId="45089"/>
    <cellStyle name="style1424731853172 5 3" xfId="52738"/>
    <cellStyle name="style1424731853172 6" xfId="32362"/>
    <cellStyle name="style1424731853172 7" xfId="32363"/>
    <cellStyle name="style1424731853172 8" xfId="32364"/>
    <cellStyle name="style1424731853172 9" xfId="32365"/>
    <cellStyle name="style1424731853217" xfId="4547"/>
    <cellStyle name="style1424731853217 10" xfId="50840"/>
    <cellStyle name="style1424731853217 2" xfId="4548"/>
    <cellStyle name="style1424731853217 2 2" xfId="4549"/>
    <cellStyle name="style1424731853217 2 2 2" xfId="32366"/>
    <cellStyle name="style1424731853217 2 2 2 2" xfId="45090"/>
    <cellStyle name="style1424731853217 2 2 2 3" xfId="61128"/>
    <cellStyle name="style1424731853217 2 2 3" xfId="32367"/>
    <cellStyle name="style1424731853217 2 2 3 2" xfId="45091"/>
    <cellStyle name="style1424731853217 2 2 3 3" xfId="56373"/>
    <cellStyle name="style1424731853217 2 2 4" xfId="32368"/>
    <cellStyle name="style1424731853217 2 2 5" xfId="32369"/>
    <cellStyle name="style1424731853217 2 2 6" xfId="32370"/>
    <cellStyle name="style1424731853217 2 2 7" xfId="32371"/>
    <cellStyle name="style1424731853217 2 2 8" xfId="50842"/>
    <cellStyle name="style1424731853217 2 3" xfId="32372"/>
    <cellStyle name="style1424731853217 2 3 2" xfId="45092"/>
    <cellStyle name="style1424731853217 2 3 3" xfId="61127"/>
    <cellStyle name="style1424731853217 2 4" xfId="32373"/>
    <cellStyle name="style1424731853217 2 4 2" xfId="45093"/>
    <cellStyle name="style1424731853217 2 4 3" xfId="53803"/>
    <cellStyle name="style1424731853217 2 5" xfId="32374"/>
    <cellStyle name="style1424731853217 2 6" xfId="32375"/>
    <cellStyle name="style1424731853217 2 7" xfId="32376"/>
    <cellStyle name="style1424731853217 2 8" xfId="32377"/>
    <cellStyle name="style1424731853217 2 9" xfId="50841"/>
    <cellStyle name="style1424731853217 3" xfId="4550"/>
    <cellStyle name="style1424731853217 3 2" xfId="32378"/>
    <cellStyle name="style1424731853217 3 2 2" xfId="45094"/>
    <cellStyle name="style1424731853217 3 2 3" xfId="61129"/>
    <cellStyle name="style1424731853217 3 3" xfId="32379"/>
    <cellStyle name="style1424731853217 3 3 2" xfId="45095"/>
    <cellStyle name="style1424731853217 3 3 3" xfId="55309"/>
    <cellStyle name="style1424731853217 3 4" xfId="32380"/>
    <cellStyle name="style1424731853217 3 5" xfId="32381"/>
    <cellStyle name="style1424731853217 3 6" xfId="32382"/>
    <cellStyle name="style1424731853217 3 7" xfId="32383"/>
    <cellStyle name="style1424731853217 3 8" xfId="50843"/>
    <cellStyle name="style1424731853217 4" xfId="32384"/>
    <cellStyle name="style1424731853217 4 2" xfId="45096"/>
    <cellStyle name="style1424731853217 4 3" xfId="61126"/>
    <cellStyle name="style1424731853217 5" xfId="32385"/>
    <cellStyle name="style1424731853217 5 2" xfId="45097"/>
    <cellStyle name="style1424731853217 5 3" xfId="52739"/>
    <cellStyle name="style1424731853217 6" xfId="32386"/>
    <cellStyle name="style1424731853217 7" xfId="32387"/>
    <cellStyle name="style1424731853217 8" xfId="32388"/>
    <cellStyle name="style1424731853217 9" xfId="32389"/>
    <cellStyle name="style1424731853262" xfId="4551"/>
    <cellStyle name="style1424731853262 10" xfId="50844"/>
    <cellStyle name="style1424731853262 2" xfId="4552"/>
    <cellStyle name="style1424731853262 2 2" xfId="4553"/>
    <cellStyle name="style1424731853262 2 2 2" xfId="32390"/>
    <cellStyle name="style1424731853262 2 2 2 2" xfId="45098"/>
    <cellStyle name="style1424731853262 2 2 2 3" xfId="61132"/>
    <cellStyle name="style1424731853262 2 2 3" xfId="32391"/>
    <cellStyle name="style1424731853262 2 2 3 2" xfId="45099"/>
    <cellStyle name="style1424731853262 2 2 3 3" xfId="56374"/>
    <cellStyle name="style1424731853262 2 2 4" xfId="32392"/>
    <cellStyle name="style1424731853262 2 2 5" xfId="32393"/>
    <cellStyle name="style1424731853262 2 2 6" xfId="32394"/>
    <cellStyle name="style1424731853262 2 2 7" xfId="32395"/>
    <cellStyle name="style1424731853262 2 2 8" xfId="50846"/>
    <cellStyle name="style1424731853262 2 3" xfId="32396"/>
    <cellStyle name="style1424731853262 2 3 2" xfId="45100"/>
    <cellStyle name="style1424731853262 2 3 3" xfId="61131"/>
    <cellStyle name="style1424731853262 2 4" xfId="32397"/>
    <cellStyle name="style1424731853262 2 4 2" xfId="45101"/>
    <cellStyle name="style1424731853262 2 4 3" xfId="53804"/>
    <cellStyle name="style1424731853262 2 5" xfId="32398"/>
    <cellStyle name="style1424731853262 2 6" xfId="32399"/>
    <cellStyle name="style1424731853262 2 7" xfId="32400"/>
    <cellStyle name="style1424731853262 2 8" xfId="32401"/>
    <cellStyle name="style1424731853262 2 9" xfId="50845"/>
    <cellStyle name="style1424731853262 3" xfId="4554"/>
    <cellStyle name="style1424731853262 3 2" xfId="32402"/>
    <cellStyle name="style1424731853262 3 2 2" xfId="45102"/>
    <cellStyle name="style1424731853262 3 2 3" xfId="61133"/>
    <cellStyle name="style1424731853262 3 3" xfId="32403"/>
    <cellStyle name="style1424731853262 3 3 2" xfId="45103"/>
    <cellStyle name="style1424731853262 3 3 3" xfId="55310"/>
    <cellStyle name="style1424731853262 3 4" xfId="32404"/>
    <cellStyle name="style1424731853262 3 5" xfId="32405"/>
    <cellStyle name="style1424731853262 3 6" xfId="32406"/>
    <cellStyle name="style1424731853262 3 7" xfId="32407"/>
    <cellStyle name="style1424731853262 3 8" xfId="50847"/>
    <cellStyle name="style1424731853262 4" xfId="32408"/>
    <cellStyle name="style1424731853262 4 2" xfId="45104"/>
    <cellStyle name="style1424731853262 4 3" xfId="61130"/>
    <cellStyle name="style1424731853262 5" xfId="32409"/>
    <cellStyle name="style1424731853262 5 2" xfId="45105"/>
    <cellStyle name="style1424731853262 5 3" xfId="52740"/>
    <cellStyle name="style1424731853262 6" xfId="32410"/>
    <cellStyle name="style1424731853262 7" xfId="32411"/>
    <cellStyle name="style1424731853262 8" xfId="32412"/>
    <cellStyle name="style1424731853262 9" xfId="32413"/>
    <cellStyle name="style1424731853306" xfId="4555"/>
    <cellStyle name="style1424731853306 10" xfId="50848"/>
    <cellStyle name="style1424731853306 2" xfId="4556"/>
    <cellStyle name="style1424731853306 2 2" xfId="4557"/>
    <cellStyle name="style1424731853306 2 2 2" xfId="32414"/>
    <cellStyle name="style1424731853306 2 2 2 2" xfId="45106"/>
    <cellStyle name="style1424731853306 2 2 2 3" xfId="61136"/>
    <cellStyle name="style1424731853306 2 2 3" xfId="32415"/>
    <cellStyle name="style1424731853306 2 2 3 2" xfId="45107"/>
    <cellStyle name="style1424731853306 2 2 3 3" xfId="56375"/>
    <cellStyle name="style1424731853306 2 2 4" xfId="32416"/>
    <cellStyle name="style1424731853306 2 2 5" xfId="32417"/>
    <cellStyle name="style1424731853306 2 2 6" xfId="32418"/>
    <cellStyle name="style1424731853306 2 2 7" xfId="32419"/>
    <cellStyle name="style1424731853306 2 2 8" xfId="50850"/>
    <cellStyle name="style1424731853306 2 3" xfId="32420"/>
    <cellStyle name="style1424731853306 2 3 2" xfId="45108"/>
    <cellStyle name="style1424731853306 2 3 3" xfId="61135"/>
    <cellStyle name="style1424731853306 2 4" xfId="32421"/>
    <cellStyle name="style1424731853306 2 4 2" xfId="45109"/>
    <cellStyle name="style1424731853306 2 4 3" xfId="53805"/>
    <cellStyle name="style1424731853306 2 5" xfId="32422"/>
    <cellStyle name="style1424731853306 2 6" xfId="32423"/>
    <cellStyle name="style1424731853306 2 7" xfId="32424"/>
    <cellStyle name="style1424731853306 2 8" xfId="32425"/>
    <cellStyle name="style1424731853306 2 9" xfId="50849"/>
    <cellStyle name="style1424731853306 3" xfId="4558"/>
    <cellStyle name="style1424731853306 3 2" xfId="32426"/>
    <cellStyle name="style1424731853306 3 2 2" xfId="45110"/>
    <cellStyle name="style1424731853306 3 2 3" xfId="61137"/>
    <cellStyle name="style1424731853306 3 3" xfId="32427"/>
    <cellStyle name="style1424731853306 3 3 2" xfId="45111"/>
    <cellStyle name="style1424731853306 3 3 3" xfId="55311"/>
    <cellStyle name="style1424731853306 3 4" xfId="32428"/>
    <cellStyle name="style1424731853306 3 5" xfId="32429"/>
    <cellStyle name="style1424731853306 3 6" xfId="32430"/>
    <cellStyle name="style1424731853306 3 7" xfId="32431"/>
    <cellStyle name="style1424731853306 3 8" xfId="50851"/>
    <cellStyle name="style1424731853306 4" xfId="32432"/>
    <cellStyle name="style1424731853306 4 2" xfId="45112"/>
    <cellStyle name="style1424731853306 4 3" xfId="61134"/>
    <cellStyle name="style1424731853306 5" xfId="32433"/>
    <cellStyle name="style1424731853306 5 2" xfId="45113"/>
    <cellStyle name="style1424731853306 5 3" xfId="52741"/>
    <cellStyle name="style1424731853306 6" xfId="32434"/>
    <cellStyle name="style1424731853306 7" xfId="32435"/>
    <cellStyle name="style1424731853306 8" xfId="32436"/>
    <cellStyle name="style1424731853306 9" xfId="32437"/>
    <cellStyle name="style1424731853350" xfId="4559"/>
    <cellStyle name="style1424731853350 10" xfId="50852"/>
    <cellStyle name="style1424731853350 2" xfId="4560"/>
    <cellStyle name="style1424731853350 2 2" xfId="4561"/>
    <cellStyle name="style1424731853350 2 2 2" xfId="32438"/>
    <cellStyle name="style1424731853350 2 2 2 2" xfId="45114"/>
    <cellStyle name="style1424731853350 2 2 2 3" xfId="61140"/>
    <cellStyle name="style1424731853350 2 2 3" xfId="32439"/>
    <cellStyle name="style1424731853350 2 2 3 2" xfId="45115"/>
    <cellStyle name="style1424731853350 2 2 3 3" xfId="56376"/>
    <cellStyle name="style1424731853350 2 2 4" xfId="32440"/>
    <cellStyle name="style1424731853350 2 2 5" xfId="32441"/>
    <cellStyle name="style1424731853350 2 2 6" xfId="32442"/>
    <cellStyle name="style1424731853350 2 2 7" xfId="32443"/>
    <cellStyle name="style1424731853350 2 2 8" xfId="50854"/>
    <cellStyle name="style1424731853350 2 3" xfId="32444"/>
    <cellStyle name="style1424731853350 2 3 2" xfId="45116"/>
    <cellStyle name="style1424731853350 2 3 3" xfId="61139"/>
    <cellStyle name="style1424731853350 2 4" xfId="32445"/>
    <cellStyle name="style1424731853350 2 4 2" xfId="45117"/>
    <cellStyle name="style1424731853350 2 4 3" xfId="53806"/>
    <cellStyle name="style1424731853350 2 5" xfId="32446"/>
    <cellStyle name="style1424731853350 2 6" xfId="32447"/>
    <cellStyle name="style1424731853350 2 7" xfId="32448"/>
    <cellStyle name="style1424731853350 2 8" xfId="32449"/>
    <cellStyle name="style1424731853350 2 9" xfId="50853"/>
    <cellStyle name="style1424731853350 3" xfId="4562"/>
    <cellStyle name="style1424731853350 3 2" xfId="32450"/>
    <cellStyle name="style1424731853350 3 2 2" xfId="45118"/>
    <cellStyle name="style1424731853350 3 2 3" xfId="61141"/>
    <cellStyle name="style1424731853350 3 3" xfId="32451"/>
    <cellStyle name="style1424731853350 3 3 2" xfId="45119"/>
    <cellStyle name="style1424731853350 3 3 3" xfId="55312"/>
    <cellStyle name="style1424731853350 3 4" xfId="32452"/>
    <cellStyle name="style1424731853350 3 5" xfId="32453"/>
    <cellStyle name="style1424731853350 3 6" xfId="32454"/>
    <cellStyle name="style1424731853350 3 7" xfId="32455"/>
    <cellStyle name="style1424731853350 3 8" xfId="50855"/>
    <cellStyle name="style1424731853350 4" xfId="32456"/>
    <cellStyle name="style1424731853350 4 2" xfId="45120"/>
    <cellStyle name="style1424731853350 4 3" xfId="61138"/>
    <cellStyle name="style1424731853350 5" xfId="32457"/>
    <cellStyle name="style1424731853350 5 2" xfId="45121"/>
    <cellStyle name="style1424731853350 5 3" xfId="52742"/>
    <cellStyle name="style1424731853350 6" xfId="32458"/>
    <cellStyle name="style1424731853350 7" xfId="32459"/>
    <cellStyle name="style1424731853350 8" xfId="32460"/>
    <cellStyle name="style1424731853350 9" xfId="32461"/>
    <cellStyle name="style1424731853462" xfId="4563"/>
    <cellStyle name="style1424731853462 10" xfId="50856"/>
    <cellStyle name="style1424731853462 2" xfId="4564"/>
    <cellStyle name="style1424731853462 2 2" xfId="4565"/>
    <cellStyle name="style1424731853462 2 2 2" xfId="32462"/>
    <cellStyle name="style1424731853462 2 2 2 2" xfId="45122"/>
    <cellStyle name="style1424731853462 2 2 2 3" xfId="61144"/>
    <cellStyle name="style1424731853462 2 2 3" xfId="32463"/>
    <cellStyle name="style1424731853462 2 2 3 2" xfId="45123"/>
    <cellStyle name="style1424731853462 2 2 3 3" xfId="56377"/>
    <cellStyle name="style1424731853462 2 2 4" xfId="32464"/>
    <cellStyle name="style1424731853462 2 2 5" xfId="32465"/>
    <cellStyle name="style1424731853462 2 2 6" xfId="32466"/>
    <cellStyle name="style1424731853462 2 2 7" xfId="32467"/>
    <cellStyle name="style1424731853462 2 2 8" xfId="50858"/>
    <cellStyle name="style1424731853462 2 3" xfId="32468"/>
    <cellStyle name="style1424731853462 2 3 2" xfId="45124"/>
    <cellStyle name="style1424731853462 2 3 3" xfId="61143"/>
    <cellStyle name="style1424731853462 2 4" xfId="32469"/>
    <cellStyle name="style1424731853462 2 4 2" xfId="45125"/>
    <cellStyle name="style1424731853462 2 4 3" xfId="53807"/>
    <cellStyle name="style1424731853462 2 5" xfId="32470"/>
    <cellStyle name="style1424731853462 2 6" xfId="32471"/>
    <cellStyle name="style1424731853462 2 7" xfId="32472"/>
    <cellStyle name="style1424731853462 2 8" xfId="32473"/>
    <cellStyle name="style1424731853462 2 9" xfId="50857"/>
    <cellStyle name="style1424731853462 3" xfId="4566"/>
    <cellStyle name="style1424731853462 3 2" xfId="32474"/>
    <cellStyle name="style1424731853462 3 2 2" xfId="45126"/>
    <cellStyle name="style1424731853462 3 2 3" xfId="61145"/>
    <cellStyle name="style1424731853462 3 3" xfId="32475"/>
    <cellStyle name="style1424731853462 3 3 2" xfId="45127"/>
    <cellStyle name="style1424731853462 3 3 3" xfId="55313"/>
    <cellStyle name="style1424731853462 3 4" xfId="32476"/>
    <cellStyle name="style1424731853462 3 5" xfId="32477"/>
    <cellStyle name="style1424731853462 3 6" xfId="32478"/>
    <cellStyle name="style1424731853462 3 7" xfId="32479"/>
    <cellStyle name="style1424731853462 3 8" xfId="50859"/>
    <cellStyle name="style1424731853462 4" xfId="32480"/>
    <cellStyle name="style1424731853462 4 2" xfId="45128"/>
    <cellStyle name="style1424731853462 4 3" xfId="61142"/>
    <cellStyle name="style1424731853462 5" xfId="32481"/>
    <cellStyle name="style1424731853462 5 2" xfId="45129"/>
    <cellStyle name="style1424731853462 5 3" xfId="52743"/>
    <cellStyle name="style1424731853462 6" xfId="32482"/>
    <cellStyle name="style1424731853462 7" xfId="32483"/>
    <cellStyle name="style1424731853462 8" xfId="32484"/>
    <cellStyle name="style1424731853462 9" xfId="32485"/>
    <cellStyle name="style1424731853503" xfId="4567"/>
    <cellStyle name="style1424731853503 10" xfId="50860"/>
    <cellStyle name="style1424731853503 2" xfId="4568"/>
    <cellStyle name="style1424731853503 2 2" xfId="4569"/>
    <cellStyle name="style1424731853503 2 2 2" xfId="32486"/>
    <cellStyle name="style1424731853503 2 2 2 2" xfId="45130"/>
    <cellStyle name="style1424731853503 2 2 2 3" xfId="61148"/>
    <cellStyle name="style1424731853503 2 2 3" xfId="32487"/>
    <cellStyle name="style1424731853503 2 2 3 2" xfId="45131"/>
    <cellStyle name="style1424731853503 2 2 3 3" xfId="56378"/>
    <cellStyle name="style1424731853503 2 2 4" xfId="32488"/>
    <cellStyle name="style1424731853503 2 2 5" xfId="32489"/>
    <cellStyle name="style1424731853503 2 2 6" xfId="32490"/>
    <cellStyle name="style1424731853503 2 2 7" xfId="32491"/>
    <cellStyle name="style1424731853503 2 2 8" xfId="50862"/>
    <cellStyle name="style1424731853503 2 3" xfId="32492"/>
    <cellStyle name="style1424731853503 2 3 2" xfId="45132"/>
    <cellStyle name="style1424731853503 2 3 3" xfId="61147"/>
    <cellStyle name="style1424731853503 2 4" xfId="32493"/>
    <cellStyle name="style1424731853503 2 4 2" xfId="45133"/>
    <cellStyle name="style1424731853503 2 4 3" xfId="53808"/>
    <cellStyle name="style1424731853503 2 5" xfId="32494"/>
    <cellStyle name="style1424731853503 2 6" xfId="32495"/>
    <cellStyle name="style1424731853503 2 7" xfId="32496"/>
    <cellStyle name="style1424731853503 2 8" xfId="32497"/>
    <cellStyle name="style1424731853503 2 9" xfId="50861"/>
    <cellStyle name="style1424731853503 3" xfId="4570"/>
    <cellStyle name="style1424731853503 3 2" xfId="32498"/>
    <cellStyle name="style1424731853503 3 2 2" xfId="45134"/>
    <cellStyle name="style1424731853503 3 2 3" xfId="61149"/>
    <cellStyle name="style1424731853503 3 3" xfId="32499"/>
    <cellStyle name="style1424731853503 3 3 2" xfId="45135"/>
    <cellStyle name="style1424731853503 3 3 3" xfId="55314"/>
    <cellStyle name="style1424731853503 3 4" xfId="32500"/>
    <cellStyle name="style1424731853503 3 5" xfId="32501"/>
    <cellStyle name="style1424731853503 3 6" xfId="32502"/>
    <cellStyle name="style1424731853503 3 7" xfId="32503"/>
    <cellStyle name="style1424731853503 3 8" xfId="50863"/>
    <cellStyle name="style1424731853503 4" xfId="32504"/>
    <cellStyle name="style1424731853503 4 2" xfId="45136"/>
    <cellStyle name="style1424731853503 4 3" xfId="61146"/>
    <cellStyle name="style1424731853503 5" xfId="32505"/>
    <cellStyle name="style1424731853503 5 2" xfId="45137"/>
    <cellStyle name="style1424731853503 5 3" xfId="52744"/>
    <cellStyle name="style1424731853503 6" xfId="32506"/>
    <cellStyle name="style1424731853503 7" xfId="32507"/>
    <cellStyle name="style1424731853503 8" xfId="32508"/>
    <cellStyle name="style1424731853503 9" xfId="32509"/>
    <cellStyle name="style1424731853543" xfId="4571"/>
    <cellStyle name="style1424731853543 10" xfId="50864"/>
    <cellStyle name="style1424731853543 2" xfId="4572"/>
    <cellStyle name="style1424731853543 2 2" xfId="4573"/>
    <cellStyle name="style1424731853543 2 2 2" xfId="32510"/>
    <cellStyle name="style1424731853543 2 2 2 2" xfId="45138"/>
    <cellStyle name="style1424731853543 2 2 2 3" xfId="61152"/>
    <cellStyle name="style1424731853543 2 2 3" xfId="32511"/>
    <cellStyle name="style1424731853543 2 2 3 2" xfId="45139"/>
    <cellStyle name="style1424731853543 2 2 3 3" xfId="56379"/>
    <cellStyle name="style1424731853543 2 2 4" xfId="32512"/>
    <cellStyle name="style1424731853543 2 2 5" xfId="32513"/>
    <cellStyle name="style1424731853543 2 2 6" xfId="32514"/>
    <cellStyle name="style1424731853543 2 2 7" xfId="32515"/>
    <cellStyle name="style1424731853543 2 2 8" xfId="50866"/>
    <cellStyle name="style1424731853543 2 3" xfId="32516"/>
    <cellStyle name="style1424731853543 2 3 2" xfId="45140"/>
    <cellStyle name="style1424731853543 2 3 3" xfId="61151"/>
    <cellStyle name="style1424731853543 2 4" xfId="32517"/>
    <cellStyle name="style1424731853543 2 4 2" xfId="45141"/>
    <cellStyle name="style1424731853543 2 4 3" xfId="53809"/>
    <cellStyle name="style1424731853543 2 5" xfId="32518"/>
    <cellStyle name="style1424731853543 2 6" xfId="32519"/>
    <cellStyle name="style1424731853543 2 7" xfId="32520"/>
    <cellStyle name="style1424731853543 2 8" xfId="32521"/>
    <cellStyle name="style1424731853543 2 9" xfId="50865"/>
    <cellStyle name="style1424731853543 3" xfId="4574"/>
    <cellStyle name="style1424731853543 3 2" xfId="32522"/>
    <cellStyle name="style1424731853543 3 2 2" xfId="45142"/>
    <cellStyle name="style1424731853543 3 2 3" xfId="61153"/>
    <cellStyle name="style1424731853543 3 3" xfId="32523"/>
    <cellStyle name="style1424731853543 3 3 2" xfId="45143"/>
    <cellStyle name="style1424731853543 3 3 3" xfId="55315"/>
    <cellStyle name="style1424731853543 3 4" xfId="32524"/>
    <cellStyle name="style1424731853543 3 5" xfId="32525"/>
    <cellStyle name="style1424731853543 3 6" xfId="32526"/>
    <cellStyle name="style1424731853543 3 7" xfId="32527"/>
    <cellStyle name="style1424731853543 3 8" xfId="50867"/>
    <cellStyle name="style1424731853543 4" xfId="32528"/>
    <cellStyle name="style1424731853543 4 2" xfId="45144"/>
    <cellStyle name="style1424731853543 4 3" xfId="61150"/>
    <cellStyle name="style1424731853543 5" xfId="32529"/>
    <cellStyle name="style1424731853543 5 2" xfId="45145"/>
    <cellStyle name="style1424731853543 5 3" xfId="52745"/>
    <cellStyle name="style1424731853543 6" xfId="32530"/>
    <cellStyle name="style1424731853543 7" xfId="32531"/>
    <cellStyle name="style1424731853543 8" xfId="32532"/>
    <cellStyle name="style1424731853543 9" xfId="32533"/>
    <cellStyle name="style1424731853584" xfId="4575"/>
    <cellStyle name="style1424731853584 10" xfId="50868"/>
    <cellStyle name="style1424731853584 2" xfId="4576"/>
    <cellStyle name="style1424731853584 2 2" xfId="4577"/>
    <cellStyle name="style1424731853584 2 2 2" xfId="32534"/>
    <cellStyle name="style1424731853584 2 2 2 2" xfId="45146"/>
    <cellStyle name="style1424731853584 2 2 2 3" xfId="61156"/>
    <cellStyle name="style1424731853584 2 2 3" xfId="32535"/>
    <cellStyle name="style1424731853584 2 2 3 2" xfId="45147"/>
    <cellStyle name="style1424731853584 2 2 3 3" xfId="56380"/>
    <cellStyle name="style1424731853584 2 2 4" xfId="32536"/>
    <cellStyle name="style1424731853584 2 2 5" xfId="32537"/>
    <cellStyle name="style1424731853584 2 2 6" xfId="32538"/>
    <cellStyle name="style1424731853584 2 2 7" xfId="32539"/>
    <cellStyle name="style1424731853584 2 2 8" xfId="50870"/>
    <cellStyle name="style1424731853584 2 3" xfId="32540"/>
    <cellStyle name="style1424731853584 2 3 2" xfId="45148"/>
    <cellStyle name="style1424731853584 2 3 3" xfId="61155"/>
    <cellStyle name="style1424731853584 2 4" xfId="32541"/>
    <cellStyle name="style1424731853584 2 4 2" xfId="45149"/>
    <cellStyle name="style1424731853584 2 4 3" xfId="53810"/>
    <cellStyle name="style1424731853584 2 5" xfId="32542"/>
    <cellStyle name="style1424731853584 2 6" xfId="32543"/>
    <cellStyle name="style1424731853584 2 7" xfId="32544"/>
    <cellStyle name="style1424731853584 2 8" xfId="32545"/>
    <cellStyle name="style1424731853584 2 9" xfId="50869"/>
    <cellStyle name="style1424731853584 3" xfId="4578"/>
    <cellStyle name="style1424731853584 3 2" xfId="32546"/>
    <cellStyle name="style1424731853584 3 2 2" xfId="45150"/>
    <cellStyle name="style1424731853584 3 2 3" xfId="61157"/>
    <cellStyle name="style1424731853584 3 3" xfId="32547"/>
    <cellStyle name="style1424731853584 3 3 2" xfId="45151"/>
    <cellStyle name="style1424731853584 3 3 3" xfId="55316"/>
    <cellStyle name="style1424731853584 3 4" xfId="32548"/>
    <cellStyle name="style1424731853584 3 5" xfId="32549"/>
    <cellStyle name="style1424731853584 3 6" xfId="32550"/>
    <cellStyle name="style1424731853584 3 7" xfId="32551"/>
    <cellStyle name="style1424731853584 3 8" xfId="50871"/>
    <cellStyle name="style1424731853584 4" xfId="32552"/>
    <cellStyle name="style1424731853584 4 2" xfId="45152"/>
    <cellStyle name="style1424731853584 4 3" xfId="61154"/>
    <cellStyle name="style1424731853584 5" xfId="32553"/>
    <cellStyle name="style1424731853584 5 2" xfId="45153"/>
    <cellStyle name="style1424731853584 5 3" xfId="52746"/>
    <cellStyle name="style1424731853584 6" xfId="32554"/>
    <cellStyle name="style1424731853584 7" xfId="32555"/>
    <cellStyle name="style1424731853584 8" xfId="32556"/>
    <cellStyle name="style1424731853584 9" xfId="32557"/>
    <cellStyle name="style1424731853617" xfId="4579"/>
    <cellStyle name="style1424731853617 10" xfId="50872"/>
    <cellStyle name="style1424731853617 2" xfId="4580"/>
    <cellStyle name="style1424731853617 2 2" xfId="4581"/>
    <cellStyle name="style1424731853617 2 2 2" xfId="32558"/>
    <cellStyle name="style1424731853617 2 2 2 2" xfId="45154"/>
    <cellStyle name="style1424731853617 2 2 2 3" xfId="61160"/>
    <cellStyle name="style1424731853617 2 2 3" xfId="32559"/>
    <cellStyle name="style1424731853617 2 2 3 2" xfId="45155"/>
    <cellStyle name="style1424731853617 2 2 3 3" xfId="56381"/>
    <cellStyle name="style1424731853617 2 2 4" xfId="32560"/>
    <cellStyle name="style1424731853617 2 2 5" xfId="32561"/>
    <cellStyle name="style1424731853617 2 2 6" xfId="32562"/>
    <cellStyle name="style1424731853617 2 2 7" xfId="32563"/>
    <cellStyle name="style1424731853617 2 2 8" xfId="50874"/>
    <cellStyle name="style1424731853617 2 3" xfId="32564"/>
    <cellStyle name="style1424731853617 2 3 2" xfId="45156"/>
    <cellStyle name="style1424731853617 2 3 3" xfId="61159"/>
    <cellStyle name="style1424731853617 2 4" xfId="32565"/>
    <cellStyle name="style1424731853617 2 4 2" xfId="45157"/>
    <cellStyle name="style1424731853617 2 4 3" xfId="53811"/>
    <cellStyle name="style1424731853617 2 5" xfId="32566"/>
    <cellStyle name="style1424731853617 2 6" xfId="32567"/>
    <cellStyle name="style1424731853617 2 7" xfId="32568"/>
    <cellStyle name="style1424731853617 2 8" xfId="32569"/>
    <cellStyle name="style1424731853617 2 9" xfId="50873"/>
    <cellStyle name="style1424731853617 3" xfId="4582"/>
    <cellStyle name="style1424731853617 3 2" xfId="32570"/>
    <cellStyle name="style1424731853617 3 2 2" xfId="45158"/>
    <cellStyle name="style1424731853617 3 2 3" xfId="61161"/>
    <cellStyle name="style1424731853617 3 3" xfId="32571"/>
    <cellStyle name="style1424731853617 3 3 2" xfId="45159"/>
    <cellStyle name="style1424731853617 3 3 3" xfId="55317"/>
    <cellStyle name="style1424731853617 3 4" xfId="32572"/>
    <cellStyle name="style1424731853617 3 5" xfId="32573"/>
    <cellStyle name="style1424731853617 3 6" xfId="32574"/>
    <cellStyle name="style1424731853617 3 7" xfId="32575"/>
    <cellStyle name="style1424731853617 3 8" xfId="50875"/>
    <cellStyle name="style1424731853617 4" xfId="32576"/>
    <cellStyle name="style1424731853617 4 2" xfId="45160"/>
    <cellStyle name="style1424731853617 4 3" xfId="61158"/>
    <cellStyle name="style1424731853617 5" xfId="32577"/>
    <cellStyle name="style1424731853617 5 2" xfId="45161"/>
    <cellStyle name="style1424731853617 5 3" xfId="52747"/>
    <cellStyle name="style1424731853617 6" xfId="32578"/>
    <cellStyle name="style1424731853617 7" xfId="32579"/>
    <cellStyle name="style1424731853617 8" xfId="32580"/>
    <cellStyle name="style1424731853617 9" xfId="32581"/>
    <cellStyle name="style1424731853647" xfId="4583"/>
    <cellStyle name="style1424731853647 10" xfId="50876"/>
    <cellStyle name="style1424731853647 2" xfId="4584"/>
    <cellStyle name="style1424731853647 2 2" xfId="4585"/>
    <cellStyle name="style1424731853647 2 2 2" xfId="32582"/>
    <cellStyle name="style1424731853647 2 2 2 2" xfId="45162"/>
    <cellStyle name="style1424731853647 2 2 2 3" xfId="61164"/>
    <cellStyle name="style1424731853647 2 2 3" xfId="32583"/>
    <cellStyle name="style1424731853647 2 2 3 2" xfId="45163"/>
    <cellStyle name="style1424731853647 2 2 3 3" xfId="56382"/>
    <cellStyle name="style1424731853647 2 2 4" xfId="32584"/>
    <cellStyle name="style1424731853647 2 2 5" xfId="32585"/>
    <cellStyle name="style1424731853647 2 2 6" xfId="32586"/>
    <cellStyle name="style1424731853647 2 2 7" xfId="32587"/>
    <cellStyle name="style1424731853647 2 2 8" xfId="50878"/>
    <cellStyle name="style1424731853647 2 3" xfId="32588"/>
    <cellStyle name="style1424731853647 2 3 2" xfId="45164"/>
    <cellStyle name="style1424731853647 2 3 3" xfId="61163"/>
    <cellStyle name="style1424731853647 2 4" xfId="32589"/>
    <cellStyle name="style1424731853647 2 4 2" xfId="45165"/>
    <cellStyle name="style1424731853647 2 4 3" xfId="53812"/>
    <cellStyle name="style1424731853647 2 5" xfId="32590"/>
    <cellStyle name="style1424731853647 2 6" xfId="32591"/>
    <cellStyle name="style1424731853647 2 7" xfId="32592"/>
    <cellStyle name="style1424731853647 2 8" xfId="32593"/>
    <cellStyle name="style1424731853647 2 9" xfId="50877"/>
    <cellStyle name="style1424731853647 3" xfId="4586"/>
    <cellStyle name="style1424731853647 3 2" xfId="32594"/>
    <cellStyle name="style1424731853647 3 2 2" xfId="45166"/>
    <cellStyle name="style1424731853647 3 2 3" xfId="61165"/>
    <cellStyle name="style1424731853647 3 3" xfId="32595"/>
    <cellStyle name="style1424731853647 3 3 2" xfId="45167"/>
    <cellStyle name="style1424731853647 3 3 3" xfId="55318"/>
    <cellStyle name="style1424731853647 3 4" xfId="32596"/>
    <cellStyle name="style1424731853647 3 5" xfId="32597"/>
    <cellStyle name="style1424731853647 3 6" xfId="32598"/>
    <cellStyle name="style1424731853647 3 7" xfId="32599"/>
    <cellStyle name="style1424731853647 3 8" xfId="50879"/>
    <cellStyle name="style1424731853647 4" xfId="32600"/>
    <cellStyle name="style1424731853647 4 2" xfId="45168"/>
    <cellStyle name="style1424731853647 4 3" xfId="61162"/>
    <cellStyle name="style1424731853647 5" xfId="32601"/>
    <cellStyle name="style1424731853647 5 2" xfId="45169"/>
    <cellStyle name="style1424731853647 5 3" xfId="52748"/>
    <cellStyle name="style1424731853647 6" xfId="32602"/>
    <cellStyle name="style1424731853647 7" xfId="32603"/>
    <cellStyle name="style1424731853647 8" xfId="32604"/>
    <cellStyle name="style1424731853647 9" xfId="32605"/>
    <cellStyle name="style1424731853898" xfId="4587"/>
    <cellStyle name="style1424731853898 10" xfId="50880"/>
    <cellStyle name="style1424731853898 2" xfId="4588"/>
    <cellStyle name="style1424731853898 2 2" xfId="4589"/>
    <cellStyle name="style1424731853898 2 2 2" xfId="32606"/>
    <cellStyle name="style1424731853898 2 2 2 2" xfId="45170"/>
    <cellStyle name="style1424731853898 2 2 2 3" xfId="61168"/>
    <cellStyle name="style1424731853898 2 2 3" xfId="32607"/>
    <cellStyle name="style1424731853898 2 2 3 2" xfId="45171"/>
    <cellStyle name="style1424731853898 2 2 3 3" xfId="56383"/>
    <cellStyle name="style1424731853898 2 2 4" xfId="32608"/>
    <cellStyle name="style1424731853898 2 2 5" xfId="32609"/>
    <cellStyle name="style1424731853898 2 2 6" xfId="32610"/>
    <cellStyle name="style1424731853898 2 2 7" xfId="32611"/>
    <cellStyle name="style1424731853898 2 2 8" xfId="50882"/>
    <cellStyle name="style1424731853898 2 3" xfId="32612"/>
    <cellStyle name="style1424731853898 2 3 2" xfId="45172"/>
    <cellStyle name="style1424731853898 2 3 3" xfId="61167"/>
    <cellStyle name="style1424731853898 2 4" xfId="32613"/>
    <cellStyle name="style1424731853898 2 4 2" xfId="45173"/>
    <cellStyle name="style1424731853898 2 4 3" xfId="53813"/>
    <cellStyle name="style1424731853898 2 5" xfId="32614"/>
    <cellStyle name="style1424731853898 2 6" xfId="32615"/>
    <cellStyle name="style1424731853898 2 7" xfId="32616"/>
    <cellStyle name="style1424731853898 2 8" xfId="32617"/>
    <cellStyle name="style1424731853898 2 9" xfId="50881"/>
    <cellStyle name="style1424731853898 3" xfId="4590"/>
    <cellStyle name="style1424731853898 3 2" xfId="32618"/>
    <cellStyle name="style1424731853898 3 2 2" xfId="45174"/>
    <cellStyle name="style1424731853898 3 2 3" xfId="61169"/>
    <cellStyle name="style1424731853898 3 3" xfId="32619"/>
    <cellStyle name="style1424731853898 3 3 2" xfId="45175"/>
    <cellStyle name="style1424731853898 3 3 3" xfId="55319"/>
    <cellStyle name="style1424731853898 3 4" xfId="32620"/>
    <cellStyle name="style1424731853898 3 5" xfId="32621"/>
    <cellStyle name="style1424731853898 3 6" xfId="32622"/>
    <cellStyle name="style1424731853898 3 7" xfId="32623"/>
    <cellStyle name="style1424731853898 3 8" xfId="50883"/>
    <cellStyle name="style1424731853898 4" xfId="32624"/>
    <cellStyle name="style1424731853898 4 2" xfId="45176"/>
    <cellStyle name="style1424731853898 4 3" xfId="61166"/>
    <cellStyle name="style1424731853898 5" xfId="32625"/>
    <cellStyle name="style1424731853898 5 2" xfId="45177"/>
    <cellStyle name="style1424731853898 5 3" xfId="52749"/>
    <cellStyle name="style1424731853898 6" xfId="32626"/>
    <cellStyle name="style1424731853898 7" xfId="32627"/>
    <cellStyle name="style1424731853898 8" xfId="32628"/>
    <cellStyle name="style1424731853898 9" xfId="32629"/>
    <cellStyle name="style1424731853934" xfId="4591"/>
    <cellStyle name="style1424731853934 10" xfId="50884"/>
    <cellStyle name="style1424731853934 2" xfId="4592"/>
    <cellStyle name="style1424731853934 2 2" xfId="4593"/>
    <cellStyle name="style1424731853934 2 2 2" xfId="32630"/>
    <cellStyle name="style1424731853934 2 2 2 2" xfId="45178"/>
    <cellStyle name="style1424731853934 2 2 2 3" xfId="61172"/>
    <cellStyle name="style1424731853934 2 2 3" xfId="32631"/>
    <cellStyle name="style1424731853934 2 2 3 2" xfId="45179"/>
    <cellStyle name="style1424731853934 2 2 3 3" xfId="56384"/>
    <cellStyle name="style1424731853934 2 2 4" xfId="32632"/>
    <cellStyle name="style1424731853934 2 2 5" xfId="32633"/>
    <cellStyle name="style1424731853934 2 2 6" xfId="32634"/>
    <cellStyle name="style1424731853934 2 2 7" xfId="32635"/>
    <cellStyle name="style1424731853934 2 2 8" xfId="50886"/>
    <cellStyle name="style1424731853934 2 3" xfId="32636"/>
    <cellStyle name="style1424731853934 2 3 2" xfId="45180"/>
    <cellStyle name="style1424731853934 2 3 3" xfId="61171"/>
    <cellStyle name="style1424731853934 2 4" xfId="32637"/>
    <cellStyle name="style1424731853934 2 4 2" xfId="45181"/>
    <cellStyle name="style1424731853934 2 4 3" xfId="53814"/>
    <cellStyle name="style1424731853934 2 5" xfId="32638"/>
    <cellStyle name="style1424731853934 2 6" xfId="32639"/>
    <cellStyle name="style1424731853934 2 7" xfId="32640"/>
    <cellStyle name="style1424731853934 2 8" xfId="32641"/>
    <cellStyle name="style1424731853934 2 9" xfId="50885"/>
    <cellStyle name="style1424731853934 3" xfId="4594"/>
    <cellStyle name="style1424731853934 3 2" xfId="32642"/>
    <cellStyle name="style1424731853934 3 2 2" xfId="45182"/>
    <cellStyle name="style1424731853934 3 2 3" xfId="61173"/>
    <cellStyle name="style1424731853934 3 3" xfId="32643"/>
    <cellStyle name="style1424731853934 3 3 2" xfId="45183"/>
    <cellStyle name="style1424731853934 3 3 3" xfId="55320"/>
    <cellStyle name="style1424731853934 3 4" xfId="32644"/>
    <cellStyle name="style1424731853934 3 5" xfId="32645"/>
    <cellStyle name="style1424731853934 3 6" xfId="32646"/>
    <cellStyle name="style1424731853934 3 7" xfId="32647"/>
    <cellStyle name="style1424731853934 3 8" xfId="50887"/>
    <cellStyle name="style1424731853934 4" xfId="32648"/>
    <cellStyle name="style1424731853934 4 2" xfId="45184"/>
    <cellStyle name="style1424731853934 4 3" xfId="61170"/>
    <cellStyle name="style1424731853934 5" xfId="32649"/>
    <cellStyle name="style1424731853934 5 2" xfId="45185"/>
    <cellStyle name="style1424731853934 5 3" xfId="52750"/>
    <cellStyle name="style1424731853934 6" xfId="32650"/>
    <cellStyle name="style1424731853934 7" xfId="32651"/>
    <cellStyle name="style1424731853934 8" xfId="32652"/>
    <cellStyle name="style1424731853934 9" xfId="32653"/>
    <cellStyle name="style1424731853975" xfId="4595"/>
    <cellStyle name="style1424731853975 10" xfId="50888"/>
    <cellStyle name="style1424731853975 2" xfId="4596"/>
    <cellStyle name="style1424731853975 2 2" xfId="4597"/>
    <cellStyle name="style1424731853975 2 2 2" xfId="32654"/>
    <cellStyle name="style1424731853975 2 2 2 2" xfId="45186"/>
    <cellStyle name="style1424731853975 2 2 2 3" xfId="61176"/>
    <cellStyle name="style1424731853975 2 2 3" xfId="32655"/>
    <cellStyle name="style1424731853975 2 2 3 2" xfId="45187"/>
    <cellStyle name="style1424731853975 2 2 3 3" xfId="56385"/>
    <cellStyle name="style1424731853975 2 2 4" xfId="32656"/>
    <cellStyle name="style1424731853975 2 2 5" xfId="32657"/>
    <cellStyle name="style1424731853975 2 2 6" xfId="32658"/>
    <cellStyle name="style1424731853975 2 2 7" xfId="32659"/>
    <cellStyle name="style1424731853975 2 2 8" xfId="50890"/>
    <cellStyle name="style1424731853975 2 3" xfId="32660"/>
    <cellStyle name="style1424731853975 2 3 2" xfId="45188"/>
    <cellStyle name="style1424731853975 2 3 3" xfId="61175"/>
    <cellStyle name="style1424731853975 2 4" xfId="32661"/>
    <cellStyle name="style1424731853975 2 4 2" xfId="45189"/>
    <cellStyle name="style1424731853975 2 4 3" xfId="53815"/>
    <cellStyle name="style1424731853975 2 5" xfId="32662"/>
    <cellStyle name="style1424731853975 2 6" xfId="32663"/>
    <cellStyle name="style1424731853975 2 7" xfId="32664"/>
    <cellStyle name="style1424731853975 2 8" xfId="32665"/>
    <cellStyle name="style1424731853975 2 9" xfId="50889"/>
    <cellStyle name="style1424731853975 3" xfId="4598"/>
    <cellStyle name="style1424731853975 3 2" xfId="32666"/>
    <cellStyle name="style1424731853975 3 2 2" xfId="45190"/>
    <cellStyle name="style1424731853975 3 2 3" xfId="61177"/>
    <cellStyle name="style1424731853975 3 3" xfId="32667"/>
    <cellStyle name="style1424731853975 3 3 2" xfId="45191"/>
    <cellStyle name="style1424731853975 3 3 3" xfId="55321"/>
    <cellStyle name="style1424731853975 3 4" xfId="32668"/>
    <cellStyle name="style1424731853975 3 5" xfId="32669"/>
    <cellStyle name="style1424731853975 3 6" xfId="32670"/>
    <cellStyle name="style1424731853975 3 7" xfId="32671"/>
    <cellStyle name="style1424731853975 3 8" xfId="50891"/>
    <cellStyle name="style1424731853975 4" xfId="32672"/>
    <cellStyle name="style1424731853975 4 2" xfId="45192"/>
    <cellStyle name="style1424731853975 4 3" xfId="61174"/>
    <cellStyle name="style1424731853975 5" xfId="32673"/>
    <cellStyle name="style1424731853975 5 2" xfId="45193"/>
    <cellStyle name="style1424731853975 5 3" xfId="52751"/>
    <cellStyle name="style1424731853975 6" xfId="32674"/>
    <cellStyle name="style1424731853975 7" xfId="32675"/>
    <cellStyle name="style1424731853975 8" xfId="32676"/>
    <cellStyle name="style1424731853975 9" xfId="32677"/>
    <cellStyle name="style1424731854014" xfId="4599"/>
    <cellStyle name="style1424731854014 10" xfId="50892"/>
    <cellStyle name="style1424731854014 2" xfId="4600"/>
    <cellStyle name="style1424731854014 2 2" xfId="4601"/>
    <cellStyle name="style1424731854014 2 2 2" xfId="32678"/>
    <cellStyle name="style1424731854014 2 2 2 2" xfId="45194"/>
    <cellStyle name="style1424731854014 2 2 2 3" xfId="61180"/>
    <cellStyle name="style1424731854014 2 2 3" xfId="32679"/>
    <cellStyle name="style1424731854014 2 2 3 2" xfId="45195"/>
    <cellStyle name="style1424731854014 2 2 3 3" xfId="56386"/>
    <cellStyle name="style1424731854014 2 2 4" xfId="32680"/>
    <cellStyle name="style1424731854014 2 2 5" xfId="32681"/>
    <cellStyle name="style1424731854014 2 2 6" xfId="32682"/>
    <cellStyle name="style1424731854014 2 2 7" xfId="32683"/>
    <cellStyle name="style1424731854014 2 2 8" xfId="50894"/>
    <cellStyle name="style1424731854014 2 3" xfId="32684"/>
    <cellStyle name="style1424731854014 2 3 2" xfId="45196"/>
    <cellStyle name="style1424731854014 2 3 3" xfId="61179"/>
    <cellStyle name="style1424731854014 2 4" xfId="32685"/>
    <cellStyle name="style1424731854014 2 4 2" xfId="45197"/>
    <cellStyle name="style1424731854014 2 4 3" xfId="53816"/>
    <cellStyle name="style1424731854014 2 5" xfId="32686"/>
    <cellStyle name="style1424731854014 2 6" xfId="32687"/>
    <cellStyle name="style1424731854014 2 7" xfId="32688"/>
    <cellStyle name="style1424731854014 2 8" xfId="32689"/>
    <cellStyle name="style1424731854014 2 9" xfId="50893"/>
    <cellStyle name="style1424731854014 3" xfId="4602"/>
    <cellStyle name="style1424731854014 3 2" xfId="32690"/>
    <cellStyle name="style1424731854014 3 2 2" xfId="45198"/>
    <cellStyle name="style1424731854014 3 2 3" xfId="61181"/>
    <cellStyle name="style1424731854014 3 3" xfId="32691"/>
    <cellStyle name="style1424731854014 3 3 2" xfId="45199"/>
    <cellStyle name="style1424731854014 3 3 3" xfId="55322"/>
    <cellStyle name="style1424731854014 3 4" xfId="32692"/>
    <cellStyle name="style1424731854014 3 5" xfId="32693"/>
    <cellStyle name="style1424731854014 3 6" xfId="32694"/>
    <cellStyle name="style1424731854014 3 7" xfId="32695"/>
    <cellStyle name="style1424731854014 3 8" xfId="50895"/>
    <cellStyle name="style1424731854014 4" xfId="32696"/>
    <cellStyle name="style1424731854014 4 2" xfId="45200"/>
    <cellStyle name="style1424731854014 4 3" xfId="61178"/>
    <cellStyle name="style1424731854014 5" xfId="32697"/>
    <cellStyle name="style1424731854014 5 2" xfId="45201"/>
    <cellStyle name="style1424731854014 5 3" xfId="52752"/>
    <cellStyle name="style1424731854014 6" xfId="32698"/>
    <cellStyle name="style1424731854014 7" xfId="32699"/>
    <cellStyle name="style1424731854014 8" xfId="32700"/>
    <cellStyle name="style1424731854014 9" xfId="32701"/>
    <cellStyle name="style1424731854053" xfId="4603"/>
    <cellStyle name="style1424731854053 10" xfId="50896"/>
    <cellStyle name="style1424731854053 2" xfId="4604"/>
    <cellStyle name="style1424731854053 2 2" xfId="4605"/>
    <cellStyle name="style1424731854053 2 2 2" xfId="32702"/>
    <cellStyle name="style1424731854053 2 2 2 2" xfId="45202"/>
    <cellStyle name="style1424731854053 2 2 2 3" xfId="61184"/>
    <cellStyle name="style1424731854053 2 2 3" xfId="32703"/>
    <cellStyle name="style1424731854053 2 2 3 2" xfId="45203"/>
    <cellStyle name="style1424731854053 2 2 3 3" xfId="56387"/>
    <cellStyle name="style1424731854053 2 2 4" xfId="32704"/>
    <cellStyle name="style1424731854053 2 2 5" xfId="32705"/>
    <cellStyle name="style1424731854053 2 2 6" xfId="32706"/>
    <cellStyle name="style1424731854053 2 2 7" xfId="32707"/>
    <cellStyle name="style1424731854053 2 2 8" xfId="50898"/>
    <cellStyle name="style1424731854053 2 3" xfId="32708"/>
    <cellStyle name="style1424731854053 2 3 2" xfId="45204"/>
    <cellStyle name="style1424731854053 2 3 3" xfId="61183"/>
    <cellStyle name="style1424731854053 2 4" xfId="32709"/>
    <cellStyle name="style1424731854053 2 4 2" xfId="45205"/>
    <cellStyle name="style1424731854053 2 4 3" xfId="53817"/>
    <cellStyle name="style1424731854053 2 5" xfId="32710"/>
    <cellStyle name="style1424731854053 2 6" xfId="32711"/>
    <cellStyle name="style1424731854053 2 7" xfId="32712"/>
    <cellStyle name="style1424731854053 2 8" xfId="32713"/>
    <cellStyle name="style1424731854053 2 9" xfId="50897"/>
    <cellStyle name="style1424731854053 3" xfId="4606"/>
    <cellStyle name="style1424731854053 3 2" xfId="32714"/>
    <cellStyle name="style1424731854053 3 2 2" xfId="45206"/>
    <cellStyle name="style1424731854053 3 2 3" xfId="61185"/>
    <cellStyle name="style1424731854053 3 3" xfId="32715"/>
    <cellStyle name="style1424731854053 3 3 2" xfId="45207"/>
    <cellStyle name="style1424731854053 3 3 3" xfId="55323"/>
    <cellStyle name="style1424731854053 3 4" xfId="32716"/>
    <cellStyle name="style1424731854053 3 5" xfId="32717"/>
    <cellStyle name="style1424731854053 3 6" xfId="32718"/>
    <cellStyle name="style1424731854053 3 7" xfId="32719"/>
    <cellStyle name="style1424731854053 3 8" xfId="50899"/>
    <cellStyle name="style1424731854053 4" xfId="32720"/>
    <cellStyle name="style1424731854053 4 2" xfId="45208"/>
    <cellStyle name="style1424731854053 4 3" xfId="61182"/>
    <cellStyle name="style1424731854053 5" xfId="32721"/>
    <cellStyle name="style1424731854053 5 2" xfId="45209"/>
    <cellStyle name="style1424731854053 5 3" xfId="52753"/>
    <cellStyle name="style1424731854053 6" xfId="32722"/>
    <cellStyle name="style1424731854053 7" xfId="32723"/>
    <cellStyle name="style1424731854053 8" xfId="32724"/>
    <cellStyle name="style1424731854053 9" xfId="32725"/>
    <cellStyle name="style1424731854093" xfId="4607"/>
    <cellStyle name="style1424731854093 10" xfId="50900"/>
    <cellStyle name="style1424731854093 2" xfId="4608"/>
    <cellStyle name="style1424731854093 2 2" xfId="4609"/>
    <cellStyle name="style1424731854093 2 2 2" xfId="32726"/>
    <cellStyle name="style1424731854093 2 2 2 2" xfId="45210"/>
    <cellStyle name="style1424731854093 2 2 2 3" xfId="61188"/>
    <cellStyle name="style1424731854093 2 2 3" xfId="32727"/>
    <cellStyle name="style1424731854093 2 2 3 2" xfId="45211"/>
    <cellStyle name="style1424731854093 2 2 3 3" xfId="56388"/>
    <cellStyle name="style1424731854093 2 2 4" xfId="32728"/>
    <cellStyle name="style1424731854093 2 2 5" xfId="32729"/>
    <cellStyle name="style1424731854093 2 2 6" xfId="32730"/>
    <cellStyle name="style1424731854093 2 2 7" xfId="32731"/>
    <cellStyle name="style1424731854093 2 2 8" xfId="50902"/>
    <cellStyle name="style1424731854093 2 3" xfId="32732"/>
    <cellStyle name="style1424731854093 2 3 2" xfId="45212"/>
    <cellStyle name="style1424731854093 2 3 3" xfId="61187"/>
    <cellStyle name="style1424731854093 2 4" xfId="32733"/>
    <cellStyle name="style1424731854093 2 4 2" xfId="45213"/>
    <cellStyle name="style1424731854093 2 4 3" xfId="53818"/>
    <cellStyle name="style1424731854093 2 5" xfId="32734"/>
    <cellStyle name="style1424731854093 2 6" xfId="32735"/>
    <cellStyle name="style1424731854093 2 7" xfId="32736"/>
    <cellStyle name="style1424731854093 2 8" xfId="32737"/>
    <cellStyle name="style1424731854093 2 9" xfId="50901"/>
    <cellStyle name="style1424731854093 3" xfId="4610"/>
    <cellStyle name="style1424731854093 3 2" xfId="32738"/>
    <cellStyle name="style1424731854093 3 2 2" xfId="45214"/>
    <cellStyle name="style1424731854093 3 2 3" xfId="61189"/>
    <cellStyle name="style1424731854093 3 3" xfId="32739"/>
    <cellStyle name="style1424731854093 3 3 2" xfId="45215"/>
    <cellStyle name="style1424731854093 3 3 3" xfId="55324"/>
    <cellStyle name="style1424731854093 3 4" xfId="32740"/>
    <cellStyle name="style1424731854093 3 5" xfId="32741"/>
    <cellStyle name="style1424731854093 3 6" xfId="32742"/>
    <cellStyle name="style1424731854093 3 7" xfId="32743"/>
    <cellStyle name="style1424731854093 3 8" xfId="50903"/>
    <cellStyle name="style1424731854093 4" xfId="32744"/>
    <cellStyle name="style1424731854093 4 2" xfId="45216"/>
    <cellStyle name="style1424731854093 4 3" xfId="61186"/>
    <cellStyle name="style1424731854093 5" xfId="32745"/>
    <cellStyle name="style1424731854093 5 2" xfId="45217"/>
    <cellStyle name="style1424731854093 5 3" xfId="52754"/>
    <cellStyle name="style1424731854093 6" xfId="32746"/>
    <cellStyle name="style1424731854093 7" xfId="32747"/>
    <cellStyle name="style1424731854093 8" xfId="32748"/>
    <cellStyle name="style1424731854093 9" xfId="32749"/>
    <cellStyle name="style1424731854164" xfId="4611"/>
    <cellStyle name="style1424731854164 10" xfId="50904"/>
    <cellStyle name="style1424731854164 2" xfId="4612"/>
    <cellStyle name="style1424731854164 2 2" xfId="4613"/>
    <cellStyle name="style1424731854164 2 2 2" xfId="32750"/>
    <cellStyle name="style1424731854164 2 2 2 2" xfId="45218"/>
    <cellStyle name="style1424731854164 2 2 2 3" xfId="61192"/>
    <cellStyle name="style1424731854164 2 2 3" xfId="32751"/>
    <cellStyle name="style1424731854164 2 2 3 2" xfId="45219"/>
    <cellStyle name="style1424731854164 2 2 3 3" xfId="56389"/>
    <cellStyle name="style1424731854164 2 2 4" xfId="32752"/>
    <cellStyle name="style1424731854164 2 2 5" xfId="32753"/>
    <cellStyle name="style1424731854164 2 2 6" xfId="32754"/>
    <cellStyle name="style1424731854164 2 2 7" xfId="32755"/>
    <cellStyle name="style1424731854164 2 2 8" xfId="50906"/>
    <cellStyle name="style1424731854164 2 3" xfId="32756"/>
    <cellStyle name="style1424731854164 2 3 2" xfId="45220"/>
    <cellStyle name="style1424731854164 2 3 3" xfId="61191"/>
    <cellStyle name="style1424731854164 2 4" xfId="32757"/>
    <cellStyle name="style1424731854164 2 4 2" xfId="45221"/>
    <cellStyle name="style1424731854164 2 4 3" xfId="53819"/>
    <cellStyle name="style1424731854164 2 5" xfId="32758"/>
    <cellStyle name="style1424731854164 2 6" xfId="32759"/>
    <cellStyle name="style1424731854164 2 7" xfId="32760"/>
    <cellStyle name="style1424731854164 2 8" xfId="32761"/>
    <cellStyle name="style1424731854164 2 9" xfId="50905"/>
    <cellStyle name="style1424731854164 3" xfId="4614"/>
    <cellStyle name="style1424731854164 3 2" xfId="32762"/>
    <cellStyle name="style1424731854164 3 2 2" xfId="45222"/>
    <cellStyle name="style1424731854164 3 2 3" xfId="61193"/>
    <cellStyle name="style1424731854164 3 3" xfId="32763"/>
    <cellStyle name="style1424731854164 3 3 2" xfId="45223"/>
    <cellStyle name="style1424731854164 3 3 3" xfId="55325"/>
    <cellStyle name="style1424731854164 3 4" xfId="32764"/>
    <cellStyle name="style1424731854164 3 5" xfId="32765"/>
    <cellStyle name="style1424731854164 3 6" xfId="32766"/>
    <cellStyle name="style1424731854164 3 7" xfId="32767"/>
    <cellStyle name="style1424731854164 3 8" xfId="50907"/>
    <cellStyle name="style1424731854164 4" xfId="32768"/>
    <cellStyle name="style1424731854164 4 2" xfId="45224"/>
    <cellStyle name="style1424731854164 4 3" xfId="61190"/>
    <cellStyle name="style1424731854164 5" xfId="32769"/>
    <cellStyle name="style1424731854164 5 2" xfId="45225"/>
    <cellStyle name="style1424731854164 5 3" xfId="52755"/>
    <cellStyle name="style1424731854164 6" xfId="32770"/>
    <cellStyle name="style1424731854164 7" xfId="32771"/>
    <cellStyle name="style1424731854164 8" xfId="32772"/>
    <cellStyle name="style1424731854164 9" xfId="32773"/>
    <cellStyle name="style1424731854295" xfId="4615"/>
    <cellStyle name="style1424731854295 10" xfId="50908"/>
    <cellStyle name="style1424731854295 2" xfId="4616"/>
    <cellStyle name="style1424731854295 2 2" xfId="4617"/>
    <cellStyle name="style1424731854295 2 2 2" xfId="32774"/>
    <cellStyle name="style1424731854295 2 2 2 2" xfId="45226"/>
    <cellStyle name="style1424731854295 2 2 2 3" xfId="61196"/>
    <cellStyle name="style1424731854295 2 2 3" xfId="32775"/>
    <cellStyle name="style1424731854295 2 2 3 2" xfId="45227"/>
    <cellStyle name="style1424731854295 2 2 3 3" xfId="56390"/>
    <cellStyle name="style1424731854295 2 2 4" xfId="32776"/>
    <cellStyle name="style1424731854295 2 2 5" xfId="32777"/>
    <cellStyle name="style1424731854295 2 2 6" xfId="32778"/>
    <cellStyle name="style1424731854295 2 2 7" xfId="32779"/>
    <cellStyle name="style1424731854295 2 2 8" xfId="50910"/>
    <cellStyle name="style1424731854295 2 3" xfId="32780"/>
    <cellStyle name="style1424731854295 2 3 2" xfId="45228"/>
    <cellStyle name="style1424731854295 2 3 3" xfId="61195"/>
    <cellStyle name="style1424731854295 2 4" xfId="32781"/>
    <cellStyle name="style1424731854295 2 4 2" xfId="45229"/>
    <cellStyle name="style1424731854295 2 4 3" xfId="53820"/>
    <cellStyle name="style1424731854295 2 5" xfId="32782"/>
    <cellStyle name="style1424731854295 2 6" xfId="32783"/>
    <cellStyle name="style1424731854295 2 7" xfId="32784"/>
    <cellStyle name="style1424731854295 2 8" xfId="32785"/>
    <cellStyle name="style1424731854295 2 9" xfId="50909"/>
    <cellStyle name="style1424731854295 3" xfId="4618"/>
    <cellStyle name="style1424731854295 3 2" xfId="32786"/>
    <cellStyle name="style1424731854295 3 2 2" xfId="45230"/>
    <cellStyle name="style1424731854295 3 2 3" xfId="61197"/>
    <cellStyle name="style1424731854295 3 3" xfId="32787"/>
    <cellStyle name="style1424731854295 3 3 2" xfId="45231"/>
    <cellStyle name="style1424731854295 3 3 3" xfId="55326"/>
    <cellStyle name="style1424731854295 3 4" xfId="32788"/>
    <cellStyle name="style1424731854295 3 5" xfId="32789"/>
    <cellStyle name="style1424731854295 3 6" xfId="32790"/>
    <cellStyle name="style1424731854295 3 7" xfId="32791"/>
    <cellStyle name="style1424731854295 3 8" xfId="50911"/>
    <cellStyle name="style1424731854295 4" xfId="32792"/>
    <cellStyle name="style1424731854295 4 2" xfId="45232"/>
    <cellStyle name="style1424731854295 4 3" xfId="61194"/>
    <cellStyle name="style1424731854295 5" xfId="32793"/>
    <cellStyle name="style1424731854295 5 2" xfId="45233"/>
    <cellStyle name="style1424731854295 5 3" xfId="52756"/>
    <cellStyle name="style1424731854295 6" xfId="32794"/>
    <cellStyle name="style1424731854295 7" xfId="32795"/>
    <cellStyle name="style1424731854295 8" xfId="32796"/>
    <cellStyle name="style1424731854295 9" xfId="32797"/>
    <cellStyle name="style1424731854333" xfId="4619"/>
    <cellStyle name="style1424731854333 10" xfId="50912"/>
    <cellStyle name="style1424731854333 2" xfId="4620"/>
    <cellStyle name="style1424731854333 2 2" xfId="4621"/>
    <cellStyle name="style1424731854333 2 2 2" xfId="32798"/>
    <cellStyle name="style1424731854333 2 2 2 2" xfId="45234"/>
    <cellStyle name="style1424731854333 2 2 2 3" xfId="61200"/>
    <cellStyle name="style1424731854333 2 2 3" xfId="32799"/>
    <cellStyle name="style1424731854333 2 2 3 2" xfId="45235"/>
    <cellStyle name="style1424731854333 2 2 3 3" xfId="56391"/>
    <cellStyle name="style1424731854333 2 2 4" xfId="32800"/>
    <cellStyle name="style1424731854333 2 2 5" xfId="32801"/>
    <cellStyle name="style1424731854333 2 2 6" xfId="32802"/>
    <cellStyle name="style1424731854333 2 2 7" xfId="32803"/>
    <cellStyle name="style1424731854333 2 2 8" xfId="50914"/>
    <cellStyle name="style1424731854333 2 3" xfId="32804"/>
    <cellStyle name="style1424731854333 2 3 2" xfId="45236"/>
    <cellStyle name="style1424731854333 2 3 3" xfId="61199"/>
    <cellStyle name="style1424731854333 2 4" xfId="32805"/>
    <cellStyle name="style1424731854333 2 4 2" xfId="45237"/>
    <cellStyle name="style1424731854333 2 4 3" xfId="53821"/>
    <cellStyle name="style1424731854333 2 5" xfId="32806"/>
    <cellStyle name="style1424731854333 2 6" xfId="32807"/>
    <cellStyle name="style1424731854333 2 7" xfId="32808"/>
    <cellStyle name="style1424731854333 2 8" xfId="32809"/>
    <cellStyle name="style1424731854333 2 9" xfId="50913"/>
    <cellStyle name="style1424731854333 3" xfId="4622"/>
    <cellStyle name="style1424731854333 3 2" xfId="32810"/>
    <cellStyle name="style1424731854333 3 2 2" xfId="45238"/>
    <cellStyle name="style1424731854333 3 2 3" xfId="61201"/>
    <cellStyle name="style1424731854333 3 3" xfId="32811"/>
    <cellStyle name="style1424731854333 3 3 2" xfId="45239"/>
    <cellStyle name="style1424731854333 3 3 3" xfId="55327"/>
    <cellStyle name="style1424731854333 3 4" xfId="32812"/>
    <cellStyle name="style1424731854333 3 5" xfId="32813"/>
    <cellStyle name="style1424731854333 3 6" xfId="32814"/>
    <cellStyle name="style1424731854333 3 7" xfId="32815"/>
    <cellStyle name="style1424731854333 3 8" xfId="50915"/>
    <cellStyle name="style1424731854333 4" xfId="32816"/>
    <cellStyle name="style1424731854333 4 2" xfId="45240"/>
    <cellStyle name="style1424731854333 4 3" xfId="61198"/>
    <cellStyle name="style1424731854333 5" xfId="32817"/>
    <cellStyle name="style1424731854333 5 2" xfId="45241"/>
    <cellStyle name="style1424731854333 5 3" xfId="52757"/>
    <cellStyle name="style1424731854333 6" xfId="32818"/>
    <cellStyle name="style1424731854333 7" xfId="32819"/>
    <cellStyle name="style1424731854333 8" xfId="32820"/>
    <cellStyle name="style1424731854333 9" xfId="32821"/>
    <cellStyle name="style1424731854372" xfId="4623"/>
    <cellStyle name="style1424731854372 10" xfId="50916"/>
    <cellStyle name="style1424731854372 2" xfId="4624"/>
    <cellStyle name="style1424731854372 2 2" xfId="4625"/>
    <cellStyle name="style1424731854372 2 2 2" xfId="32822"/>
    <cellStyle name="style1424731854372 2 2 2 2" xfId="45242"/>
    <cellStyle name="style1424731854372 2 2 2 3" xfId="61204"/>
    <cellStyle name="style1424731854372 2 2 3" xfId="32823"/>
    <cellStyle name="style1424731854372 2 2 3 2" xfId="45243"/>
    <cellStyle name="style1424731854372 2 2 3 3" xfId="56392"/>
    <cellStyle name="style1424731854372 2 2 4" xfId="32824"/>
    <cellStyle name="style1424731854372 2 2 5" xfId="32825"/>
    <cellStyle name="style1424731854372 2 2 6" xfId="32826"/>
    <cellStyle name="style1424731854372 2 2 7" xfId="32827"/>
    <cellStyle name="style1424731854372 2 2 8" xfId="50918"/>
    <cellStyle name="style1424731854372 2 3" xfId="32828"/>
    <cellStyle name="style1424731854372 2 3 2" xfId="45244"/>
    <cellStyle name="style1424731854372 2 3 3" xfId="61203"/>
    <cellStyle name="style1424731854372 2 4" xfId="32829"/>
    <cellStyle name="style1424731854372 2 4 2" xfId="45245"/>
    <cellStyle name="style1424731854372 2 4 3" xfId="53822"/>
    <cellStyle name="style1424731854372 2 5" xfId="32830"/>
    <cellStyle name="style1424731854372 2 6" xfId="32831"/>
    <cellStyle name="style1424731854372 2 7" xfId="32832"/>
    <cellStyle name="style1424731854372 2 8" xfId="32833"/>
    <cellStyle name="style1424731854372 2 9" xfId="50917"/>
    <cellStyle name="style1424731854372 3" xfId="4626"/>
    <cellStyle name="style1424731854372 3 2" xfId="32834"/>
    <cellStyle name="style1424731854372 3 2 2" xfId="45246"/>
    <cellStyle name="style1424731854372 3 2 3" xfId="61205"/>
    <cellStyle name="style1424731854372 3 3" xfId="32835"/>
    <cellStyle name="style1424731854372 3 3 2" xfId="45247"/>
    <cellStyle name="style1424731854372 3 3 3" xfId="55328"/>
    <cellStyle name="style1424731854372 3 4" xfId="32836"/>
    <cellStyle name="style1424731854372 3 5" xfId="32837"/>
    <cellStyle name="style1424731854372 3 6" xfId="32838"/>
    <cellStyle name="style1424731854372 3 7" xfId="32839"/>
    <cellStyle name="style1424731854372 3 8" xfId="50919"/>
    <cellStyle name="style1424731854372 4" xfId="32840"/>
    <cellStyle name="style1424731854372 4 2" xfId="45248"/>
    <cellStyle name="style1424731854372 4 3" xfId="61202"/>
    <cellStyle name="style1424731854372 5" xfId="32841"/>
    <cellStyle name="style1424731854372 5 2" xfId="45249"/>
    <cellStyle name="style1424731854372 5 3" xfId="52758"/>
    <cellStyle name="style1424731854372 6" xfId="32842"/>
    <cellStyle name="style1424731854372 7" xfId="32843"/>
    <cellStyle name="style1424731854372 8" xfId="32844"/>
    <cellStyle name="style1424731854372 9" xfId="32845"/>
    <cellStyle name="style1424731854416" xfId="4627"/>
    <cellStyle name="style1424731854416 10" xfId="50920"/>
    <cellStyle name="style1424731854416 2" xfId="4628"/>
    <cellStyle name="style1424731854416 2 2" xfId="4629"/>
    <cellStyle name="style1424731854416 2 2 2" xfId="32846"/>
    <cellStyle name="style1424731854416 2 2 2 2" xfId="45250"/>
    <cellStyle name="style1424731854416 2 2 2 3" xfId="61208"/>
    <cellStyle name="style1424731854416 2 2 3" xfId="32847"/>
    <cellStyle name="style1424731854416 2 2 3 2" xfId="45251"/>
    <cellStyle name="style1424731854416 2 2 3 3" xfId="56393"/>
    <cellStyle name="style1424731854416 2 2 4" xfId="32848"/>
    <cellStyle name="style1424731854416 2 2 5" xfId="32849"/>
    <cellStyle name="style1424731854416 2 2 6" xfId="32850"/>
    <cellStyle name="style1424731854416 2 2 7" xfId="32851"/>
    <cellStyle name="style1424731854416 2 2 8" xfId="50922"/>
    <cellStyle name="style1424731854416 2 3" xfId="32852"/>
    <cellStyle name="style1424731854416 2 3 2" xfId="45252"/>
    <cellStyle name="style1424731854416 2 3 3" xfId="61207"/>
    <cellStyle name="style1424731854416 2 4" xfId="32853"/>
    <cellStyle name="style1424731854416 2 4 2" xfId="45253"/>
    <cellStyle name="style1424731854416 2 4 3" xfId="53823"/>
    <cellStyle name="style1424731854416 2 5" xfId="32854"/>
    <cellStyle name="style1424731854416 2 6" xfId="32855"/>
    <cellStyle name="style1424731854416 2 7" xfId="32856"/>
    <cellStyle name="style1424731854416 2 8" xfId="32857"/>
    <cellStyle name="style1424731854416 2 9" xfId="50921"/>
    <cellStyle name="style1424731854416 3" xfId="4630"/>
    <cellStyle name="style1424731854416 3 2" xfId="32858"/>
    <cellStyle name="style1424731854416 3 2 2" xfId="45254"/>
    <cellStyle name="style1424731854416 3 2 3" xfId="61209"/>
    <cellStyle name="style1424731854416 3 3" xfId="32859"/>
    <cellStyle name="style1424731854416 3 3 2" xfId="45255"/>
    <cellStyle name="style1424731854416 3 3 3" xfId="55329"/>
    <cellStyle name="style1424731854416 3 4" xfId="32860"/>
    <cellStyle name="style1424731854416 3 5" xfId="32861"/>
    <cellStyle name="style1424731854416 3 6" xfId="32862"/>
    <cellStyle name="style1424731854416 3 7" xfId="32863"/>
    <cellStyle name="style1424731854416 3 8" xfId="50923"/>
    <cellStyle name="style1424731854416 4" xfId="32864"/>
    <cellStyle name="style1424731854416 4 2" xfId="45256"/>
    <cellStyle name="style1424731854416 4 3" xfId="61206"/>
    <cellStyle name="style1424731854416 5" xfId="32865"/>
    <cellStyle name="style1424731854416 5 2" xfId="45257"/>
    <cellStyle name="style1424731854416 5 3" xfId="52759"/>
    <cellStyle name="style1424731854416 6" xfId="32866"/>
    <cellStyle name="style1424731854416 7" xfId="32867"/>
    <cellStyle name="style1424731854416 8" xfId="32868"/>
    <cellStyle name="style1424731854416 9" xfId="32869"/>
    <cellStyle name="style1424731854458" xfId="4631"/>
    <cellStyle name="style1424731854458 10" xfId="50924"/>
    <cellStyle name="style1424731854458 2" xfId="4632"/>
    <cellStyle name="style1424731854458 2 2" xfId="4633"/>
    <cellStyle name="style1424731854458 2 2 2" xfId="32870"/>
    <cellStyle name="style1424731854458 2 2 2 2" xfId="45258"/>
    <cellStyle name="style1424731854458 2 2 2 3" xfId="61212"/>
    <cellStyle name="style1424731854458 2 2 3" xfId="32871"/>
    <cellStyle name="style1424731854458 2 2 3 2" xfId="45259"/>
    <cellStyle name="style1424731854458 2 2 3 3" xfId="56394"/>
    <cellStyle name="style1424731854458 2 2 4" xfId="32872"/>
    <cellStyle name="style1424731854458 2 2 5" xfId="32873"/>
    <cellStyle name="style1424731854458 2 2 6" xfId="32874"/>
    <cellStyle name="style1424731854458 2 2 7" xfId="32875"/>
    <cellStyle name="style1424731854458 2 2 8" xfId="50926"/>
    <cellStyle name="style1424731854458 2 3" xfId="32876"/>
    <cellStyle name="style1424731854458 2 3 2" xfId="45260"/>
    <cellStyle name="style1424731854458 2 3 3" xfId="61211"/>
    <cellStyle name="style1424731854458 2 4" xfId="32877"/>
    <cellStyle name="style1424731854458 2 4 2" xfId="45261"/>
    <cellStyle name="style1424731854458 2 4 3" xfId="53824"/>
    <cellStyle name="style1424731854458 2 5" xfId="32878"/>
    <cellStyle name="style1424731854458 2 6" xfId="32879"/>
    <cellStyle name="style1424731854458 2 7" xfId="32880"/>
    <cellStyle name="style1424731854458 2 8" xfId="32881"/>
    <cellStyle name="style1424731854458 2 9" xfId="50925"/>
    <cellStyle name="style1424731854458 3" xfId="4634"/>
    <cellStyle name="style1424731854458 3 2" xfId="32882"/>
    <cellStyle name="style1424731854458 3 2 2" xfId="45262"/>
    <cellStyle name="style1424731854458 3 2 3" xfId="61213"/>
    <cellStyle name="style1424731854458 3 3" xfId="32883"/>
    <cellStyle name="style1424731854458 3 3 2" xfId="45263"/>
    <cellStyle name="style1424731854458 3 3 3" xfId="55330"/>
    <cellStyle name="style1424731854458 3 4" xfId="32884"/>
    <cellStyle name="style1424731854458 3 5" xfId="32885"/>
    <cellStyle name="style1424731854458 3 6" xfId="32886"/>
    <cellStyle name="style1424731854458 3 7" xfId="32887"/>
    <cellStyle name="style1424731854458 3 8" xfId="50927"/>
    <cellStyle name="style1424731854458 4" xfId="32888"/>
    <cellStyle name="style1424731854458 4 2" xfId="45264"/>
    <cellStyle name="style1424731854458 4 3" xfId="61210"/>
    <cellStyle name="style1424731854458 5" xfId="32889"/>
    <cellStyle name="style1424731854458 5 2" xfId="45265"/>
    <cellStyle name="style1424731854458 5 3" xfId="52760"/>
    <cellStyle name="style1424731854458 6" xfId="32890"/>
    <cellStyle name="style1424731854458 7" xfId="32891"/>
    <cellStyle name="style1424731854458 8" xfId="32892"/>
    <cellStyle name="style1424731854458 9" xfId="32893"/>
    <cellStyle name="style1424731854491" xfId="4635"/>
    <cellStyle name="style1424731854491 10" xfId="50928"/>
    <cellStyle name="style1424731854491 2" xfId="4636"/>
    <cellStyle name="style1424731854491 2 2" xfId="4637"/>
    <cellStyle name="style1424731854491 2 2 2" xfId="32894"/>
    <cellStyle name="style1424731854491 2 2 2 2" xfId="45266"/>
    <cellStyle name="style1424731854491 2 2 2 3" xfId="61216"/>
    <cellStyle name="style1424731854491 2 2 3" xfId="32895"/>
    <cellStyle name="style1424731854491 2 2 3 2" xfId="45267"/>
    <cellStyle name="style1424731854491 2 2 3 3" xfId="56395"/>
    <cellStyle name="style1424731854491 2 2 4" xfId="32896"/>
    <cellStyle name="style1424731854491 2 2 5" xfId="32897"/>
    <cellStyle name="style1424731854491 2 2 6" xfId="32898"/>
    <cellStyle name="style1424731854491 2 2 7" xfId="32899"/>
    <cellStyle name="style1424731854491 2 2 8" xfId="50930"/>
    <cellStyle name="style1424731854491 2 3" xfId="32900"/>
    <cellStyle name="style1424731854491 2 3 2" xfId="45268"/>
    <cellStyle name="style1424731854491 2 3 3" xfId="61215"/>
    <cellStyle name="style1424731854491 2 4" xfId="32901"/>
    <cellStyle name="style1424731854491 2 4 2" xfId="45269"/>
    <cellStyle name="style1424731854491 2 4 3" xfId="53825"/>
    <cellStyle name="style1424731854491 2 5" xfId="32902"/>
    <cellStyle name="style1424731854491 2 6" xfId="32903"/>
    <cellStyle name="style1424731854491 2 7" xfId="32904"/>
    <cellStyle name="style1424731854491 2 8" xfId="32905"/>
    <cellStyle name="style1424731854491 2 9" xfId="50929"/>
    <cellStyle name="style1424731854491 3" xfId="4638"/>
    <cellStyle name="style1424731854491 3 2" xfId="32906"/>
    <cellStyle name="style1424731854491 3 2 2" xfId="45270"/>
    <cellStyle name="style1424731854491 3 2 3" xfId="61217"/>
    <cellStyle name="style1424731854491 3 3" xfId="32907"/>
    <cellStyle name="style1424731854491 3 3 2" xfId="45271"/>
    <cellStyle name="style1424731854491 3 3 3" xfId="55331"/>
    <cellStyle name="style1424731854491 3 4" xfId="32908"/>
    <cellStyle name="style1424731854491 3 5" xfId="32909"/>
    <cellStyle name="style1424731854491 3 6" xfId="32910"/>
    <cellStyle name="style1424731854491 3 7" xfId="32911"/>
    <cellStyle name="style1424731854491 3 8" xfId="50931"/>
    <cellStyle name="style1424731854491 4" xfId="32912"/>
    <cellStyle name="style1424731854491 4 2" xfId="45272"/>
    <cellStyle name="style1424731854491 4 3" xfId="61214"/>
    <cellStyle name="style1424731854491 5" xfId="32913"/>
    <cellStyle name="style1424731854491 5 2" xfId="45273"/>
    <cellStyle name="style1424731854491 5 3" xfId="52761"/>
    <cellStyle name="style1424731854491 6" xfId="32914"/>
    <cellStyle name="style1424731854491 7" xfId="32915"/>
    <cellStyle name="style1424731854491 8" xfId="32916"/>
    <cellStyle name="style1424731854491 9" xfId="32917"/>
    <cellStyle name="style1424731854529" xfId="4639"/>
    <cellStyle name="style1424731854529 10" xfId="50932"/>
    <cellStyle name="style1424731854529 2" xfId="4640"/>
    <cellStyle name="style1424731854529 2 2" xfId="4641"/>
    <cellStyle name="style1424731854529 2 2 2" xfId="32918"/>
    <cellStyle name="style1424731854529 2 2 2 2" xfId="45274"/>
    <cellStyle name="style1424731854529 2 2 2 3" xfId="61220"/>
    <cellStyle name="style1424731854529 2 2 3" xfId="32919"/>
    <cellStyle name="style1424731854529 2 2 3 2" xfId="45275"/>
    <cellStyle name="style1424731854529 2 2 3 3" xfId="56396"/>
    <cellStyle name="style1424731854529 2 2 4" xfId="32920"/>
    <cellStyle name="style1424731854529 2 2 5" xfId="32921"/>
    <cellStyle name="style1424731854529 2 2 6" xfId="32922"/>
    <cellStyle name="style1424731854529 2 2 7" xfId="32923"/>
    <cellStyle name="style1424731854529 2 2 8" xfId="50934"/>
    <cellStyle name="style1424731854529 2 3" xfId="32924"/>
    <cellStyle name="style1424731854529 2 3 2" xfId="45276"/>
    <cellStyle name="style1424731854529 2 3 3" xfId="61219"/>
    <cellStyle name="style1424731854529 2 4" xfId="32925"/>
    <cellStyle name="style1424731854529 2 4 2" xfId="45277"/>
    <cellStyle name="style1424731854529 2 4 3" xfId="53826"/>
    <cellStyle name="style1424731854529 2 5" xfId="32926"/>
    <cellStyle name="style1424731854529 2 6" xfId="32927"/>
    <cellStyle name="style1424731854529 2 7" xfId="32928"/>
    <cellStyle name="style1424731854529 2 8" xfId="32929"/>
    <cellStyle name="style1424731854529 2 9" xfId="50933"/>
    <cellStyle name="style1424731854529 3" xfId="4642"/>
    <cellStyle name="style1424731854529 3 2" xfId="32930"/>
    <cellStyle name="style1424731854529 3 2 2" xfId="45278"/>
    <cellStyle name="style1424731854529 3 2 3" xfId="61221"/>
    <cellStyle name="style1424731854529 3 3" xfId="32931"/>
    <cellStyle name="style1424731854529 3 3 2" xfId="45279"/>
    <cellStyle name="style1424731854529 3 3 3" xfId="55332"/>
    <cellStyle name="style1424731854529 3 4" xfId="32932"/>
    <cellStyle name="style1424731854529 3 5" xfId="32933"/>
    <cellStyle name="style1424731854529 3 6" xfId="32934"/>
    <cellStyle name="style1424731854529 3 7" xfId="32935"/>
    <cellStyle name="style1424731854529 3 8" xfId="50935"/>
    <cellStyle name="style1424731854529 4" xfId="32936"/>
    <cellStyle name="style1424731854529 4 2" xfId="45280"/>
    <cellStyle name="style1424731854529 4 3" xfId="61218"/>
    <cellStyle name="style1424731854529 5" xfId="32937"/>
    <cellStyle name="style1424731854529 5 2" xfId="45281"/>
    <cellStyle name="style1424731854529 5 3" xfId="52762"/>
    <cellStyle name="style1424731854529 6" xfId="32938"/>
    <cellStyle name="style1424731854529 7" xfId="32939"/>
    <cellStyle name="style1424731854529 8" xfId="32940"/>
    <cellStyle name="style1424731854529 9" xfId="32941"/>
    <cellStyle name="style1424731854567" xfId="4643"/>
    <cellStyle name="style1424731854567 10" xfId="50936"/>
    <cellStyle name="style1424731854567 2" xfId="4644"/>
    <cellStyle name="style1424731854567 2 2" xfId="4645"/>
    <cellStyle name="style1424731854567 2 2 2" xfId="32942"/>
    <cellStyle name="style1424731854567 2 2 2 2" xfId="45282"/>
    <cellStyle name="style1424731854567 2 2 2 3" xfId="61224"/>
    <cellStyle name="style1424731854567 2 2 3" xfId="32943"/>
    <cellStyle name="style1424731854567 2 2 3 2" xfId="45283"/>
    <cellStyle name="style1424731854567 2 2 3 3" xfId="56397"/>
    <cellStyle name="style1424731854567 2 2 4" xfId="32944"/>
    <cellStyle name="style1424731854567 2 2 5" xfId="32945"/>
    <cellStyle name="style1424731854567 2 2 6" xfId="32946"/>
    <cellStyle name="style1424731854567 2 2 7" xfId="32947"/>
    <cellStyle name="style1424731854567 2 2 8" xfId="50938"/>
    <cellStyle name="style1424731854567 2 3" xfId="32948"/>
    <cellStyle name="style1424731854567 2 3 2" xfId="45284"/>
    <cellStyle name="style1424731854567 2 3 3" xfId="61223"/>
    <cellStyle name="style1424731854567 2 4" xfId="32949"/>
    <cellStyle name="style1424731854567 2 4 2" xfId="45285"/>
    <cellStyle name="style1424731854567 2 4 3" xfId="53827"/>
    <cellStyle name="style1424731854567 2 5" xfId="32950"/>
    <cellStyle name="style1424731854567 2 6" xfId="32951"/>
    <cellStyle name="style1424731854567 2 7" xfId="32952"/>
    <cellStyle name="style1424731854567 2 8" xfId="32953"/>
    <cellStyle name="style1424731854567 2 9" xfId="50937"/>
    <cellStyle name="style1424731854567 3" xfId="4646"/>
    <cellStyle name="style1424731854567 3 2" xfId="32954"/>
    <cellStyle name="style1424731854567 3 2 2" xfId="45286"/>
    <cellStyle name="style1424731854567 3 2 3" xfId="61225"/>
    <cellStyle name="style1424731854567 3 3" xfId="32955"/>
    <cellStyle name="style1424731854567 3 3 2" xfId="45287"/>
    <cellStyle name="style1424731854567 3 3 3" xfId="55333"/>
    <cellStyle name="style1424731854567 3 4" xfId="32956"/>
    <cellStyle name="style1424731854567 3 5" xfId="32957"/>
    <cellStyle name="style1424731854567 3 6" xfId="32958"/>
    <cellStyle name="style1424731854567 3 7" xfId="32959"/>
    <cellStyle name="style1424731854567 3 8" xfId="50939"/>
    <cellStyle name="style1424731854567 4" xfId="32960"/>
    <cellStyle name="style1424731854567 4 2" xfId="45288"/>
    <cellStyle name="style1424731854567 4 3" xfId="61222"/>
    <cellStyle name="style1424731854567 5" xfId="32961"/>
    <cellStyle name="style1424731854567 5 2" xfId="45289"/>
    <cellStyle name="style1424731854567 5 3" xfId="52763"/>
    <cellStyle name="style1424731854567 6" xfId="32962"/>
    <cellStyle name="style1424731854567 7" xfId="32963"/>
    <cellStyle name="style1424731854567 8" xfId="32964"/>
    <cellStyle name="style1424731854567 9" xfId="32965"/>
    <cellStyle name="style1424731854604" xfId="4647"/>
    <cellStyle name="style1424731854604 10" xfId="50940"/>
    <cellStyle name="style1424731854604 2" xfId="4648"/>
    <cellStyle name="style1424731854604 2 2" xfId="4649"/>
    <cellStyle name="style1424731854604 2 2 2" xfId="32966"/>
    <cellStyle name="style1424731854604 2 2 2 2" xfId="45290"/>
    <cellStyle name="style1424731854604 2 2 2 3" xfId="61228"/>
    <cellStyle name="style1424731854604 2 2 3" xfId="32967"/>
    <cellStyle name="style1424731854604 2 2 3 2" xfId="45291"/>
    <cellStyle name="style1424731854604 2 2 3 3" xfId="56398"/>
    <cellStyle name="style1424731854604 2 2 4" xfId="32968"/>
    <cellStyle name="style1424731854604 2 2 5" xfId="32969"/>
    <cellStyle name="style1424731854604 2 2 6" xfId="32970"/>
    <cellStyle name="style1424731854604 2 2 7" xfId="32971"/>
    <cellStyle name="style1424731854604 2 2 8" xfId="50942"/>
    <cellStyle name="style1424731854604 2 3" xfId="32972"/>
    <cellStyle name="style1424731854604 2 3 2" xfId="45292"/>
    <cellStyle name="style1424731854604 2 3 3" xfId="61227"/>
    <cellStyle name="style1424731854604 2 4" xfId="32973"/>
    <cellStyle name="style1424731854604 2 4 2" xfId="45293"/>
    <cellStyle name="style1424731854604 2 4 3" xfId="53828"/>
    <cellStyle name="style1424731854604 2 5" xfId="32974"/>
    <cellStyle name="style1424731854604 2 6" xfId="32975"/>
    <cellStyle name="style1424731854604 2 7" xfId="32976"/>
    <cellStyle name="style1424731854604 2 8" xfId="32977"/>
    <cellStyle name="style1424731854604 2 9" xfId="50941"/>
    <cellStyle name="style1424731854604 3" xfId="4650"/>
    <cellStyle name="style1424731854604 3 2" xfId="32978"/>
    <cellStyle name="style1424731854604 3 2 2" xfId="45294"/>
    <cellStyle name="style1424731854604 3 2 3" xfId="61229"/>
    <cellStyle name="style1424731854604 3 3" xfId="32979"/>
    <cellStyle name="style1424731854604 3 3 2" xfId="45295"/>
    <cellStyle name="style1424731854604 3 3 3" xfId="55334"/>
    <cellStyle name="style1424731854604 3 4" xfId="32980"/>
    <cellStyle name="style1424731854604 3 5" xfId="32981"/>
    <cellStyle name="style1424731854604 3 6" xfId="32982"/>
    <cellStyle name="style1424731854604 3 7" xfId="32983"/>
    <cellStyle name="style1424731854604 3 8" xfId="50943"/>
    <cellStyle name="style1424731854604 4" xfId="32984"/>
    <cellStyle name="style1424731854604 4 2" xfId="45296"/>
    <cellStyle name="style1424731854604 4 3" xfId="61226"/>
    <cellStyle name="style1424731854604 5" xfId="32985"/>
    <cellStyle name="style1424731854604 5 2" xfId="45297"/>
    <cellStyle name="style1424731854604 5 3" xfId="52764"/>
    <cellStyle name="style1424731854604 6" xfId="32986"/>
    <cellStyle name="style1424731854604 7" xfId="32987"/>
    <cellStyle name="style1424731854604 8" xfId="32988"/>
    <cellStyle name="style1424731854604 9" xfId="32989"/>
    <cellStyle name="style1424731854641" xfId="4651"/>
    <cellStyle name="style1424731854641 10" xfId="50944"/>
    <cellStyle name="style1424731854641 2" xfId="4652"/>
    <cellStyle name="style1424731854641 2 2" xfId="4653"/>
    <cellStyle name="style1424731854641 2 2 2" xfId="32990"/>
    <cellStyle name="style1424731854641 2 2 2 2" xfId="45298"/>
    <cellStyle name="style1424731854641 2 2 2 3" xfId="61232"/>
    <cellStyle name="style1424731854641 2 2 3" xfId="32991"/>
    <cellStyle name="style1424731854641 2 2 3 2" xfId="45299"/>
    <cellStyle name="style1424731854641 2 2 3 3" xfId="56399"/>
    <cellStyle name="style1424731854641 2 2 4" xfId="32992"/>
    <cellStyle name="style1424731854641 2 2 5" xfId="32993"/>
    <cellStyle name="style1424731854641 2 2 6" xfId="32994"/>
    <cellStyle name="style1424731854641 2 2 7" xfId="32995"/>
    <cellStyle name="style1424731854641 2 2 8" xfId="50946"/>
    <cellStyle name="style1424731854641 2 3" xfId="32996"/>
    <cellStyle name="style1424731854641 2 3 2" xfId="45300"/>
    <cellStyle name="style1424731854641 2 3 3" xfId="61231"/>
    <cellStyle name="style1424731854641 2 4" xfId="32997"/>
    <cellStyle name="style1424731854641 2 4 2" xfId="45301"/>
    <cellStyle name="style1424731854641 2 4 3" xfId="53829"/>
    <cellStyle name="style1424731854641 2 5" xfId="32998"/>
    <cellStyle name="style1424731854641 2 6" xfId="32999"/>
    <cellStyle name="style1424731854641 2 7" xfId="33000"/>
    <cellStyle name="style1424731854641 2 8" xfId="33001"/>
    <cellStyle name="style1424731854641 2 9" xfId="50945"/>
    <cellStyle name="style1424731854641 3" xfId="4654"/>
    <cellStyle name="style1424731854641 3 2" xfId="33002"/>
    <cellStyle name="style1424731854641 3 2 2" xfId="45302"/>
    <cellStyle name="style1424731854641 3 2 3" xfId="61233"/>
    <cellStyle name="style1424731854641 3 3" xfId="33003"/>
    <cellStyle name="style1424731854641 3 3 2" xfId="45303"/>
    <cellStyle name="style1424731854641 3 3 3" xfId="55335"/>
    <cellStyle name="style1424731854641 3 4" xfId="33004"/>
    <cellStyle name="style1424731854641 3 5" xfId="33005"/>
    <cellStyle name="style1424731854641 3 6" xfId="33006"/>
    <cellStyle name="style1424731854641 3 7" xfId="33007"/>
    <cellStyle name="style1424731854641 3 8" xfId="50947"/>
    <cellStyle name="style1424731854641 4" xfId="33008"/>
    <cellStyle name="style1424731854641 4 2" xfId="45304"/>
    <cellStyle name="style1424731854641 4 3" xfId="61230"/>
    <cellStyle name="style1424731854641 5" xfId="33009"/>
    <cellStyle name="style1424731854641 5 2" xfId="45305"/>
    <cellStyle name="style1424731854641 5 3" xfId="52765"/>
    <cellStyle name="style1424731854641 6" xfId="33010"/>
    <cellStyle name="style1424731854641 7" xfId="33011"/>
    <cellStyle name="style1424731854641 8" xfId="33012"/>
    <cellStyle name="style1424731854641 9" xfId="33013"/>
    <cellStyle name="style1424731854757" xfId="4655"/>
    <cellStyle name="style1424731854757 10" xfId="50948"/>
    <cellStyle name="style1424731854757 2" xfId="4656"/>
    <cellStyle name="style1424731854757 2 2" xfId="4657"/>
    <cellStyle name="style1424731854757 2 2 2" xfId="33014"/>
    <cellStyle name="style1424731854757 2 2 2 2" xfId="45306"/>
    <cellStyle name="style1424731854757 2 2 2 3" xfId="61236"/>
    <cellStyle name="style1424731854757 2 2 3" xfId="33015"/>
    <cellStyle name="style1424731854757 2 2 3 2" xfId="45307"/>
    <cellStyle name="style1424731854757 2 2 3 3" xfId="56400"/>
    <cellStyle name="style1424731854757 2 2 4" xfId="33016"/>
    <cellStyle name="style1424731854757 2 2 5" xfId="33017"/>
    <cellStyle name="style1424731854757 2 2 6" xfId="33018"/>
    <cellStyle name="style1424731854757 2 2 7" xfId="33019"/>
    <cellStyle name="style1424731854757 2 2 8" xfId="50950"/>
    <cellStyle name="style1424731854757 2 3" xfId="33020"/>
    <cellStyle name="style1424731854757 2 3 2" xfId="45308"/>
    <cellStyle name="style1424731854757 2 3 3" xfId="61235"/>
    <cellStyle name="style1424731854757 2 4" xfId="33021"/>
    <cellStyle name="style1424731854757 2 4 2" xfId="45309"/>
    <cellStyle name="style1424731854757 2 4 3" xfId="53830"/>
    <cellStyle name="style1424731854757 2 5" xfId="33022"/>
    <cellStyle name="style1424731854757 2 6" xfId="33023"/>
    <cellStyle name="style1424731854757 2 7" xfId="33024"/>
    <cellStyle name="style1424731854757 2 8" xfId="33025"/>
    <cellStyle name="style1424731854757 2 9" xfId="50949"/>
    <cellStyle name="style1424731854757 3" xfId="4658"/>
    <cellStyle name="style1424731854757 3 2" xfId="33026"/>
    <cellStyle name="style1424731854757 3 2 2" xfId="45310"/>
    <cellStyle name="style1424731854757 3 2 3" xfId="61237"/>
    <cellStyle name="style1424731854757 3 3" xfId="33027"/>
    <cellStyle name="style1424731854757 3 3 2" xfId="45311"/>
    <cellStyle name="style1424731854757 3 3 3" xfId="55336"/>
    <cellStyle name="style1424731854757 3 4" xfId="33028"/>
    <cellStyle name="style1424731854757 3 5" xfId="33029"/>
    <cellStyle name="style1424731854757 3 6" xfId="33030"/>
    <cellStyle name="style1424731854757 3 7" xfId="33031"/>
    <cellStyle name="style1424731854757 3 8" xfId="50951"/>
    <cellStyle name="style1424731854757 4" xfId="33032"/>
    <cellStyle name="style1424731854757 4 2" xfId="45312"/>
    <cellStyle name="style1424731854757 4 3" xfId="61234"/>
    <cellStyle name="style1424731854757 5" xfId="33033"/>
    <cellStyle name="style1424731854757 5 2" xfId="45313"/>
    <cellStyle name="style1424731854757 5 3" xfId="52766"/>
    <cellStyle name="style1424731854757 6" xfId="33034"/>
    <cellStyle name="style1424731854757 7" xfId="33035"/>
    <cellStyle name="style1424731854757 8" xfId="33036"/>
    <cellStyle name="style1424731854757 9" xfId="33037"/>
    <cellStyle name="style1424731854798" xfId="4659"/>
    <cellStyle name="style1424731854798 10" xfId="50952"/>
    <cellStyle name="style1424731854798 2" xfId="4660"/>
    <cellStyle name="style1424731854798 2 2" xfId="4661"/>
    <cellStyle name="style1424731854798 2 2 2" xfId="33038"/>
    <cellStyle name="style1424731854798 2 2 2 2" xfId="45314"/>
    <cellStyle name="style1424731854798 2 2 2 3" xfId="61240"/>
    <cellStyle name="style1424731854798 2 2 3" xfId="33039"/>
    <cellStyle name="style1424731854798 2 2 3 2" xfId="45315"/>
    <cellStyle name="style1424731854798 2 2 3 3" xfId="56401"/>
    <cellStyle name="style1424731854798 2 2 4" xfId="33040"/>
    <cellStyle name="style1424731854798 2 2 5" xfId="33041"/>
    <cellStyle name="style1424731854798 2 2 6" xfId="33042"/>
    <cellStyle name="style1424731854798 2 2 7" xfId="33043"/>
    <cellStyle name="style1424731854798 2 2 8" xfId="50954"/>
    <cellStyle name="style1424731854798 2 3" xfId="33044"/>
    <cellStyle name="style1424731854798 2 3 2" xfId="45316"/>
    <cellStyle name="style1424731854798 2 3 3" xfId="61239"/>
    <cellStyle name="style1424731854798 2 4" xfId="33045"/>
    <cellStyle name="style1424731854798 2 4 2" xfId="45317"/>
    <cellStyle name="style1424731854798 2 4 3" xfId="53831"/>
    <cellStyle name="style1424731854798 2 5" xfId="33046"/>
    <cellStyle name="style1424731854798 2 6" xfId="33047"/>
    <cellStyle name="style1424731854798 2 7" xfId="33048"/>
    <cellStyle name="style1424731854798 2 8" xfId="33049"/>
    <cellStyle name="style1424731854798 2 9" xfId="50953"/>
    <cellStyle name="style1424731854798 3" xfId="4662"/>
    <cellStyle name="style1424731854798 3 2" xfId="33050"/>
    <cellStyle name="style1424731854798 3 2 2" xfId="45318"/>
    <cellStyle name="style1424731854798 3 2 3" xfId="61241"/>
    <cellStyle name="style1424731854798 3 3" xfId="33051"/>
    <cellStyle name="style1424731854798 3 3 2" xfId="45319"/>
    <cellStyle name="style1424731854798 3 3 3" xfId="55337"/>
    <cellStyle name="style1424731854798 3 4" xfId="33052"/>
    <cellStyle name="style1424731854798 3 5" xfId="33053"/>
    <cellStyle name="style1424731854798 3 6" xfId="33054"/>
    <cellStyle name="style1424731854798 3 7" xfId="33055"/>
    <cellStyle name="style1424731854798 3 8" xfId="50955"/>
    <cellStyle name="style1424731854798 4" xfId="33056"/>
    <cellStyle name="style1424731854798 4 2" xfId="45320"/>
    <cellStyle name="style1424731854798 4 3" xfId="61238"/>
    <cellStyle name="style1424731854798 5" xfId="33057"/>
    <cellStyle name="style1424731854798 5 2" xfId="45321"/>
    <cellStyle name="style1424731854798 5 3" xfId="52767"/>
    <cellStyle name="style1424731854798 6" xfId="33058"/>
    <cellStyle name="style1424731854798 7" xfId="33059"/>
    <cellStyle name="style1424731854798 8" xfId="33060"/>
    <cellStyle name="style1424731854798 9" xfId="33061"/>
    <cellStyle name="style1424731854841" xfId="4663"/>
    <cellStyle name="style1424731854841 10" xfId="50956"/>
    <cellStyle name="style1424731854841 2" xfId="4664"/>
    <cellStyle name="style1424731854841 2 2" xfId="4665"/>
    <cellStyle name="style1424731854841 2 2 2" xfId="33062"/>
    <cellStyle name="style1424731854841 2 2 2 2" xfId="45322"/>
    <cellStyle name="style1424731854841 2 2 2 3" xfId="61244"/>
    <cellStyle name="style1424731854841 2 2 3" xfId="33063"/>
    <cellStyle name="style1424731854841 2 2 3 2" xfId="45323"/>
    <cellStyle name="style1424731854841 2 2 3 3" xfId="56402"/>
    <cellStyle name="style1424731854841 2 2 4" xfId="33064"/>
    <cellStyle name="style1424731854841 2 2 5" xfId="33065"/>
    <cellStyle name="style1424731854841 2 2 6" xfId="33066"/>
    <cellStyle name="style1424731854841 2 2 7" xfId="33067"/>
    <cellStyle name="style1424731854841 2 2 8" xfId="50958"/>
    <cellStyle name="style1424731854841 2 3" xfId="33068"/>
    <cellStyle name="style1424731854841 2 3 2" xfId="45324"/>
    <cellStyle name="style1424731854841 2 3 3" xfId="61243"/>
    <cellStyle name="style1424731854841 2 4" xfId="33069"/>
    <cellStyle name="style1424731854841 2 4 2" xfId="45325"/>
    <cellStyle name="style1424731854841 2 4 3" xfId="53832"/>
    <cellStyle name="style1424731854841 2 5" xfId="33070"/>
    <cellStyle name="style1424731854841 2 6" xfId="33071"/>
    <cellStyle name="style1424731854841 2 7" xfId="33072"/>
    <cellStyle name="style1424731854841 2 8" xfId="33073"/>
    <cellStyle name="style1424731854841 2 9" xfId="50957"/>
    <cellStyle name="style1424731854841 3" xfId="4666"/>
    <cellStyle name="style1424731854841 3 2" xfId="33074"/>
    <cellStyle name="style1424731854841 3 2 2" xfId="45326"/>
    <cellStyle name="style1424731854841 3 2 3" xfId="61245"/>
    <cellStyle name="style1424731854841 3 3" xfId="33075"/>
    <cellStyle name="style1424731854841 3 3 2" xfId="45327"/>
    <cellStyle name="style1424731854841 3 3 3" xfId="55338"/>
    <cellStyle name="style1424731854841 3 4" xfId="33076"/>
    <cellStyle name="style1424731854841 3 5" xfId="33077"/>
    <cellStyle name="style1424731854841 3 6" xfId="33078"/>
    <cellStyle name="style1424731854841 3 7" xfId="33079"/>
    <cellStyle name="style1424731854841 3 8" xfId="50959"/>
    <cellStyle name="style1424731854841 4" xfId="33080"/>
    <cellStyle name="style1424731854841 4 2" xfId="45328"/>
    <cellStyle name="style1424731854841 4 3" xfId="61242"/>
    <cellStyle name="style1424731854841 5" xfId="33081"/>
    <cellStyle name="style1424731854841 5 2" xfId="45329"/>
    <cellStyle name="style1424731854841 5 3" xfId="52768"/>
    <cellStyle name="style1424731854841 6" xfId="33082"/>
    <cellStyle name="style1424731854841 7" xfId="33083"/>
    <cellStyle name="style1424731854841 8" xfId="33084"/>
    <cellStyle name="style1424731854841 9" xfId="33085"/>
    <cellStyle name="style1424731854876" xfId="4667"/>
    <cellStyle name="style1424731854876 10" xfId="50960"/>
    <cellStyle name="style1424731854876 2" xfId="4668"/>
    <cellStyle name="style1424731854876 2 2" xfId="4669"/>
    <cellStyle name="style1424731854876 2 2 2" xfId="33086"/>
    <cellStyle name="style1424731854876 2 2 2 2" xfId="45330"/>
    <cellStyle name="style1424731854876 2 2 2 3" xfId="61248"/>
    <cellStyle name="style1424731854876 2 2 3" xfId="33087"/>
    <cellStyle name="style1424731854876 2 2 3 2" xfId="45331"/>
    <cellStyle name="style1424731854876 2 2 3 3" xfId="56403"/>
    <cellStyle name="style1424731854876 2 2 4" xfId="33088"/>
    <cellStyle name="style1424731854876 2 2 5" xfId="33089"/>
    <cellStyle name="style1424731854876 2 2 6" xfId="33090"/>
    <cellStyle name="style1424731854876 2 2 7" xfId="33091"/>
    <cellStyle name="style1424731854876 2 2 8" xfId="50962"/>
    <cellStyle name="style1424731854876 2 3" xfId="33092"/>
    <cellStyle name="style1424731854876 2 3 2" xfId="45332"/>
    <cellStyle name="style1424731854876 2 3 3" xfId="61247"/>
    <cellStyle name="style1424731854876 2 4" xfId="33093"/>
    <cellStyle name="style1424731854876 2 4 2" xfId="45333"/>
    <cellStyle name="style1424731854876 2 4 3" xfId="53833"/>
    <cellStyle name="style1424731854876 2 5" xfId="33094"/>
    <cellStyle name="style1424731854876 2 6" xfId="33095"/>
    <cellStyle name="style1424731854876 2 7" xfId="33096"/>
    <cellStyle name="style1424731854876 2 8" xfId="33097"/>
    <cellStyle name="style1424731854876 2 9" xfId="50961"/>
    <cellStyle name="style1424731854876 3" xfId="4670"/>
    <cellStyle name="style1424731854876 3 2" xfId="33098"/>
    <cellStyle name="style1424731854876 3 2 2" xfId="45334"/>
    <cellStyle name="style1424731854876 3 2 3" xfId="61249"/>
    <cellStyle name="style1424731854876 3 3" xfId="33099"/>
    <cellStyle name="style1424731854876 3 3 2" xfId="45335"/>
    <cellStyle name="style1424731854876 3 3 3" xfId="55339"/>
    <cellStyle name="style1424731854876 3 4" xfId="33100"/>
    <cellStyle name="style1424731854876 3 5" xfId="33101"/>
    <cellStyle name="style1424731854876 3 6" xfId="33102"/>
    <cellStyle name="style1424731854876 3 7" xfId="33103"/>
    <cellStyle name="style1424731854876 3 8" xfId="50963"/>
    <cellStyle name="style1424731854876 4" xfId="33104"/>
    <cellStyle name="style1424731854876 4 2" xfId="45336"/>
    <cellStyle name="style1424731854876 4 3" xfId="61246"/>
    <cellStyle name="style1424731854876 5" xfId="33105"/>
    <cellStyle name="style1424731854876 5 2" xfId="45337"/>
    <cellStyle name="style1424731854876 5 3" xfId="52769"/>
    <cellStyle name="style1424731854876 6" xfId="33106"/>
    <cellStyle name="style1424731854876 7" xfId="33107"/>
    <cellStyle name="style1424731854876 8" xfId="33108"/>
    <cellStyle name="style1424731854876 9" xfId="33109"/>
    <cellStyle name="style1424731854905" xfId="4671"/>
    <cellStyle name="style1424731854905 10" xfId="50964"/>
    <cellStyle name="style1424731854905 2" xfId="4672"/>
    <cellStyle name="style1424731854905 2 2" xfId="4673"/>
    <cellStyle name="style1424731854905 2 2 2" xfId="33110"/>
    <cellStyle name="style1424731854905 2 2 2 2" xfId="45338"/>
    <cellStyle name="style1424731854905 2 2 2 3" xfId="61252"/>
    <cellStyle name="style1424731854905 2 2 3" xfId="33111"/>
    <cellStyle name="style1424731854905 2 2 3 2" xfId="45339"/>
    <cellStyle name="style1424731854905 2 2 3 3" xfId="56404"/>
    <cellStyle name="style1424731854905 2 2 4" xfId="33112"/>
    <cellStyle name="style1424731854905 2 2 5" xfId="33113"/>
    <cellStyle name="style1424731854905 2 2 6" xfId="33114"/>
    <cellStyle name="style1424731854905 2 2 7" xfId="33115"/>
    <cellStyle name="style1424731854905 2 2 8" xfId="50966"/>
    <cellStyle name="style1424731854905 2 3" xfId="33116"/>
    <cellStyle name="style1424731854905 2 3 2" xfId="45340"/>
    <cellStyle name="style1424731854905 2 3 3" xfId="61251"/>
    <cellStyle name="style1424731854905 2 4" xfId="33117"/>
    <cellStyle name="style1424731854905 2 4 2" xfId="45341"/>
    <cellStyle name="style1424731854905 2 4 3" xfId="53834"/>
    <cellStyle name="style1424731854905 2 5" xfId="33118"/>
    <cellStyle name="style1424731854905 2 6" xfId="33119"/>
    <cellStyle name="style1424731854905 2 7" xfId="33120"/>
    <cellStyle name="style1424731854905 2 8" xfId="33121"/>
    <cellStyle name="style1424731854905 2 9" xfId="50965"/>
    <cellStyle name="style1424731854905 3" xfId="4674"/>
    <cellStyle name="style1424731854905 3 2" xfId="33122"/>
    <cellStyle name="style1424731854905 3 2 2" xfId="45342"/>
    <cellStyle name="style1424731854905 3 2 3" xfId="61253"/>
    <cellStyle name="style1424731854905 3 3" xfId="33123"/>
    <cellStyle name="style1424731854905 3 3 2" xfId="45343"/>
    <cellStyle name="style1424731854905 3 3 3" xfId="55340"/>
    <cellStyle name="style1424731854905 3 4" xfId="33124"/>
    <cellStyle name="style1424731854905 3 5" xfId="33125"/>
    <cellStyle name="style1424731854905 3 6" xfId="33126"/>
    <cellStyle name="style1424731854905 3 7" xfId="33127"/>
    <cellStyle name="style1424731854905 3 8" xfId="50967"/>
    <cellStyle name="style1424731854905 4" xfId="33128"/>
    <cellStyle name="style1424731854905 4 2" xfId="45344"/>
    <cellStyle name="style1424731854905 4 3" xfId="61250"/>
    <cellStyle name="style1424731854905 5" xfId="33129"/>
    <cellStyle name="style1424731854905 5 2" xfId="45345"/>
    <cellStyle name="style1424731854905 5 3" xfId="52770"/>
    <cellStyle name="style1424731854905 6" xfId="33130"/>
    <cellStyle name="style1424731854905 7" xfId="33131"/>
    <cellStyle name="style1424731854905 8" xfId="33132"/>
    <cellStyle name="style1424731854905 9" xfId="33133"/>
    <cellStyle name="style1424731854983" xfId="4675"/>
    <cellStyle name="style1424731854983 10" xfId="50968"/>
    <cellStyle name="style1424731854983 2" xfId="4676"/>
    <cellStyle name="style1424731854983 2 2" xfId="4677"/>
    <cellStyle name="style1424731854983 2 2 2" xfId="33134"/>
    <cellStyle name="style1424731854983 2 2 2 2" xfId="45346"/>
    <cellStyle name="style1424731854983 2 2 2 3" xfId="61256"/>
    <cellStyle name="style1424731854983 2 2 3" xfId="33135"/>
    <cellStyle name="style1424731854983 2 2 3 2" xfId="45347"/>
    <cellStyle name="style1424731854983 2 2 3 3" xfId="56405"/>
    <cellStyle name="style1424731854983 2 2 4" xfId="33136"/>
    <cellStyle name="style1424731854983 2 2 5" xfId="33137"/>
    <cellStyle name="style1424731854983 2 2 6" xfId="33138"/>
    <cellStyle name="style1424731854983 2 2 7" xfId="33139"/>
    <cellStyle name="style1424731854983 2 2 8" xfId="50970"/>
    <cellStyle name="style1424731854983 2 3" xfId="33140"/>
    <cellStyle name="style1424731854983 2 3 2" xfId="45348"/>
    <cellStyle name="style1424731854983 2 3 3" xfId="61255"/>
    <cellStyle name="style1424731854983 2 4" xfId="33141"/>
    <cellStyle name="style1424731854983 2 4 2" xfId="45349"/>
    <cellStyle name="style1424731854983 2 4 3" xfId="53835"/>
    <cellStyle name="style1424731854983 2 5" xfId="33142"/>
    <cellStyle name="style1424731854983 2 6" xfId="33143"/>
    <cellStyle name="style1424731854983 2 7" xfId="33144"/>
    <cellStyle name="style1424731854983 2 8" xfId="33145"/>
    <cellStyle name="style1424731854983 2 9" xfId="50969"/>
    <cellStyle name="style1424731854983 3" xfId="4678"/>
    <cellStyle name="style1424731854983 3 2" xfId="33146"/>
    <cellStyle name="style1424731854983 3 2 2" xfId="45350"/>
    <cellStyle name="style1424731854983 3 2 3" xfId="61257"/>
    <cellStyle name="style1424731854983 3 3" xfId="33147"/>
    <cellStyle name="style1424731854983 3 3 2" xfId="45351"/>
    <cellStyle name="style1424731854983 3 3 3" xfId="55341"/>
    <cellStyle name="style1424731854983 3 4" xfId="33148"/>
    <cellStyle name="style1424731854983 3 5" xfId="33149"/>
    <cellStyle name="style1424731854983 3 6" xfId="33150"/>
    <cellStyle name="style1424731854983 3 7" xfId="33151"/>
    <cellStyle name="style1424731854983 3 8" xfId="50971"/>
    <cellStyle name="style1424731854983 4" xfId="33152"/>
    <cellStyle name="style1424731854983 4 2" xfId="45352"/>
    <cellStyle name="style1424731854983 4 3" xfId="61254"/>
    <cellStyle name="style1424731854983 5" xfId="33153"/>
    <cellStyle name="style1424731854983 5 2" xfId="45353"/>
    <cellStyle name="style1424731854983 5 3" xfId="52771"/>
    <cellStyle name="style1424731854983 6" xfId="33154"/>
    <cellStyle name="style1424731854983 7" xfId="33155"/>
    <cellStyle name="style1424731854983 8" xfId="33156"/>
    <cellStyle name="style1424731854983 9" xfId="33157"/>
    <cellStyle name="style1424731855011" xfId="4679"/>
    <cellStyle name="style1424731855011 10" xfId="50972"/>
    <cellStyle name="style1424731855011 2" xfId="4680"/>
    <cellStyle name="style1424731855011 2 2" xfId="4681"/>
    <cellStyle name="style1424731855011 2 2 2" xfId="33158"/>
    <cellStyle name="style1424731855011 2 2 2 2" xfId="45354"/>
    <cellStyle name="style1424731855011 2 2 2 3" xfId="61260"/>
    <cellStyle name="style1424731855011 2 2 3" xfId="33159"/>
    <cellStyle name="style1424731855011 2 2 3 2" xfId="45355"/>
    <cellStyle name="style1424731855011 2 2 3 3" xfId="56406"/>
    <cellStyle name="style1424731855011 2 2 4" xfId="33160"/>
    <cellStyle name="style1424731855011 2 2 5" xfId="33161"/>
    <cellStyle name="style1424731855011 2 2 6" xfId="33162"/>
    <cellStyle name="style1424731855011 2 2 7" xfId="33163"/>
    <cellStyle name="style1424731855011 2 2 8" xfId="50974"/>
    <cellStyle name="style1424731855011 2 3" xfId="33164"/>
    <cellStyle name="style1424731855011 2 3 2" xfId="45356"/>
    <cellStyle name="style1424731855011 2 3 3" xfId="61259"/>
    <cellStyle name="style1424731855011 2 4" xfId="33165"/>
    <cellStyle name="style1424731855011 2 4 2" xfId="45357"/>
    <cellStyle name="style1424731855011 2 4 3" xfId="53836"/>
    <cellStyle name="style1424731855011 2 5" xfId="33166"/>
    <cellStyle name="style1424731855011 2 6" xfId="33167"/>
    <cellStyle name="style1424731855011 2 7" xfId="33168"/>
    <cellStyle name="style1424731855011 2 8" xfId="33169"/>
    <cellStyle name="style1424731855011 2 9" xfId="50973"/>
    <cellStyle name="style1424731855011 3" xfId="4682"/>
    <cellStyle name="style1424731855011 3 2" xfId="33170"/>
    <cellStyle name="style1424731855011 3 2 2" xfId="45358"/>
    <cellStyle name="style1424731855011 3 2 3" xfId="61261"/>
    <cellStyle name="style1424731855011 3 3" xfId="33171"/>
    <cellStyle name="style1424731855011 3 3 2" xfId="45359"/>
    <cellStyle name="style1424731855011 3 3 3" xfId="55342"/>
    <cellStyle name="style1424731855011 3 4" xfId="33172"/>
    <cellStyle name="style1424731855011 3 5" xfId="33173"/>
    <cellStyle name="style1424731855011 3 6" xfId="33174"/>
    <cellStyle name="style1424731855011 3 7" xfId="33175"/>
    <cellStyle name="style1424731855011 3 8" xfId="50975"/>
    <cellStyle name="style1424731855011 4" xfId="33176"/>
    <cellStyle name="style1424731855011 4 2" xfId="45360"/>
    <cellStyle name="style1424731855011 4 3" xfId="61258"/>
    <cellStyle name="style1424731855011 5" xfId="33177"/>
    <cellStyle name="style1424731855011 5 2" xfId="45361"/>
    <cellStyle name="style1424731855011 5 3" xfId="52772"/>
    <cellStyle name="style1424731855011 6" xfId="33178"/>
    <cellStyle name="style1424731855011 7" xfId="33179"/>
    <cellStyle name="style1424731855011 8" xfId="33180"/>
    <cellStyle name="style1424731855011 9" xfId="33181"/>
    <cellStyle name="style1424731855038" xfId="4683"/>
    <cellStyle name="style1424731855038 10" xfId="50976"/>
    <cellStyle name="style1424731855038 2" xfId="4684"/>
    <cellStyle name="style1424731855038 2 2" xfId="4685"/>
    <cellStyle name="style1424731855038 2 2 2" xfId="33182"/>
    <cellStyle name="style1424731855038 2 2 2 2" xfId="45362"/>
    <cellStyle name="style1424731855038 2 2 2 3" xfId="61264"/>
    <cellStyle name="style1424731855038 2 2 3" xfId="33183"/>
    <cellStyle name="style1424731855038 2 2 3 2" xfId="45363"/>
    <cellStyle name="style1424731855038 2 2 3 3" xfId="56407"/>
    <cellStyle name="style1424731855038 2 2 4" xfId="33184"/>
    <cellStyle name="style1424731855038 2 2 5" xfId="33185"/>
    <cellStyle name="style1424731855038 2 2 6" xfId="33186"/>
    <cellStyle name="style1424731855038 2 2 7" xfId="33187"/>
    <cellStyle name="style1424731855038 2 2 8" xfId="50978"/>
    <cellStyle name="style1424731855038 2 3" xfId="33188"/>
    <cellStyle name="style1424731855038 2 3 2" xfId="45364"/>
    <cellStyle name="style1424731855038 2 3 3" xfId="61263"/>
    <cellStyle name="style1424731855038 2 4" xfId="33189"/>
    <cellStyle name="style1424731855038 2 4 2" xfId="45365"/>
    <cellStyle name="style1424731855038 2 4 3" xfId="53837"/>
    <cellStyle name="style1424731855038 2 5" xfId="33190"/>
    <cellStyle name="style1424731855038 2 6" xfId="33191"/>
    <cellStyle name="style1424731855038 2 7" xfId="33192"/>
    <cellStyle name="style1424731855038 2 8" xfId="33193"/>
    <cellStyle name="style1424731855038 2 9" xfId="50977"/>
    <cellStyle name="style1424731855038 3" xfId="4686"/>
    <cellStyle name="style1424731855038 3 2" xfId="33194"/>
    <cellStyle name="style1424731855038 3 2 2" xfId="45366"/>
    <cellStyle name="style1424731855038 3 2 3" xfId="61265"/>
    <cellStyle name="style1424731855038 3 3" xfId="33195"/>
    <cellStyle name="style1424731855038 3 3 2" xfId="45367"/>
    <cellStyle name="style1424731855038 3 3 3" xfId="55343"/>
    <cellStyle name="style1424731855038 3 4" xfId="33196"/>
    <cellStyle name="style1424731855038 3 5" xfId="33197"/>
    <cellStyle name="style1424731855038 3 6" xfId="33198"/>
    <cellStyle name="style1424731855038 3 7" xfId="33199"/>
    <cellStyle name="style1424731855038 3 8" xfId="50979"/>
    <cellStyle name="style1424731855038 4" xfId="33200"/>
    <cellStyle name="style1424731855038 4 2" xfId="45368"/>
    <cellStyle name="style1424731855038 4 3" xfId="61262"/>
    <cellStyle name="style1424731855038 5" xfId="33201"/>
    <cellStyle name="style1424731855038 5 2" xfId="45369"/>
    <cellStyle name="style1424731855038 5 3" xfId="52773"/>
    <cellStyle name="style1424731855038 6" xfId="33202"/>
    <cellStyle name="style1424731855038 7" xfId="33203"/>
    <cellStyle name="style1424731855038 8" xfId="33204"/>
    <cellStyle name="style1424731855038 9" xfId="33205"/>
    <cellStyle name="style1424731855067" xfId="4687"/>
    <cellStyle name="style1424731855067 10" xfId="50980"/>
    <cellStyle name="style1424731855067 2" xfId="4688"/>
    <cellStyle name="style1424731855067 2 2" xfId="4689"/>
    <cellStyle name="style1424731855067 2 2 2" xfId="33206"/>
    <cellStyle name="style1424731855067 2 2 2 2" xfId="45370"/>
    <cellStyle name="style1424731855067 2 2 2 3" xfId="61268"/>
    <cellStyle name="style1424731855067 2 2 3" xfId="33207"/>
    <cellStyle name="style1424731855067 2 2 3 2" xfId="45371"/>
    <cellStyle name="style1424731855067 2 2 3 3" xfId="56408"/>
    <cellStyle name="style1424731855067 2 2 4" xfId="33208"/>
    <cellStyle name="style1424731855067 2 2 5" xfId="33209"/>
    <cellStyle name="style1424731855067 2 2 6" xfId="33210"/>
    <cellStyle name="style1424731855067 2 2 7" xfId="33211"/>
    <cellStyle name="style1424731855067 2 2 8" xfId="50982"/>
    <cellStyle name="style1424731855067 2 3" xfId="33212"/>
    <cellStyle name="style1424731855067 2 3 2" xfId="45372"/>
    <cellStyle name="style1424731855067 2 3 3" xfId="61267"/>
    <cellStyle name="style1424731855067 2 4" xfId="33213"/>
    <cellStyle name="style1424731855067 2 4 2" xfId="45373"/>
    <cellStyle name="style1424731855067 2 4 3" xfId="53838"/>
    <cellStyle name="style1424731855067 2 5" xfId="33214"/>
    <cellStyle name="style1424731855067 2 6" xfId="33215"/>
    <cellStyle name="style1424731855067 2 7" xfId="33216"/>
    <cellStyle name="style1424731855067 2 8" xfId="33217"/>
    <cellStyle name="style1424731855067 2 9" xfId="50981"/>
    <cellStyle name="style1424731855067 3" xfId="4690"/>
    <cellStyle name="style1424731855067 3 2" xfId="33218"/>
    <cellStyle name="style1424731855067 3 2 2" xfId="45374"/>
    <cellStyle name="style1424731855067 3 2 3" xfId="61269"/>
    <cellStyle name="style1424731855067 3 3" xfId="33219"/>
    <cellStyle name="style1424731855067 3 3 2" xfId="45375"/>
    <cellStyle name="style1424731855067 3 3 3" xfId="55344"/>
    <cellStyle name="style1424731855067 3 4" xfId="33220"/>
    <cellStyle name="style1424731855067 3 5" xfId="33221"/>
    <cellStyle name="style1424731855067 3 6" xfId="33222"/>
    <cellStyle name="style1424731855067 3 7" xfId="33223"/>
    <cellStyle name="style1424731855067 3 8" xfId="50983"/>
    <cellStyle name="style1424731855067 4" xfId="33224"/>
    <cellStyle name="style1424731855067 4 2" xfId="45376"/>
    <cellStyle name="style1424731855067 4 3" xfId="61266"/>
    <cellStyle name="style1424731855067 5" xfId="33225"/>
    <cellStyle name="style1424731855067 5 2" xfId="45377"/>
    <cellStyle name="style1424731855067 5 3" xfId="52774"/>
    <cellStyle name="style1424731855067 6" xfId="33226"/>
    <cellStyle name="style1424731855067 7" xfId="33227"/>
    <cellStyle name="style1424731855067 8" xfId="33228"/>
    <cellStyle name="style1424731855067 9" xfId="33229"/>
    <cellStyle name="style1424731855102" xfId="4691"/>
    <cellStyle name="style1424731855102 10" xfId="50984"/>
    <cellStyle name="style1424731855102 2" xfId="4692"/>
    <cellStyle name="style1424731855102 2 2" xfId="4693"/>
    <cellStyle name="style1424731855102 2 2 2" xfId="33230"/>
    <cellStyle name="style1424731855102 2 2 2 2" xfId="45378"/>
    <cellStyle name="style1424731855102 2 2 2 3" xfId="61272"/>
    <cellStyle name="style1424731855102 2 2 3" xfId="33231"/>
    <cellStyle name="style1424731855102 2 2 3 2" xfId="45379"/>
    <cellStyle name="style1424731855102 2 2 3 3" xfId="56409"/>
    <cellStyle name="style1424731855102 2 2 4" xfId="33232"/>
    <cellStyle name="style1424731855102 2 2 5" xfId="33233"/>
    <cellStyle name="style1424731855102 2 2 6" xfId="33234"/>
    <cellStyle name="style1424731855102 2 2 7" xfId="33235"/>
    <cellStyle name="style1424731855102 2 2 8" xfId="50986"/>
    <cellStyle name="style1424731855102 2 3" xfId="33236"/>
    <cellStyle name="style1424731855102 2 3 2" xfId="45380"/>
    <cellStyle name="style1424731855102 2 3 3" xfId="61271"/>
    <cellStyle name="style1424731855102 2 4" xfId="33237"/>
    <cellStyle name="style1424731855102 2 4 2" xfId="45381"/>
    <cellStyle name="style1424731855102 2 4 3" xfId="53839"/>
    <cellStyle name="style1424731855102 2 5" xfId="33238"/>
    <cellStyle name="style1424731855102 2 6" xfId="33239"/>
    <cellStyle name="style1424731855102 2 7" xfId="33240"/>
    <cellStyle name="style1424731855102 2 8" xfId="33241"/>
    <cellStyle name="style1424731855102 2 9" xfId="50985"/>
    <cellStyle name="style1424731855102 3" xfId="4694"/>
    <cellStyle name="style1424731855102 3 2" xfId="33242"/>
    <cellStyle name="style1424731855102 3 2 2" xfId="45382"/>
    <cellStyle name="style1424731855102 3 2 3" xfId="61273"/>
    <cellStyle name="style1424731855102 3 3" xfId="33243"/>
    <cellStyle name="style1424731855102 3 3 2" xfId="45383"/>
    <cellStyle name="style1424731855102 3 3 3" xfId="55345"/>
    <cellStyle name="style1424731855102 3 4" xfId="33244"/>
    <cellStyle name="style1424731855102 3 5" xfId="33245"/>
    <cellStyle name="style1424731855102 3 6" xfId="33246"/>
    <cellStyle name="style1424731855102 3 7" xfId="33247"/>
    <cellStyle name="style1424731855102 3 8" xfId="50987"/>
    <cellStyle name="style1424731855102 4" xfId="33248"/>
    <cellStyle name="style1424731855102 4 2" xfId="45384"/>
    <cellStyle name="style1424731855102 4 3" xfId="61270"/>
    <cellStyle name="style1424731855102 5" xfId="33249"/>
    <cellStyle name="style1424731855102 5 2" xfId="45385"/>
    <cellStyle name="style1424731855102 5 3" xfId="52775"/>
    <cellStyle name="style1424731855102 6" xfId="33250"/>
    <cellStyle name="style1424731855102 7" xfId="33251"/>
    <cellStyle name="style1424731855102 8" xfId="33252"/>
    <cellStyle name="style1424731855102 9" xfId="33253"/>
    <cellStyle name="style1424731855136" xfId="4695"/>
    <cellStyle name="style1424731855136 10" xfId="50988"/>
    <cellStyle name="style1424731855136 2" xfId="4696"/>
    <cellStyle name="style1424731855136 2 2" xfId="4697"/>
    <cellStyle name="style1424731855136 2 2 2" xfId="33254"/>
    <cellStyle name="style1424731855136 2 2 2 2" xfId="45386"/>
    <cellStyle name="style1424731855136 2 2 2 3" xfId="61276"/>
    <cellStyle name="style1424731855136 2 2 3" xfId="33255"/>
    <cellStyle name="style1424731855136 2 2 3 2" xfId="45387"/>
    <cellStyle name="style1424731855136 2 2 3 3" xfId="56410"/>
    <cellStyle name="style1424731855136 2 2 4" xfId="33256"/>
    <cellStyle name="style1424731855136 2 2 5" xfId="33257"/>
    <cellStyle name="style1424731855136 2 2 6" xfId="33258"/>
    <cellStyle name="style1424731855136 2 2 7" xfId="33259"/>
    <cellStyle name="style1424731855136 2 2 8" xfId="50990"/>
    <cellStyle name="style1424731855136 2 3" xfId="33260"/>
    <cellStyle name="style1424731855136 2 3 2" xfId="45388"/>
    <cellStyle name="style1424731855136 2 3 3" xfId="61275"/>
    <cellStyle name="style1424731855136 2 4" xfId="33261"/>
    <cellStyle name="style1424731855136 2 4 2" xfId="45389"/>
    <cellStyle name="style1424731855136 2 4 3" xfId="53840"/>
    <cellStyle name="style1424731855136 2 5" xfId="33262"/>
    <cellStyle name="style1424731855136 2 6" xfId="33263"/>
    <cellStyle name="style1424731855136 2 7" xfId="33264"/>
    <cellStyle name="style1424731855136 2 8" xfId="33265"/>
    <cellStyle name="style1424731855136 2 9" xfId="50989"/>
    <cellStyle name="style1424731855136 3" xfId="4698"/>
    <cellStyle name="style1424731855136 3 2" xfId="33266"/>
    <cellStyle name="style1424731855136 3 2 2" xfId="45390"/>
    <cellStyle name="style1424731855136 3 2 3" xfId="61277"/>
    <cellStyle name="style1424731855136 3 3" xfId="33267"/>
    <cellStyle name="style1424731855136 3 3 2" xfId="45391"/>
    <cellStyle name="style1424731855136 3 3 3" xfId="55346"/>
    <cellStyle name="style1424731855136 3 4" xfId="33268"/>
    <cellStyle name="style1424731855136 3 5" xfId="33269"/>
    <cellStyle name="style1424731855136 3 6" xfId="33270"/>
    <cellStyle name="style1424731855136 3 7" xfId="33271"/>
    <cellStyle name="style1424731855136 3 8" xfId="50991"/>
    <cellStyle name="style1424731855136 4" xfId="33272"/>
    <cellStyle name="style1424731855136 4 2" xfId="45392"/>
    <cellStyle name="style1424731855136 4 3" xfId="61274"/>
    <cellStyle name="style1424731855136 5" xfId="33273"/>
    <cellStyle name="style1424731855136 5 2" xfId="45393"/>
    <cellStyle name="style1424731855136 5 3" xfId="52776"/>
    <cellStyle name="style1424731855136 6" xfId="33274"/>
    <cellStyle name="style1424731855136 7" xfId="33275"/>
    <cellStyle name="style1424731855136 8" xfId="33276"/>
    <cellStyle name="style1424731855136 9" xfId="33277"/>
    <cellStyle name="style1424731855169" xfId="4699"/>
    <cellStyle name="style1424731855169 10" xfId="50992"/>
    <cellStyle name="style1424731855169 2" xfId="4700"/>
    <cellStyle name="style1424731855169 2 2" xfId="4701"/>
    <cellStyle name="style1424731855169 2 2 2" xfId="33278"/>
    <cellStyle name="style1424731855169 2 2 2 2" xfId="45394"/>
    <cellStyle name="style1424731855169 2 2 2 3" xfId="61280"/>
    <cellStyle name="style1424731855169 2 2 3" xfId="33279"/>
    <cellStyle name="style1424731855169 2 2 3 2" xfId="45395"/>
    <cellStyle name="style1424731855169 2 2 3 3" xfId="56411"/>
    <cellStyle name="style1424731855169 2 2 4" xfId="33280"/>
    <cellStyle name="style1424731855169 2 2 5" xfId="33281"/>
    <cellStyle name="style1424731855169 2 2 6" xfId="33282"/>
    <cellStyle name="style1424731855169 2 2 7" xfId="33283"/>
    <cellStyle name="style1424731855169 2 2 8" xfId="50994"/>
    <cellStyle name="style1424731855169 2 3" xfId="33284"/>
    <cellStyle name="style1424731855169 2 3 2" xfId="45396"/>
    <cellStyle name="style1424731855169 2 3 3" xfId="61279"/>
    <cellStyle name="style1424731855169 2 4" xfId="33285"/>
    <cellStyle name="style1424731855169 2 4 2" xfId="45397"/>
    <cellStyle name="style1424731855169 2 4 3" xfId="53841"/>
    <cellStyle name="style1424731855169 2 5" xfId="33286"/>
    <cellStyle name="style1424731855169 2 6" xfId="33287"/>
    <cellStyle name="style1424731855169 2 7" xfId="33288"/>
    <cellStyle name="style1424731855169 2 8" xfId="33289"/>
    <cellStyle name="style1424731855169 2 9" xfId="50993"/>
    <cellStyle name="style1424731855169 3" xfId="4702"/>
    <cellStyle name="style1424731855169 3 2" xfId="33290"/>
    <cellStyle name="style1424731855169 3 2 2" xfId="45398"/>
    <cellStyle name="style1424731855169 3 2 3" xfId="61281"/>
    <cellStyle name="style1424731855169 3 3" xfId="33291"/>
    <cellStyle name="style1424731855169 3 3 2" xfId="45399"/>
    <cellStyle name="style1424731855169 3 3 3" xfId="55347"/>
    <cellStyle name="style1424731855169 3 4" xfId="33292"/>
    <cellStyle name="style1424731855169 3 5" xfId="33293"/>
    <cellStyle name="style1424731855169 3 6" xfId="33294"/>
    <cellStyle name="style1424731855169 3 7" xfId="33295"/>
    <cellStyle name="style1424731855169 3 8" xfId="50995"/>
    <cellStyle name="style1424731855169 4" xfId="33296"/>
    <cellStyle name="style1424731855169 4 2" xfId="45400"/>
    <cellStyle name="style1424731855169 4 3" xfId="61278"/>
    <cellStyle name="style1424731855169 5" xfId="33297"/>
    <cellStyle name="style1424731855169 5 2" xfId="45401"/>
    <cellStyle name="style1424731855169 5 3" xfId="52777"/>
    <cellStyle name="style1424731855169 6" xfId="33298"/>
    <cellStyle name="style1424731855169 7" xfId="33299"/>
    <cellStyle name="style1424731855169 8" xfId="33300"/>
    <cellStyle name="style1424731855169 9" xfId="33301"/>
    <cellStyle name="style1424731855203" xfId="4703"/>
    <cellStyle name="style1424731855203 10" xfId="50996"/>
    <cellStyle name="style1424731855203 2" xfId="4704"/>
    <cellStyle name="style1424731855203 2 2" xfId="4705"/>
    <cellStyle name="style1424731855203 2 2 2" xfId="33302"/>
    <cellStyle name="style1424731855203 2 2 2 2" xfId="45402"/>
    <cellStyle name="style1424731855203 2 2 2 3" xfId="61284"/>
    <cellStyle name="style1424731855203 2 2 3" xfId="33303"/>
    <cellStyle name="style1424731855203 2 2 3 2" xfId="45403"/>
    <cellStyle name="style1424731855203 2 2 3 3" xfId="56412"/>
    <cellStyle name="style1424731855203 2 2 4" xfId="33304"/>
    <cellStyle name="style1424731855203 2 2 5" xfId="33305"/>
    <cellStyle name="style1424731855203 2 2 6" xfId="33306"/>
    <cellStyle name="style1424731855203 2 2 7" xfId="33307"/>
    <cellStyle name="style1424731855203 2 2 8" xfId="50998"/>
    <cellStyle name="style1424731855203 2 3" xfId="33308"/>
    <cellStyle name="style1424731855203 2 3 2" xfId="45404"/>
    <cellStyle name="style1424731855203 2 3 3" xfId="61283"/>
    <cellStyle name="style1424731855203 2 4" xfId="33309"/>
    <cellStyle name="style1424731855203 2 4 2" xfId="45405"/>
    <cellStyle name="style1424731855203 2 4 3" xfId="53842"/>
    <cellStyle name="style1424731855203 2 5" xfId="33310"/>
    <cellStyle name="style1424731855203 2 6" xfId="33311"/>
    <cellStyle name="style1424731855203 2 7" xfId="33312"/>
    <cellStyle name="style1424731855203 2 8" xfId="33313"/>
    <cellStyle name="style1424731855203 2 9" xfId="50997"/>
    <cellStyle name="style1424731855203 3" xfId="4706"/>
    <cellStyle name="style1424731855203 3 2" xfId="33314"/>
    <cellStyle name="style1424731855203 3 2 2" xfId="45406"/>
    <cellStyle name="style1424731855203 3 2 3" xfId="61285"/>
    <cellStyle name="style1424731855203 3 3" xfId="33315"/>
    <cellStyle name="style1424731855203 3 3 2" xfId="45407"/>
    <cellStyle name="style1424731855203 3 3 3" xfId="55348"/>
    <cellStyle name="style1424731855203 3 4" xfId="33316"/>
    <cellStyle name="style1424731855203 3 5" xfId="33317"/>
    <cellStyle name="style1424731855203 3 6" xfId="33318"/>
    <cellStyle name="style1424731855203 3 7" xfId="33319"/>
    <cellStyle name="style1424731855203 3 8" xfId="50999"/>
    <cellStyle name="style1424731855203 4" xfId="33320"/>
    <cellStyle name="style1424731855203 4 2" xfId="45408"/>
    <cellStyle name="style1424731855203 4 3" xfId="61282"/>
    <cellStyle name="style1424731855203 5" xfId="33321"/>
    <cellStyle name="style1424731855203 5 2" xfId="45409"/>
    <cellStyle name="style1424731855203 5 3" xfId="52778"/>
    <cellStyle name="style1424731855203 6" xfId="33322"/>
    <cellStyle name="style1424731855203 7" xfId="33323"/>
    <cellStyle name="style1424731855203 8" xfId="33324"/>
    <cellStyle name="style1424731855203 9" xfId="33325"/>
    <cellStyle name="style1424731855236" xfId="4707"/>
    <cellStyle name="style1424731855236 10" xfId="51000"/>
    <cellStyle name="style1424731855236 2" xfId="4708"/>
    <cellStyle name="style1424731855236 2 2" xfId="4709"/>
    <cellStyle name="style1424731855236 2 2 2" xfId="33326"/>
    <cellStyle name="style1424731855236 2 2 2 2" xfId="45410"/>
    <cellStyle name="style1424731855236 2 2 2 3" xfId="61288"/>
    <cellStyle name="style1424731855236 2 2 3" xfId="33327"/>
    <cellStyle name="style1424731855236 2 2 3 2" xfId="45411"/>
    <cellStyle name="style1424731855236 2 2 3 3" xfId="56413"/>
    <cellStyle name="style1424731855236 2 2 4" xfId="33328"/>
    <cellStyle name="style1424731855236 2 2 5" xfId="33329"/>
    <cellStyle name="style1424731855236 2 2 6" xfId="33330"/>
    <cellStyle name="style1424731855236 2 2 7" xfId="33331"/>
    <cellStyle name="style1424731855236 2 2 8" xfId="51002"/>
    <cellStyle name="style1424731855236 2 3" xfId="33332"/>
    <cellStyle name="style1424731855236 2 3 2" xfId="45412"/>
    <cellStyle name="style1424731855236 2 3 3" xfId="61287"/>
    <cellStyle name="style1424731855236 2 4" xfId="33333"/>
    <cellStyle name="style1424731855236 2 4 2" xfId="45413"/>
    <cellStyle name="style1424731855236 2 4 3" xfId="53843"/>
    <cellStyle name="style1424731855236 2 5" xfId="33334"/>
    <cellStyle name="style1424731855236 2 6" xfId="33335"/>
    <cellStyle name="style1424731855236 2 7" xfId="33336"/>
    <cellStyle name="style1424731855236 2 8" xfId="33337"/>
    <cellStyle name="style1424731855236 2 9" xfId="51001"/>
    <cellStyle name="style1424731855236 3" xfId="4710"/>
    <cellStyle name="style1424731855236 3 2" xfId="33338"/>
    <cellStyle name="style1424731855236 3 2 2" xfId="45414"/>
    <cellStyle name="style1424731855236 3 2 3" xfId="61289"/>
    <cellStyle name="style1424731855236 3 3" xfId="33339"/>
    <cellStyle name="style1424731855236 3 3 2" xfId="45415"/>
    <cellStyle name="style1424731855236 3 3 3" xfId="55349"/>
    <cellStyle name="style1424731855236 3 4" xfId="33340"/>
    <cellStyle name="style1424731855236 3 5" xfId="33341"/>
    <cellStyle name="style1424731855236 3 6" xfId="33342"/>
    <cellStyle name="style1424731855236 3 7" xfId="33343"/>
    <cellStyle name="style1424731855236 3 8" xfId="51003"/>
    <cellStyle name="style1424731855236 4" xfId="33344"/>
    <cellStyle name="style1424731855236 4 2" xfId="45416"/>
    <cellStyle name="style1424731855236 4 3" xfId="61286"/>
    <cellStyle name="style1424731855236 5" xfId="33345"/>
    <cellStyle name="style1424731855236 5 2" xfId="45417"/>
    <cellStyle name="style1424731855236 5 3" xfId="52779"/>
    <cellStyle name="style1424731855236 6" xfId="33346"/>
    <cellStyle name="style1424731855236 7" xfId="33347"/>
    <cellStyle name="style1424731855236 8" xfId="33348"/>
    <cellStyle name="style1424731855236 9" xfId="33349"/>
    <cellStyle name="style1424731855274" xfId="4711"/>
    <cellStyle name="style1424731855274 10" xfId="51004"/>
    <cellStyle name="style1424731855274 2" xfId="4712"/>
    <cellStyle name="style1424731855274 2 2" xfId="4713"/>
    <cellStyle name="style1424731855274 2 2 2" xfId="33350"/>
    <cellStyle name="style1424731855274 2 2 2 2" xfId="45418"/>
    <cellStyle name="style1424731855274 2 2 2 3" xfId="61292"/>
    <cellStyle name="style1424731855274 2 2 3" xfId="33351"/>
    <cellStyle name="style1424731855274 2 2 3 2" xfId="45419"/>
    <cellStyle name="style1424731855274 2 2 3 3" xfId="56414"/>
    <cellStyle name="style1424731855274 2 2 4" xfId="33352"/>
    <cellStyle name="style1424731855274 2 2 5" xfId="33353"/>
    <cellStyle name="style1424731855274 2 2 6" xfId="33354"/>
    <cellStyle name="style1424731855274 2 2 7" xfId="33355"/>
    <cellStyle name="style1424731855274 2 2 8" xfId="51006"/>
    <cellStyle name="style1424731855274 2 3" xfId="33356"/>
    <cellStyle name="style1424731855274 2 3 2" xfId="45420"/>
    <cellStyle name="style1424731855274 2 3 3" xfId="61291"/>
    <cellStyle name="style1424731855274 2 4" xfId="33357"/>
    <cellStyle name="style1424731855274 2 4 2" xfId="45421"/>
    <cellStyle name="style1424731855274 2 4 3" xfId="53844"/>
    <cellStyle name="style1424731855274 2 5" xfId="33358"/>
    <cellStyle name="style1424731855274 2 6" xfId="33359"/>
    <cellStyle name="style1424731855274 2 7" xfId="33360"/>
    <cellStyle name="style1424731855274 2 8" xfId="33361"/>
    <cellStyle name="style1424731855274 2 9" xfId="51005"/>
    <cellStyle name="style1424731855274 3" xfId="4714"/>
    <cellStyle name="style1424731855274 3 2" xfId="33362"/>
    <cellStyle name="style1424731855274 3 2 2" xfId="45422"/>
    <cellStyle name="style1424731855274 3 2 3" xfId="61293"/>
    <cellStyle name="style1424731855274 3 3" xfId="33363"/>
    <cellStyle name="style1424731855274 3 3 2" xfId="45423"/>
    <cellStyle name="style1424731855274 3 3 3" xfId="55350"/>
    <cellStyle name="style1424731855274 3 4" xfId="33364"/>
    <cellStyle name="style1424731855274 3 5" xfId="33365"/>
    <cellStyle name="style1424731855274 3 6" xfId="33366"/>
    <cellStyle name="style1424731855274 3 7" xfId="33367"/>
    <cellStyle name="style1424731855274 3 8" xfId="51007"/>
    <cellStyle name="style1424731855274 4" xfId="33368"/>
    <cellStyle name="style1424731855274 4 2" xfId="45424"/>
    <cellStyle name="style1424731855274 4 3" xfId="61290"/>
    <cellStyle name="style1424731855274 5" xfId="33369"/>
    <cellStyle name="style1424731855274 5 2" xfId="45425"/>
    <cellStyle name="style1424731855274 5 3" xfId="52780"/>
    <cellStyle name="style1424731855274 6" xfId="33370"/>
    <cellStyle name="style1424731855274 7" xfId="33371"/>
    <cellStyle name="style1424731855274 8" xfId="33372"/>
    <cellStyle name="style1424731855274 9" xfId="33373"/>
    <cellStyle name="style1424731855318" xfId="4715"/>
    <cellStyle name="style1424731855318 10" xfId="51008"/>
    <cellStyle name="style1424731855318 2" xfId="4716"/>
    <cellStyle name="style1424731855318 2 2" xfId="4717"/>
    <cellStyle name="style1424731855318 2 2 2" xfId="33374"/>
    <cellStyle name="style1424731855318 2 2 2 2" xfId="45426"/>
    <cellStyle name="style1424731855318 2 2 2 3" xfId="61296"/>
    <cellStyle name="style1424731855318 2 2 3" xfId="33375"/>
    <cellStyle name="style1424731855318 2 2 3 2" xfId="45427"/>
    <cellStyle name="style1424731855318 2 2 3 3" xfId="56415"/>
    <cellStyle name="style1424731855318 2 2 4" xfId="33376"/>
    <cellStyle name="style1424731855318 2 2 5" xfId="33377"/>
    <cellStyle name="style1424731855318 2 2 6" xfId="33378"/>
    <cellStyle name="style1424731855318 2 2 7" xfId="33379"/>
    <cellStyle name="style1424731855318 2 2 8" xfId="51010"/>
    <cellStyle name="style1424731855318 2 3" xfId="33380"/>
    <cellStyle name="style1424731855318 2 3 2" xfId="45428"/>
    <cellStyle name="style1424731855318 2 3 3" xfId="61295"/>
    <cellStyle name="style1424731855318 2 4" xfId="33381"/>
    <cellStyle name="style1424731855318 2 4 2" xfId="45429"/>
    <cellStyle name="style1424731855318 2 4 3" xfId="53845"/>
    <cellStyle name="style1424731855318 2 5" xfId="33382"/>
    <cellStyle name="style1424731855318 2 6" xfId="33383"/>
    <cellStyle name="style1424731855318 2 7" xfId="33384"/>
    <cellStyle name="style1424731855318 2 8" xfId="33385"/>
    <cellStyle name="style1424731855318 2 9" xfId="51009"/>
    <cellStyle name="style1424731855318 3" xfId="4718"/>
    <cellStyle name="style1424731855318 3 2" xfId="33386"/>
    <cellStyle name="style1424731855318 3 2 2" xfId="45430"/>
    <cellStyle name="style1424731855318 3 2 3" xfId="61297"/>
    <cellStyle name="style1424731855318 3 3" xfId="33387"/>
    <cellStyle name="style1424731855318 3 3 2" xfId="45431"/>
    <cellStyle name="style1424731855318 3 3 3" xfId="55351"/>
    <cellStyle name="style1424731855318 3 4" xfId="33388"/>
    <cellStyle name="style1424731855318 3 5" xfId="33389"/>
    <cellStyle name="style1424731855318 3 6" xfId="33390"/>
    <cellStyle name="style1424731855318 3 7" xfId="33391"/>
    <cellStyle name="style1424731855318 3 8" xfId="51011"/>
    <cellStyle name="style1424731855318 4" xfId="33392"/>
    <cellStyle name="style1424731855318 4 2" xfId="45432"/>
    <cellStyle name="style1424731855318 4 3" xfId="61294"/>
    <cellStyle name="style1424731855318 5" xfId="33393"/>
    <cellStyle name="style1424731855318 5 2" xfId="45433"/>
    <cellStyle name="style1424731855318 5 3" xfId="52781"/>
    <cellStyle name="style1424731855318 6" xfId="33394"/>
    <cellStyle name="style1424731855318 7" xfId="33395"/>
    <cellStyle name="style1424731855318 8" xfId="33396"/>
    <cellStyle name="style1424731855318 9" xfId="33397"/>
    <cellStyle name="style1424731855356" xfId="4719"/>
    <cellStyle name="style1424731855356 10" xfId="51012"/>
    <cellStyle name="style1424731855356 2" xfId="4720"/>
    <cellStyle name="style1424731855356 2 2" xfId="4721"/>
    <cellStyle name="style1424731855356 2 2 2" xfId="33398"/>
    <cellStyle name="style1424731855356 2 2 2 2" xfId="45434"/>
    <cellStyle name="style1424731855356 2 2 2 3" xfId="61300"/>
    <cellStyle name="style1424731855356 2 2 3" xfId="33399"/>
    <cellStyle name="style1424731855356 2 2 3 2" xfId="45435"/>
    <cellStyle name="style1424731855356 2 2 3 3" xfId="56416"/>
    <cellStyle name="style1424731855356 2 2 4" xfId="33400"/>
    <cellStyle name="style1424731855356 2 2 5" xfId="33401"/>
    <cellStyle name="style1424731855356 2 2 6" xfId="33402"/>
    <cellStyle name="style1424731855356 2 2 7" xfId="33403"/>
    <cellStyle name="style1424731855356 2 2 8" xfId="51014"/>
    <cellStyle name="style1424731855356 2 3" xfId="33404"/>
    <cellStyle name="style1424731855356 2 3 2" xfId="45436"/>
    <cellStyle name="style1424731855356 2 3 3" xfId="61299"/>
    <cellStyle name="style1424731855356 2 4" xfId="33405"/>
    <cellStyle name="style1424731855356 2 4 2" xfId="45437"/>
    <cellStyle name="style1424731855356 2 4 3" xfId="53846"/>
    <cellStyle name="style1424731855356 2 5" xfId="33406"/>
    <cellStyle name="style1424731855356 2 6" xfId="33407"/>
    <cellStyle name="style1424731855356 2 7" xfId="33408"/>
    <cellStyle name="style1424731855356 2 8" xfId="33409"/>
    <cellStyle name="style1424731855356 2 9" xfId="51013"/>
    <cellStyle name="style1424731855356 3" xfId="4722"/>
    <cellStyle name="style1424731855356 3 2" xfId="33410"/>
    <cellStyle name="style1424731855356 3 2 2" xfId="45438"/>
    <cellStyle name="style1424731855356 3 2 3" xfId="61301"/>
    <cellStyle name="style1424731855356 3 3" xfId="33411"/>
    <cellStyle name="style1424731855356 3 3 2" xfId="45439"/>
    <cellStyle name="style1424731855356 3 3 3" xfId="55352"/>
    <cellStyle name="style1424731855356 3 4" xfId="33412"/>
    <cellStyle name="style1424731855356 3 5" xfId="33413"/>
    <cellStyle name="style1424731855356 3 6" xfId="33414"/>
    <cellStyle name="style1424731855356 3 7" xfId="33415"/>
    <cellStyle name="style1424731855356 3 8" xfId="51015"/>
    <cellStyle name="style1424731855356 4" xfId="33416"/>
    <cellStyle name="style1424731855356 4 2" xfId="45440"/>
    <cellStyle name="style1424731855356 4 3" xfId="61298"/>
    <cellStyle name="style1424731855356 5" xfId="33417"/>
    <cellStyle name="style1424731855356 5 2" xfId="45441"/>
    <cellStyle name="style1424731855356 5 3" xfId="52782"/>
    <cellStyle name="style1424731855356 6" xfId="33418"/>
    <cellStyle name="style1424731855356 7" xfId="33419"/>
    <cellStyle name="style1424731855356 8" xfId="33420"/>
    <cellStyle name="style1424731855356 9" xfId="33421"/>
    <cellStyle name="style1424731855394" xfId="4723"/>
    <cellStyle name="style1424731855394 10" xfId="51016"/>
    <cellStyle name="style1424731855394 2" xfId="4724"/>
    <cellStyle name="style1424731855394 2 2" xfId="4725"/>
    <cellStyle name="style1424731855394 2 2 2" xfId="33422"/>
    <cellStyle name="style1424731855394 2 2 2 2" xfId="45442"/>
    <cellStyle name="style1424731855394 2 2 2 3" xfId="61304"/>
    <cellStyle name="style1424731855394 2 2 3" xfId="33423"/>
    <cellStyle name="style1424731855394 2 2 3 2" xfId="45443"/>
    <cellStyle name="style1424731855394 2 2 3 3" xfId="56417"/>
    <cellStyle name="style1424731855394 2 2 4" xfId="33424"/>
    <cellStyle name="style1424731855394 2 2 5" xfId="33425"/>
    <cellStyle name="style1424731855394 2 2 6" xfId="33426"/>
    <cellStyle name="style1424731855394 2 2 7" xfId="33427"/>
    <cellStyle name="style1424731855394 2 2 8" xfId="51018"/>
    <cellStyle name="style1424731855394 2 3" xfId="33428"/>
    <cellStyle name="style1424731855394 2 3 2" xfId="45444"/>
    <cellStyle name="style1424731855394 2 3 3" xfId="61303"/>
    <cellStyle name="style1424731855394 2 4" xfId="33429"/>
    <cellStyle name="style1424731855394 2 4 2" xfId="45445"/>
    <cellStyle name="style1424731855394 2 4 3" xfId="53847"/>
    <cellStyle name="style1424731855394 2 5" xfId="33430"/>
    <cellStyle name="style1424731855394 2 6" xfId="33431"/>
    <cellStyle name="style1424731855394 2 7" xfId="33432"/>
    <cellStyle name="style1424731855394 2 8" xfId="33433"/>
    <cellStyle name="style1424731855394 2 9" xfId="51017"/>
    <cellStyle name="style1424731855394 3" xfId="4726"/>
    <cellStyle name="style1424731855394 3 2" xfId="33434"/>
    <cellStyle name="style1424731855394 3 2 2" xfId="45446"/>
    <cellStyle name="style1424731855394 3 2 3" xfId="61305"/>
    <cellStyle name="style1424731855394 3 3" xfId="33435"/>
    <cellStyle name="style1424731855394 3 3 2" xfId="45447"/>
    <cellStyle name="style1424731855394 3 3 3" xfId="55353"/>
    <cellStyle name="style1424731855394 3 4" xfId="33436"/>
    <cellStyle name="style1424731855394 3 5" xfId="33437"/>
    <cellStyle name="style1424731855394 3 6" xfId="33438"/>
    <cellStyle name="style1424731855394 3 7" xfId="33439"/>
    <cellStyle name="style1424731855394 3 8" xfId="51019"/>
    <cellStyle name="style1424731855394 4" xfId="33440"/>
    <cellStyle name="style1424731855394 4 2" xfId="45448"/>
    <cellStyle name="style1424731855394 4 3" xfId="61302"/>
    <cellStyle name="style1424731855394 5" xfId="33441"/>
    <cellStyle name="style1424731855394 5 2" xfId="45449"/>
    <cellStyle name="style1424731855394 5 3" xfId="52783"/>
    <cellStyle name="style1424731855394 6" xfId="33442"/>
    <cellStyle name="style1424731855394 7" xfId="33443"/>
    <cellStyle name="style1424731855394 8" xfId="33444"/>
    <cellStyle name="style1424731855394 9" xfId="33445"/>
    <cellStyle name="style1424731855426" xfId="4727"/>
    <cellStyle name="style1424731855426 10" xfId="51020"/>
    <cellStyle name="style1424731855426 2" xfId="4728"/>
    <cellStyle name="style1424731855426 2 2" xfId="4729"/>
    <cellStyle name="style1424731855426 2 2 2" xfId="33446"/>
    <cellStyle name="style1424731855426 2 2 2 2" xfId="45450"/>
    <cellStyle name="style1424731855426 2 2 2 3" xfId="61308"/>
    <cellStyle name="style1424731855426 2 2 3" xfId="33447"/>
    <cellStyle name="style1424731855426 2 2 3 2" xfId="45451"/>
    <cellStyle name="style1424731855426 2 2 3 3" xfId="56418"/>
    <cellStyle name="style1424731855426 2 2 4" xfId="33448"/>
    <cellStyle name="style1424731855426 2 2 5" xfId="33449"/>
    <cellStyle name="style1424731855426 2 2 6" xfId="33450"/>
    <cellStyle name="style1424731855426 2 2 7" xfId="33451"/>
    <cellStyle name="style1424731855426 2 2 8" xfId="51022"/>
    <cellStyle name="style1424731855426 2 3" xfId="33452"/>
    <cellStyle name="style1424731855426 2 3 2" xfId="45452"/>
    <cellStyle name="style1424731855426 2 3 3" xfId="61307"/>
    <cellStyle name="style1424731855426 2 4" xfId="33453"/>
    <cellStyle name="style1424731855426 2 4 2" xfId="45453"/>
    <cellStyle name="style1424731855426 2 4 3" xfId="53848"/>
    <cellStyle name="style1424731855426 2 5" xfId="33454"/>
    <cellStyle name="style1424731855426 2 6" xfId="33455"/>
    <cellStyle name="style1424731855426 2 7" xfId="33456"/>
    <cellStyle name="style1424731855426 2 8" xfId="33457"/>
    <cellStyle name="style1424731855426 2 9" xfId="51021"/>
    <cellStyle name="style1424731855426 3" xfId="4730"/>
    <cellStyle name="style1424731855426 3 2" xfId="33458"/>
    <cellStyle name="style1424731855426 3 2 2" xfId="45454"/>
    <cellStyle name="style1424731855426 3 2 3" xfId="61309"/>
    <cellStyle name="style1424731855426 3 3" xfId="33459"/>
    <cellStyle name="style1424731855426 3 3 2" xfId="45455"/>
    <cellStyle name="style1424731855426 3 3 3" xfId="55354"/>
    <cellStyle name="style1424731855426 3 4" xfId="33460"/>
    <cellStyle name="style1424731855426 3 5" xfId="33461"/>
    <cellStyle name="style1424731855426 3 6" xfId="33462"/>
    <cellStyle name="style1424731855426 3 7" xfId="33463"/>
    <cellStyle name="style1424731855426 3 8" xfId="51023"/>
    <cellStyle name="style1424731855426 4" xfId="33464"/>
    <cellStyle name="style1424731855426 4 2" xfId="45456"/>
    <cellStyle name="style1424731855426 4 3" xfId="61306"/>
    <cellStyle name="style1424731855426 5" xfId="33465"/>
    <cellStyle name="style1424731855426 5 2" xfId="45457"/>
    <cellStyle name="style1424731855426 5 3" xfId="52784"/>
    <cellStyle name="style1424731855426 6" xfId="33466"/>
    <cellStyle name="style1424731855426 7" xfId="33467"/>
    <cellStyle name="style1424731855426 8" xfId="33468"/>
    <cellStyle name="style1424731855426 9" xfId="33469"/>
    <cellStyle name="style1424731855450" xfId="4731"/>
    <cellStyle name="style1424731855450 10" xfId="51024"/>
    <cellStyle name="style1424731855450 2" xfId="4732"/>
    <cellStyle name="style1424731855450 2 2" xfId="4733"/>
    <cellStyle name="style1424731855450 2 2 2" xfId="33470"/>
    <cellStyle name="style1424731855450 2 2 2 2" xfId="45458"/>
    <cellStyle name="style1424731855450 2 2 2 3" xfId="61312"/>
    <cellStyle name="style1424731855450 2 2 3" xfId="33471"/>
    <cellStyle name="style1424731855450 2 2 3 2" xfId="45459"/>
    <cellStyle name="style1424731855450 2 2 3 3" xfId="56419"/>
    <cellStyle name="style1424731855450 2 2 4" xfId="33472"/>
    <cellStyle name="style1424731855450 2 2 5" xfId="33473"/>
    <cellStyle name="style1424731855450 2 2 6" xfId="33474"/>
    <cellStyle name="style1424731855450 2 2 7" xfId="33475"/>
    <cellStyle name="style1424731855450 2 2 8" xfId="51026"/>
    <cellStyle name="style1424731855450 2 3" xfId="33476"/>
    <cellStyle name="style1424731855450 2 3 2" xfId="45460"/>
    <cellStyle name="style1424731855450 2 3 3" xfId="61311"/>
    <cellStyle name="style1424731855450 2 4" xfId="33477"/>
    <cellStyle name="style1424731855450 2 4 2" xfId="45461"/>
    <cellStyle name="style1424731855450 2 4 3" xfId="53849"/>
    <cellStyle name="style1424731855450 2 5" xfId="33478"/>
    <cellStyle name="style1424731855450 2 6" xfId="33479"/>
    <cellStyle name="style1424731855450 2 7" xfId="33480"/>
    <cellStyle name="style1424731855450 2 8" xfId="33481"/>
    <cellStyle name="style1424731855450 2 9" xfId="51025"/>
    <cellStyle name="style1424731855450 3" xfId="4734"/>
    <cellStyle name="style1424731855450 3 2" xfId="33482"/>
    <cellStyle name="style1424731855450 3 2 2" xfId="45462"/>
    <cellStyle name="style1424731855450 3 2 3" xfId="61313"/>
    <cellStyle name="style1424731855450 3 3" xfId="33483"/>
    <cellStyle name="style1424731855450 3 3 2" xfId="45463"/>
    <cellStyle name="style1424731855450 3 3 3" xfId="55355"/>
    <cellStyle name="style1424731855450 3 4" xfId="33484"/>
    <cellStyle name="style1424731855450 3 5" xfId="33485"/>
    <cellStyle name="style1424731855450 3 6" xfId="33486"/>
    <cellStyle name="style1424731855450 3 7" xfId="33487"/>
    <cellStyle name="style1424731855450 3 8" xfId="51027"/>
    <cellStyle name="style1424731855450 4" xfId="33488"/>
    <cellStyle name="style1424731855450 4 2" xfId="45464"/>
    <cellStyle name="style1424731855450 4 3" xfId="61310"/>
    <cellStyle name="style1424731855450 5" xfId="33489"/>
    <cellStyle name="style1424731855450 5 2" xfId="45465"/>
    <cellStyle name="style1424731855450 5 3" xfId="52785"/>
    <cellStyle name="style1424731855450 6" xfId="33490"/>
    <cellStyle name="style1424731855450 7" xfId="33491"/>
    <cellStyle name="style1424731855450 8" xfId="33492"/>
    <cellStyle name="style1424731855450 9" xfId="33493"/>
    <cellStyle name="style1424731855476" xfId="4735"/>
    <cellStyle name="style1424731855476 10" xfId="51028"/>
    <cellStyle name="style1424731855476 2" xfId="4736"/>
    <cellStyle name="style1424731855476 2 2" xfId="4737"/>
    <cellStyle name="style1424731855476 2 2 2" xfId="33494"/>
    <cellStyle name="style1424731855476 2 2 2 2" xfId="45466"/>
    <cellStyle name="style1424731855476 2 2 2 3" xfId="61316"/>
    <cellStyle name="style1424731855476 2 2 3" xfId="33495"/>
    <cellStyle name="style1424731855476 2 2 3 2" xfId="45467"/>
    <cellStyle name="style1424731855476 2 2 3 3" xfId="56420"/>
    <cellStyle name="style1424731855476 2 2 4" xfId="33496"/>
    <cellStyle name="style1424731855476 2 2 5" xfId="33497"/>
    <cellStyle name="style1424731855476 2 2 6" xfId="33498"/>
    <cellStyle name="style1424731855476 2 2 7" xfId="33499"/>
    <cellStyle name="style1424731855476 2 2 8" xfId="51030"/>
    <cellStyle name="style1424731855476 2 3" xfId="33500"/>
    <cellStyle name="style1424731855476 2 3 2" xfId="45468"/>
    <cellStyle name="style1424731855476 2 3 3" xfId="61315"/>
    <cellStyle name="style1424731855476 2 4" xfId="33501"/>
    <cellStyle name="style1424731855476 2 4 2" xfId="45469"/>
    <cellStyle name="style1424731855476 2 4 3" xfId="53850"/>
    <cellStyle name="style1424731855476 2 5" xfId="33502"/>
    <cellStyle name="style1424731855476 2 6" xfId="33503"/>
    <cellStyle name="style1424731855476 2 7" xfId="33504"/>
    <cellStyle name="style1424731855476 2 8" xfId="33505"/>
    <cellStyle name="style1424731855476 2 9" xfId="51029"/>
    <cellStyle name="style1424731855476 3" xfId="4738"/>
    <cellStyle name="style1424731855476 3 2" xfId="33506"/>
    <cellStyle name="style1424731855476 3 2 2" xfId="45470"/>
    <cellStyle name="style1424731855476 3 2 3" xfId="61317"/>
    <cellStyle name="style1424731855476 3 3" xfId="33507"/>
    <cellStyle name="style1424731855476 3 3 2" xfId="45471"/>
    <cellStyle name="style1424731855476 3 3 3" xfId="55356"/>
    <cellStyle name="style1424731855476 3 4" xfId="33508"/>
    <cellStyle name="style1424731855476 3 5" xfId="33509"/>
    <cellStyle name="style1424731855476 3 6" xfId="33510"/>
    <cellStyle name="style1424731855476 3 7" xfId="33511"/>
    <cellStyle name="style1424731855476 3 8" xfId="51031"/>
    <cellStyle name="style1424731855476 4" xfId="33512"/>
    <cellStyle name="style1424731855476 4 2" xfId="45472"/>
    <cellStyle name="style1424731855476 4 3" xfId="61314"/>
    <cellStyle name="style1424731855476 5" xfId="33513"/>
    <cellStyle name="style1424731855476 5 2" xfId="45473"/>
    <cellStyle name="style1424731855476 5 3" xfId="52786"/>
    <cellStyle name="style1424731855476 6" xfId="33514"/>
    <cellStyle name="style1424731855476 7" xfId="33515"/>
    <cellStyle name="style1424731855476 8" xfId="33516"/>
    <cellStyle name="style1424731855476 9" xfId="33517"/>
    <cellStyle name="style1424731855500" xfId="4739"/>
    <cellStyle name="style1424731855500 10" xfId="51032"/>
    <cellStyle name="style1424731855500 2" xfId="4740"/>
    <cellStyle name="style1424731855500 2 2" xfId="4741"/>
    <cellStyle name="style1424731855500 2 2 2" xfId="33518"/>
    <cellStyle name="style1424731855500 2 2 2 2" xfId="45474"/>
    <cellStyle name="style1424731855500 2 2 2 3" xfId="61320"/>
    <cellStyle name="style1424731855500 2 2 3" xfId="33519"/>
    <cellStyle name="style1424731855500 2 2 3 2" xfId="45475"/>
    <cellStyle name="style1424731855500 2 2 3 3" xfId="56421"/>
    <cellStyle name="style1424731855500 2 2 4" xfId="33520"/>
    <cellStyle name="style1424731855500 2 2 5" xfId="33521"/>
    <cellStyle name="style1424731855500 2 2 6" xfId="33522"/>
    <cellStyle name="style1424731855500 2 2 7" xfId="33523"/>
    <cellStyle name="style1424731855500 2 2 8" xfId="51034"/>
    <cellStyle name="style1424731855500 2 3" xfId="33524"/>
    <cellStyle name="style1424731855500 2 3 2" xfId="45476"/>
    <cellStyle name="style1424731855500 2 3 3" xfId="61319"/>
    <cellStyle name="style1424731855500 2 4" xfId="33525"/>
    <cellStyle name="style1424731855500 2 4 2" xfId="45477"/>
    <cellStyle name="style1424731855500 2 4 3" xfId="53851"/>
    <cellStyle name="style1424731855500 2 5" xfId="33526"/>
    <cellStyle name="style1424731855500 2 6" xfId="33527"/>
    <cellStyle name="style1424731855500 2 7" xfId="33528"/>
    <cellStyle name="style1424731855500 2 8" xfId="33529"/>
    <cellStyle name="style1424731855500 2 9" xfId="51033"/>
    <cellStyle name="style1424731855500 3" xfId="4742"/>
    <cellStyle name="style1424731855500 3 2" xfId="33530"/>
    <cellStyle name="style1424731855500 3 2 2" xfId="45478"/>
    <cellStyle name="style1424731855500 3 2 3" xfId="61321"/>
    <cellStyle name="style1424731855500 3 3" xfId="33531"/>
    <cellStyle name="style1424731855500 3 3 2" xfId="45479"/>
    <cellStyle name="style1424731855500 3 3 3" xfId="55357"/>
    <cellStyle name="style1424731855500 3 4" xfId="33532"/>
    <cellStyle name="style1424731855500 3 5" xfId="33533"/>
    <cellStyle name="style1424731855500 3 6" xfId="33534"/>
    <cellStyle name="style1424731855500 3 7" xfId="33535"/>
    <cellStyle name="style1424731855500 3 8" xfId="51035"/>
    <cellStyle name="style1424731855500 4" xfId="33536"/>
    <cellStyle name="style1424731855500 4 2" xfId="45480"/>
    <cellStyle name="style1424731855500 4 3" xfId="61318"/>
    <cellStyle name="style1424731855500 5" xfId="33537"/>
    <cellStyle name="style1424731855500 5 2" xfId="45481"/>
    <cellStyle name="style1424731855500 5 3" xfId="52787"/>
    <cellStyle name="style1424731855500 6" xfId="33538"/>
    <cellStyle name="style1424731855500 7" xfId="33539"/>
    <cellStyle name="style1424731855500 8" xfId="33540"/>
    <cellStyle name="style1424731855500 9" xfId="33541"/>
    <cellStyle name="style1424731855526" xfId="4743"/>
    <cellStyle name="style1424731855526 10" xfId="51036"/>
    <cellStyle name="style1424731855526 2" xfId="4744"/>
    <cellStyle name="style1424731855526 2 2" xfId="4745"/>
    <cellStyle name="style1424731855526 2 2 2" xfId="33542"/>
    <cellStyle name="style1424731855526 2 2 2 2" xfId="45482"/>
    <cellStyle name="style1424731855526 2 2 2 3" xfId="61324"/>
    <cellStyle name="style1424731855526 2 2 3" xfId="33543"/>
    <cellStyle name="style1424731855526 2 2 3 2" xfId="45483"/>
    <cellStyle name="style1424731855526 2 2 3 3" xfId="56422"/>
    <cellStyle name="style1424731855526 2 2 4" xfId="33544"/>
    <cellStyle name="style1424731855526 2 2 5" xfId="33545"/>
    <cellStyle name="style1424731855526 2 2 6" xfId="33546"/>
    <cellStyle name="style1424731855526 2 2 7" xfId="33547"/>
    <cellStyle name="style1424731855526 2 2 8" xfId="51038"/>
    <cellStyle name="style1424731855526 2 3" xfId="33548"/>
    <cellStyle name="style1424731855526 2 3 2" xfId="45484"/>
    <cellStyle name="style1424731855526 2 3 3" xfId="61323"/>
    <cellStyle name="style1424731855526 2 4" xfId="33549"/>
    <cellStyle name="style1424731855526 2 4 2" xfId="45485"/>
    <cellStyle name="style1424731855526 2 4 3" xfId="53852"/>
    <cellStyle name="style1424731855526 2 5" xfId="33550"/>
    <cellStyle name="style1424731855526 2 6" xfId="33551"/>
    <cellStyle name="style1424731855526 2 7" xfId="33552"/>
    <cellStyle name="style1424731855526 2 8" xfId="33553"/>
    <cellStyle name="style1424731855526 2 9" xfId="51037"/>
    <cellStyle name="style1424731855526 3" xfId="4746"/>
    <cellStyle name="style1424731855526 3 2" xfId="33554"/>
    <cellStyle name="style1424731855526 3 2 2" xfId="45486"/>
    <cellStyle name="style1424731855526 3 2 3" xfId="61325"/>
    <cellStyle name="style1424731855526 3 3" xfId="33555"/>
    <cellStyle name="style1424731855526 3 3 2" xfId="45487"/>
    <cellStyle name="style1424731855526 3 3 3" xfId="55358"/>
    <cellStyle name="style1424731855526 3 4" xfId="33556"/>
    <cellStyle name="style1424731855526 3 5" xfId="33557"/>
    <cellStyle name="style1424731855526 3 6" xfId="33558"/>
    <cellStyle name="style1424731855526 3 7" xfId="33559"/>
    <cellStyle name="style1424731855526 3 8" xfId="51039"/>
    <cellStyle name="style1424731855526 4" xfId="33560"/>
    <cellStyle name="style1424731855526 4 2" xfId="45488"/>
    <cellStyle name="style1424731855526 4 3" xfId="61322"/>
    <cellStyle name="style1424731855526 5" xfId="33561"/>
    <cellStyle name="style1424731855526 5 2" xfId="45489"/>
    <cellStyle name="style1424731855526 5 3" xfId="52788"/>
    <cellStyle name="style1424731855526 6" xfId="33562"/>
    <cellStyle name="style1424731855526 7" xfId="33563"/>
    <cellStyle name="style1424731855526 8" xfId="33564"/>
    <cellStyle name="style1424731855526 9" xfId="33565"/>
    <cellStyle name="style1424731855621" xfId="4747"/>
    <cellStyle name="style1424731855621 10" xfId="51040"/>
    <cellStyle name="style1424731855621 2" xfId="4748"/>
    <cellStyle name="style1424731855621 2 2" xfId="4749"/>
    <cellStyle name="style1424731855621 2 2 2" xfId="33566"/>
    <cellStyle name="style1424731855621 2 2 2 2" xfId="45490"/>
    <cellStyle name="style1424731855621 2 2 2 3" xfId="61328"/>
    <cellStyle name="style1424731855621 2 2 3" xfId="33567"/>
    <cellStyle name="style1424731855621 2 2 3 2" xfId="45491"/>
    <cellStyle name="style1424731855621 2 2 3 3" xfId="56423"/>
    <cellStyle name="style1424731855621 2 2 4" xfId="33568"/>
    <cellStyle name="style1424731855621 2 2 5" xfId="33569"/>
    <cellStyle name="style1424731855621 2 2 6" xfId="33570"/>
    <cellStyle name="style1424731855621 2 2 7" xfId="33571"/>
    <cellStyle name="style1424731855621 2 2 8" xfId="51042"/>
    <cellStyle name="style1424731855621 2 3" xfId="33572"/>
    <cellStyle name="style1424731855621 2 3 2" xfId="45492"/>
    <cellStyle name="style1424731855621 2 3 3" xfId="61327"/>
    <cellStyle name="style1424731855621 2 4" xfId="33573"/>
    <cellStyle name="style1424731855621 2 4 2" xfId="45493"/>
    <cellStyle name="style1424731855621 2 4 3" xfId="53853"/>
    <cellStyle name="style1424731855621 2 5" xfId="33574"/>
    <cellStyle name="style1424731855621 2 6" xfId="33575"/>
    <cellStyle name="style1424731855621 2 7" xfId="33576"/>
    <cellStyle name="style1424731855621 2 8" xfId="33577"/>
    <cellStyle name="style1424731855621 2 9" xfId="51041"/>
    <cellStyle name="style1424731855621 3" xfId="4750"/>
    <cellStyle name="style1424731855621 3 2" xfId="33578"/>
    <cellStyle name="style1424731855621 3 2 2" xfId="45494"/>
    <cellStyle name="style1424731855621 3 2 3" xfId="61329"/>
    <cellStyle name="style1424731855621 3 3" xfId="33579"/>
    <cellStyle name="style1424731855621 3 3 2" xfId="45495"/>
    <cellStyle name="style1424731855621 3 3 3" xfId="55359"/>
    <cellStyle name="style1424731855621 3 4" xfId="33580"/>
    <cellStyle name="style1424731855621 3 5" xfId="33581"/>
    <cellStyle name="style1424731855621 3 6" xfId="33582"/>
    <cellStyle name="style1424731855621 3 7" xfId="33583"/>
    <cellStyle name="style1424731855621 3 8" xfId="51043"/>
    <cellStyle name="style1424731855621 4" xfId="33584"/>
    <cellStyle name="style1424731855621 4 2" xfId="45496"/>
    <cellStyle name="style1424731855621 4 3" xfId="61326"/>
    <cellStyle name="style1424731855621 5" xfId="33585"/>
    <cellStyle name="style1424731855621 5 2" xfId="45497"/>
    <cellStyle name="style1424731855621 5 3" xfId="52789"/>
    <cellStyle name="style1424731855621 6" xfId="33586"/>
    <cellStyle name="style1424731855621 7" xfId="33587"/>
    <cellStyle name="style1424731855621 8" xfId="33588"/>
    <cellStyle name="style1424731855621 9" xfId="33589"/>
    <cellStyle name="style1424731855646" xfId="4751"/>
    <cellStyle name="style1424731855646 10" xfId="51044"/>
    <cellStyle name="style1424731855646 2" xfId="4752"/>
    <cellStyle name="style1424731855646 2 2" xfId="4753"/>
    <cellStyle name="style1424731855646 2 2 2" xfId="33590"/>
    <cellStyle name="style1424731855646 2 2 2 2" xfId="45498"/>
    <cellStyle name="style1424731855646 2 2 2 3" xfId="61332"/>
    <cellStyle name="style1424731855646 2 2 3" xfId="33591"/>
    <cellStyle name="style1424731855646 2 2 3 2" xfId="45499"/>
    <cellStyle name="style1424731855646 2 2 3 3" xfId="56424"/>
    <cellStyle name="style1424731855646 2 2 4" xfId="33592"/>
    <cellStyle name="style1424731855646 2 2 5" xfId="33593"/>
    <cellStyle name="style1424731855646 2 2 6" xfId="33594"/>
    <cellStyle name="style1424731855646 2 2 7" xfId="33595"/>
    <cellStyle name="style1424731855646 2 2 8" xfId="51046"/>
    <cellStyle name="style1424731855646 2 3" xfId="33596"/>
    <cellStyle name="style1424731855646 2 3 2" xfId="45500"/>
    <cellStyle name="style1424731855646 2 3 3" xfId="61331"/>
    <cellStyle name="style1424731855646 2 4" xfId="33597"/>
    <cellStyle name="style1424731855646 2 4 2" xfId="45501"/>
    <cellStyle name="style1424731855646 2 4 3" xfId="53854"/>
    <cellStyle name="style1424731855646 2 5" xfId="33598"/>
    <cellStyle name="style1424731855646 2 6" xfId="33599"/>
    <cellStyle name="style1424731855646 2 7" xfId="33600"/>
    <cellStyle name="style1424731855646 2 8" xfId="33601"/>
    <cellStyle name="style1424731855646 2 9" xfId="51045"/>
    <cellStyle name="style1424731855646 3" xfId="4754"/>
    <cellStyle name="style1424731855646 3 2" xfId="33602"/>
    <cellStyle name="style1424731855646 3 2 2" xfId="45502"/>
    <cellStyle name="style1424731855646 3 2 3" xfId="61333"/>
    <cellStyle name="style1424731855646 3 3" xfId="33603"/>
    <cellStyle name="style1424731855646 3 3 2" xfId="45503"/>
    <cellStyle name="style1424731855646 3 3 3" xfId="55360"/>
    <cellStyle name="style1424731855646 3 4" xfId="33604"/>
    <cellStyle name="style1424731855646 3 5" xfId="33605"/>
    <cellStyle name="style1424731855646 3 6" xfId="33606"/>
    <cellStyle name="style1424731855646 3 7" xfId="33607"/>
    <cellStyle name="style1424731855646 3 8" xfId="51047"/>
    <cellStyle name="style1424731855646 4" xfId="33608"/>
    <cellStyle name="style1424731855646 4 2" xfId="45504"/>
    <cellStyle name="style1424731855646 4 3" xfId="61330"/>
    <cellStyle name="style1424731855646 5" xfId="33609"/>
    <cellStyle name="style1424731855646 5 2" xfId="45505"/>
    <cellStyle name="style1424731855646 5 3" xfId="52790"/>
    <cellStyle name="style1424731855646 6" xfId="33610"/>
    <cellStyle name="style1424731855646 7" xfId="33611"/>
    <cellStyle name="style1424731855646 8" xfId="33612"/>
    <cellStyle name="style1424731855646 9" xfId="33613"/>
    <cellStyle name="style1424731855670" xfId="4755"/>
    <cellStyle name="style1424731855670 10" xfId="51048"/>
    <cellStyle name="style1424731855670 2" xfId="4756"/>
    <cellStyle name="style1424731855670 2 2" xfId="4757"/>
    <cellStyle name="style1424731855670 2 2 2" xfId="33614"/>
    <cellStyle name="style1424731855670 2 2 2 2" xfId="45506"/>
    <cellStyle name="style1424731855670 2 2 2 3" xfId="61336"/>
    <cellStyle name="style1424731855670 2 2 3" xfId="33615"/>
    <cellStyle name="style1424731855670 2 2 3 2" xfId="45507"/>
    <cellStyle name="style1424731855670 2 2 3 3" xfId="56425"/>
    <cellStyle name="style1424731855670 2 2 4" xfId="33616"/>
    <cellStyle name="style1424731855670 2 2 5" xfId="33617"/>
    <cellStyle name="style1424731855670 2 2 6" xfId="33618"/>
    <cellStyle name="style1424731855670 2 2 7" xfId="33619"/>
    <cellStyle name="style1424731855670 2 2 8" xfId="51050"/>
    <cellStyle name="style1424731855670 2 3" xfId="33620"/>
    <cellStyle name="style1424731855670 2 3 2" xfId="45508"/>
    <cellStyle name="style1424731855670 2 3 3" xfId="61335"/>
    <cellStyle name="style1424731855670 2 4" xfId="33621"/>
    <cellStyle name="style1424731855670 2 4 2" xfId="45509"/>
    <cellStyle name="style1424731855670 2 4 3" xfId="53855"/>
    <cellStyle name="style1424731855670 2 5" xfId="33622"/>
    <cellStyle name="style1424731855670 2 6" xfId="33623"/>
    <cellStyle name="style1424731855670 2 7" xfId="33624"/>
    <cellStyle name="style1424731855670 2 8" xfId="33625"/>
    <cellStyle name="style1424731855670 2 9" xfId="51049"/>
    <cellStyle name="style1424731855670 3" xfId="4758"/>
    <cellStyle name="style1424731855670 3 2" xfId="33626"/>
    <cellStyle name="style1424731855670 3 2 2" xfId="45510"/>
    <cellStyle name="style1424731855670 3 2 3" xfId="61337"/>
    <cellStyle name="style1424731855670 3 3" xfId="33627"/>
    <cellStyle name="style1424731855670 3 3 2" xfId="45511"/>
    <cellStyle name="style1424731855670 3 3 3" xfId="55361"/>
    <cellStyle name="style1424731855670 3 4" xfId="33628"/>
    <cellStyle name="style1424731855670 3 5" xfId="33629"/>
    <cellStyle name="style1424731855670 3 6" xfId="33630"/>
    <cellStyle name="style1424731855670 3 7" xfId="33631"/>
    <cellStyle name="style1424731855670 3 8" xfId="51051"/>
    <cellStyle name="style1424731855670 4" xfId="33632"/>
    <cellStyle name="style1424731855670 4 2" xfId="45512"/>
    <cellStyle name="style1424731855670 4 3" xfId="61334"/>
    <cellStyle name="style1424731855670 5" xfId="33633"/>
    <cellStyle name="style1424731855670 5 2" xfId="45513"/>
    <cellStyle name="style1424731855670 5 3" xfId="52791"/>
    <cellStyle name="style1424731855670 6" xfId="33634"/>
    <cellStyle name="style1424731855670 7" xfId="33635"/>
    <cellStyle name="style1424731855670 8" xfId="33636"/>
    <cellStyle name="style1424731855670 9" xfId="33637"/>
    <cellStyle name="style1424731855696" xfId="4759"/>
    <cellStyle name="style1424731855696 10" xfId="51052"/>
    <cellStyle name="style1424731855696 2" xfId="4760"/>
    <cellStyle name="style1424731855696 2 2" xfId="4761"/>
    <cellStyle name="style1424731855696 2 2 2" xfId="33638"/>
    <cellStyle name="style1424731855696 2 2 2 2" xfId="45514"/>
    <cellStyle name="style1424731855696 2 2 2 3" xfId="61340"/>
    <cellStyle name="style1424731855696 2 2 3" xfId="33639"/>
    <cellStyle name="style1424731855696 2 2 3 2" xfId="45515"/>
    <cellStyle name="style1424731855696 2 2 3 3" xfId="56426"/>
    <cellStyle name="style1424731855696 2 2 4" xfId="33640"/>
    <cellStyle name="style1424731855696 2 2 5" xfId="33641"/>
    <cellStyle name="style1424731855696 2 2 6" xfId="33642"/>
    <cellStyle name="style1424731855696 2 2 7" xfId="33643"/>
    <cellStyle name="style1424731855696 2 2 8" xfId="51054"/>
    <cellStyle name="style1424731855696 2 3" xfId="33644"/>
    <cellStyle name="style1424731855696 2 3 2" xfId="45516"/>
    <cellStyle name="style1424731855696 2 3 3" xfId="61339"/>
    <cellStyle name="style1424731855696 2 4" xfId="33645"/>
    <cellStyle name="style1424731855696 2 4 2" xfId="45517"/>
    <cellStyle name="style1424731855696 2 4 3" xfId="53856"/>
    <cellStyle name="style1424731855696 2 5" xfId="33646"/>
    <cellStyle name="style1424731855696 2 6" xfId="33647"/>
    <cellStyle name="style1424731855696 2 7" xfId="33648"/>
    <cellStyle name="style1424731855696 2 8" xfId="33649"/>
    <cellStyle name="style1424731855696 2 9" xfId="51053"/>
    <cellStyle name="style1424731855696 3" xfId="4762"/>
    <cellStyle name="style1424731855696 3 2" xfId="33650"/>
    <cellStyle name="style1424731855696 3 2 2" xfId="45518"/>
    <cellStyle name="style1424731855696 3 2 3" xfId="61341"/>
    <cellStyle name="style1424731855696 3 3" xfId="33651"/>
    <cellStyle name="style1424731855696 3 3 2" xfId="45519"/>
    <cellStyle name="style1424731855696 3 3 3" xfId="55362"/>
    <cellStyle name="style1424731855696 3 4" xfId="33652"/>
    <cellStyle name="style1424731855696 3 5" xfId="33653"/>
    <cellStyle name="style1424731855696 3 6" xfId="33654"/>
    <cellStyle name="style1424731855696 3 7" xfId="33655"/>
    <cellStyle name="style1424731855696 3 8" xfId="51055"/>
    <cellStyle name="style1424731855696 4" xfId="33656"/>
    <cellStyle name="style1424731855696 4 2" xfId="45520"/>
    <cellStyle name="style1424731855696 4 3" xfId="61338"/>
    <cellStyle name="style1424731855696 5" xfId="33657"/>
    <cellStyle name="style1424731855696 5 2" xfId="45521"/>
    <cellStyle name="style1424731855696 5 3" xfId="52792"/>
    <cellStyle name="style1424731855696 6" xfId="33658"/>
    <cellStyle name="style1424731855696 7" xfId="33659"/>
    <cellStyle name="style1424731855696 8" xfId="33660"/>
    <cellStyle name="style1424731855696 9" xfId="33661"/>
    <cellStyle name="style1424731855723" xfId="4763"/>
    <cellStyle name="style1424731855723 10" xfId="51056"/>
    <cellStyle name="style1424731855723 2" xfId="4764"/>
    <cellStyle name="style1424731855723 2 2" xfId="4765"/>
    <cellStyle name="style1424731855723 2 2 2" xfId="33662"/>
    <cellStyle name="style1424731855723 2 2 2 2" xfId="45522"/>
    <cellStyle name="style1424731855723 2 2 2 3" xfId="61344"/>
    <cellStyle name="style1424731855723 2 2 3" xfId="33663"/>
    <cellStyle name="style1424731855723 2 2 3 2" xfId="45523"/>
    <cellStyle name="style1424731855723 2 2 3 3" xfId="56427"/>
    <cellStyle name="style1424731855723 2 2 4" xfId="33664"/>
    <cellStyle name="style1424731855723 2 2 5" xfId="33665"/>
    <cellStyle name="style1424731855723 2 2 6" xfId="33666"/>
    <cellStyle name="style1424731855723 2 2 7" xfId="33667"/>
    <cellStyle name="style1424731855723 2 2 8" xfId="51058"/>
    <cellStyle name="style1424731855723 2 3" xfId="33668"/>
    <cellStyle name="style1424731855723 2 3 2" xfId="45524"/>
    <cellStyle name="style1424731855723 2 3 3" xfId="61343"/>
    <cellStyle name="style1424731855723 2 4" xfId="33669"/>
    <cellStyle name="style1424731855723 2 4 2" xfId="45525"/>
    <cellStyle name="style1424731855723 2 4 3" xfId="53857"/>
    <cellStyle name="style1424731855723 2 5" xfId="33670"/>
    <cellStyle name="style1424731855723 2 6" xfId="33671"/>
    <cellStyle name="style1424731855723 2 7" xfId="33672"/>
    <cellStyle name="style1424731855723 2 8" xfId="33673"/>
    <cellStyle name="style1424731855723 2 9" xfId="51057"/>
    <cellStyle name="style1424731855723 3" xfId="4766"/>
    <cellStyle name="style1424731855723 3 2" xfId="33674"/>
    <cellStyle name="style1424731855723 3 2 2" xfId="45526"/>
    <cellStyle name="style1424731855723 3 2 3" xfId="61345"/>
    <cellStyle name="style1424731855723 3 3" xfId="33675"/>
    <cellStyle name="style1424731855723 3 3 2" xfId="45527"/>
    <cellStyle name="style1424731855723 3 3 3" xfId="55363"/>
    <cellStyle name="style1424731855723 3 4" xfId="33676"/>
    <cellStyle name="style1424731855723 3 5" xfId="33677"/>
    <cellStyle name="style1424731855723 3 6" xfId="33678"/>
    <cellStyle name="style1424731855723 3 7" xfId="33679"/>
    <cellStyle name="style1424731855723 3 8" xfId="51059"/>
    <cellStyle name="style1424731855723 4" xfId="33680"/>
    <cellStyle name="style1424731855723 4 2" xfId="45528"/>
    <cellStyle name="style1424731855723 4 3" xfId="61342"/>
    <cellStyle name="style1424731855723 5" xfId="33681"/>
    <cellStyle name="style1424731855723 5 2" xfId="45529"/>
    <cellStyle name="style1424731855723 5 3" xfId="52793"/>
    <cellStyle name="style1424731855723 6" xfId="33682"/>
    <cellStyle name="style1424731855723 7" xfId="33683"/>
    <cellStyle name="style1424731855723 8" xfId="33684"/>
    <cellStyle name="style1424731855723 9" xfId="33685"/>
    <cellStyle name="style1424731855749" xfId="4767"/>
    <cellStyle name="style1424731855749 10" xfId="51060"/>
    <cellStyle name="style1424731855749 2" xfId="4768"/>
    <cellStyle name="style1424731855749 2 2" xfId="4769"/>
    <cellStyle name="style1424731855749 2 2 2" xfId="33686"/>
    <cellStyle name="style1424731855749 2 2 2 2" xfId="45530"/>
    <cellStyle name="style1424731855749 2 2 2 3" xfId="61348"/>
    <cellStyle name="style1424731855749 2 2 3" xfId="33687"/>
    <cellStyle name="style1424731855749 2 2 3 2" xfId="45531"/>
    <cellStyle name="style1424731855749 2 2 3 3" xfId="56428"/>
    <cellStyle name="style1424731855749 2 2 4" xfId="33688"/>
    <cellStyle name="style1424731855749 2 2 5" xfId="33689"/>
    <cellStyle name="style1424731855749 2 2 6" xfId="33690"/>
    <cellStyle name="style1424731855749 2 2 7" xfId="33691"/>
    <cellStyle name="style1424731855749 2 2 8" xfId="51062"/>
    <cellStyle name="style1424731855749 2 3" xfId="33692"/>
    <cellStyle name="style1424731855749 2 3 2" xfId="45532"/>
    <cellStyle name="style1424731855749 2 3 3" xfId="61347"/>
    <cellStyle name="style1424731855749 2 4" xfId="33693"/>
    <cellStyle name="style1424731855749 2 4 2" xfId="45533"/>
    <cellStyle name="style1424731855749 2 4 3" xfId="53858"/>
    <cellStyle name="style1424731855749 2 5" xfId="33694"/>
    <cellStyle name="style1424731855749 2 6" xfId="33695"/>
    <cellStyle name="style1424731855749 2 7" xfId="33696"/>
    <cellStyle name="style1424731855749 2 8" xfId="33697"/>
    <cellStyle name="style1424731855749 2 9" xfId="51061"/>
    <cellStyle name="style1424731855749 3" xfId="4770"/>
    <cellStyle name="style1424731855749 3 2" xfId="33698"/>
    <cellStyle name="style1424731855749 3 2 2" xfId="45534"/>
    <cellStyle name="style1424731855749 3 2 3" xfId="61349"/>
    <cellStyle name="style1424731855749 3 3" xfId="33699"/>
    <cellStyle name="style1424731855749 3 3 2" xfId="45535"/>
    <cellStyle name="style1424731855749 3 3 3" xfId="55364"/>
    <cellStyle name="style1424731855749 3 4" xfId="33700"/>
    <cellStyle name="style1424731855749 3 5" xfId="33701"/>
    <cellStyle name="style1424731855749 3 6" xfId="33702"/>
    <cellStyle name="style1424731855749 3 7" xfId="33703"/>
    <cellStyle name="style1424731855749 3 8" xfId="51063"/>
    <cellStyle name="style1424731855749 4" xfId="33704"/>
    <cellStyle name="style1424731855749 4 2" xfId="45536"/>
    <cellStyle name="style1424731855749 4 3" xfId="61346"/>
    <cellStyle name="style1424731855749 5" xfId="33705"/>
    <cellStyle name="style1424731855749 5 2" xfId="45537"/>
    <cellStyle name="style1424731855749 5 3" xfId="52794"/>
    <cellStyle name="style1424731855749 6" xfId="33706"/>
    <cellStyle name="style1424731855749 7" xfId="33707"/>
    <cellStyle name="style1424731855749 8" xfId="33708"/>
    <cellStyle name="style1424731855749 9" xfId="33709"/>
    <cellStyle name="style1424731855775" xfId="4771"/>
    <cellStyle name="style1424731855775 10" xfId="51064"/>
    <cellStyle name="style1424731855775 2" xfId="4772"/>
    <cellStyle name="style1424731855775 2 2" xfId="4773"/>
    <cellStyle name="style1424731855775 2 2 2" xfId="33710"/>
    <cellStyle name="style1424731855775 2 2 2 2" xfId="45538"/>
    <cellStyle name="style1424731855775 2 2 2 3" xfId="61352"/>
    <cellStyle name="style1424731855775 2 2 3" xfId="33711"/>
    <cellStyle name="style1424731855775 2 2 3 2" xfId="45539"/>
    <cellStyle name="style1424731855775 2 2 3 3" xfId="56429"/>
    <cellStyle name="style1424731855775 2 2 4" xfId="33712"/>
    <cellStyle name="style1424731855775 2 2 5" xfId="33713"/>
    <cellStyle name="style1424731855775 2 2 6" xfId="33714"/>
    <cellStyle name="style1424731855775 2 2 7" xfId="33715"/>
    <cellStyle name="style1424731855775 2 2 8" xfId="51066"/>
    <cellStyle name="style1424731855775 2 3" xfId="33716"/>
    <cellStyle name="style1424731855775 2 3 2" xfId="45540"/>
    <cellStyle name="style1424731855775 2 3 3" xfId="61351"/>
    <cellStyle name="style1424731855775 2 4" xfId="33717"/>
    <cellStyle name="style1424731855775 2 4 2" xfId="45541"/>
    <cellStyle name="style1424731855775 2 4 3" xfId="53859"/>
    <cellStyle name="style1424731855775 2 5" xfId="33718"/>
    <cellStyle name="style1424731855775 2 6" xfId="33719"/>
    <cellStyle name="style1424731855775 2 7" xfId="33720"/>
    <cellStyle name="style1424731855775 2 8" xfId="33721"/>
    <cellStyle name="style1424731855775 2 9" xfId="51065"/>
    <cellStyle name="style1424731855775 3" xfId="4774"/>
    <cellStyle name="style1424731855775 3 2" xfId="33722"/>
    <cellStyle name="style1424731855775 3 2 2" xfId="45542"/>
    <cellStyle name="style1424731855775 3 2 3" xfId="61353"/>
    <cellStyle name="style1424731855775 3 3" xfId="33723"/>
    <cellStyle name="style1424731855775 3 3 2" xfId="45543"/>
    <cellStyle name="style1424731855775 3 3 3" xfId="55365"/>
    <cellStyle name="style1424731855775 3 4" xfId="33724"/>
    <cellStyle name="style1424731855775 3 5" xfId="33725"/>
    <cellStyle name="style1424731855775 3 6" xfId="33726"/>
    <cellStyle name="style1424731855775 3 7" xfId="33727"/>
    <cellStyle name="style1424731855775 3 8" xfId="51067"/>
    <cellStyle name="style1424731855775 4" xfId="33728"/>
    <cellStyle name="style1424731855775 4 2" xfId="45544"/>
    <cellStyle name="style1424731855775 4 3" xfId="61350"/>
    <cellStyle name="style1424731855775 5" xfId="33729"/>
    <cellStyle name="style1424731855775 5 2" xfId="45545"/>
    <cellStyle name="style1424731855775 5 3" xfId="52795"/>
    <cellStyle name="style1424731855775 6" xfId="33730"/>
    <cellStyle name="style1424731855775 7" xfId="33731"/>
    <cellStyle name="style1424731855775 8" xfId="33732"/>
    <cellStyle name="style1424731855775 9" xfId="33733"/>
    <cellStyle name="style1424731855815" xfId="4775"/>
    <cellStyle name="style1424731855815 10" xfId="51068"/>
    <cellStyle name="style1424731855815 2" xfId="4776"/>
    <cellStyle name="style1424731855815 2 2" xfId="4777"/>
    <cellStyle name="style1424731855815 2 2 2" xfId="33734"/>
    <cellStyle name="style1424731855815 2 2 2 2" xfId="45546"/>
    <cellStyle name="style1424731855815 2 2 2 3" xfId="61356"/>
    <cellStyle name="style1424731855815 2 2 3" xfId="33735"/>
    <cellStyle name="style1424731855815 2 2 3 2" xfId="45547"/>
    <cellStyle name="style1424731855815 2 2 3 3" xfId="56430"/>
    <cellStyle name="style1424731855815 2 2 4" xfId="33736"/>
    <cellStyle name="style1424731855815 2 2 5" xfId="33737"/>
    <cellStyle name="style1424731855815 2 2 6" xfId="33738"/>
    <cellStyle name="style1424731855815 2 2 7" xfId="33739"/>
    <cellStyle name="style1424731855815 2 2 8" xfId="51070"/>
    <cellStyle name="style1424731855815 2 3" xfId="33740"/>
    <cellStyle name="style1424731855815 2 3 2" xfId="45548"/>
    <cellStyle name="style1424731855815 2 3 3" xfId="61355"/>
    <cellStyle name="style1424731855815 2 4" xfId="33741"/>
    <cellStyle name="style1424731855815 2 4 2" xfId="45549"/>
    <cellStyle name="style1424731855815 2 4 3" xfId="53860"/>
    <cellStyle name="style1424731855815 2 5" xfId="33742"/>
    <cellStyle name="style1424731855815 2 6" xfId="33743"/>
    <cellStyle name="style1424731855815 2 7" xfId="33744"/>
    <cellStyle name="style1424731855815 2 8" xfId="33745"/>
    <cellStyle name="style1424731855815 2 9" xfId="51069"/>
    <cellStyle name="style1424731855815 3" xfId="4778"/>
    <cellStyle name="style1424731855815 3 2" xfId="33746"/>
    <cellStyle name="style1424731855815 3 2 2" xfId="45550"/>
    <cellStyle name="style1424731855815 3 2 3" xfId="61357"/>
    <cellStyle name="style1424731855815 3 3" xfId="33747"/>
    <cellStyle name="style1424731855815 3 3 2" xfId="45551"/>
    <cellStyle name="style1424731855815 3 3 3" xfId="55366"/>
    <cellStyle name="style1424731855815 3 4" xfId="33748"/>
    <cellStyle name="style1424731855815 3 5" xfId="33749"/>
    <cellStyle name="style1424731855815 3 6" xfId="33750"/>
    <cellStyle name="style1424731855815 3 7" xfId="33751"/>
    <cellStyle name="style1424731855815 3 8" xfId="51071"/>
    <cellStyle name="style1424731855815 4" xfId="33752"/>
    <cellStyle name="style1424731855815 4 2" xfId="45552"/>
    <cellStyle name="style1424731855815 4 3" xfId="61354"/>
    <cellStyle name="style1424731855815 5" xfId="33753"/>
    <cellStyle name="style1424731855815 5 2" xfId="45553"/>
    <cellStyle name="style1424731855815 5 3" xfId="52796"/>
    <cellStyle name="style1424731855815 6" xfId="33754"/>
    <cellStyle name="style1424731855815 7" xfId="33755"/>
    <cellStyle name="style1424731855815 8" xfId="33756"/>
    <cellStyle name="style1424731855815 9" xfId="33757"/>
    <cellStyle name="style1424731855841" xfId="4779"/>
    <cellStyle name="style1424731855841 10" xfId="51072"/>
    <cellStyle name="style1424731855841 2" xfId="4780"/>
    <cellStyle name="style1424731855841 2 2" xfId="4781"/>
    <cellStyle name="style1424731855841 2 2 2" xfId="33758"/>
    <cellStyle name="style1424731855841 2 2 2 2" xfId="45554"/>
    <cellStyle name="style1424731855841 2 2 2 3" xfId="61360"/>
    <cellStyle name="style1424731855841 2 2 3" xfId="33759"/>
    <cellStyle name="style1424731855841 2 2 3 2" xfId="45555"/>
    <cellStyle name="style1424731855841 2 2 3 3" xfId="56431"/>
    <cellStyle name="style1424731855841 2 2 4" xfId="33760"/>
    <cellStyle name="style1424731855841 2 2 5" xfId="33761"/>
    <cellStyle name="style1424731855841 2 2 6" xfId="33762"/>
    <cellStyle name="style1424731855841 2 2 7" xfId="33763"/>
    <cellStyle name="style1424731855841 2 2 8" xfId="51074"/>
    <cellStyle name="style1424731855841 2 3" xfId="33764"/>
    <cellStyle name="style1424731855841 2 3 2" xfId="45556"/>
    <cellStyle name="style1424731855841 2 3 3" xfId="61359"/>
    <cellStyle name="style1424731855841 2 4" xfId="33765"/>
    <cellStyle name="style1424731855841 2 4 2" xfId="45557"/>
    <cellStyle name="style1424731855841 2 4 3" xfId="53861"/>
    <cellStyle name="style1424731855841 2 5" xfId="33766"/>
    <cellStyle name="style1424731855841 2 6" xfId="33767"/>
    <cellStyle name="style1424731855841 2 7" xfId="33768"/>
    <cellStyle name="style1424731855841 2 8" xfId="33769"/>
    <cellStyle name="style1424731855841 2 9" xfId="51073"/>
    <cellStyle name="style1424731855841 3" xfId="4782"/>
    <cellStyle name="style1424731855841 3 2" xfId="33770"/>
    <cellStyle name="style1424731855841 3 2 2" xfId="45558"/>
    <cellStyle name="style1424731855841 3 2 3" xfId="61361"/>
    <cellStyle name="style1424731855841 3 3" xfId="33771"/>
    <cellStyle name="style1424731855841 3 3 2" xfId="45559"/>
    <cellStyle name="style1424731855841 3 3 3" xfId="55367"/>
    <cellStyle name="style1424731855841 3 4" xfId="33772"/>
    <cellStyle name="style1424731855841 3 5" xfId="33773"/>
    <cellStyle name="style1424731855841 3 6" xfId="33774"/>
    <cellStyle name="style1424731855841 3 7" xfId="33775"/>
    <cellStyle name="style1424731855841 3 8" xfId="51075"/>
    <cellStyle name="style1424731855841 4" xfId="33776"/>
    <cellStyle name="style1424731855841 4 2" xfId="45560"/>
    <cellStyle name="style1424731855841 4 3" xfId="61358"/>
    <cellStyle name="style1424731855841 5" xfId="33777"/>
    <cellStyle name="style1424731855841 5 2" xfId="45561"/>
    <cellStyle name="style1424731855841 5 3" xfId="52797"/>
    <cellStyle name="style1424731855841 6" xfId="33778"/>
    <cellStyle name="style1424731855841 7" xfId="33779"/>
    <cellStyle name="style1424731855841 8" xfId="33780"/>
    <cellStyle name="style1424731855841 9" xfId="33781"/>
    <cellStyle name="style1424731855867" xfId="4783"/>
    <cellStyle name="style1424731855867 10" xfId="51076"/>
    <cellStyle name="style1424731855867 2" xfId="4784"/>
    <cellStyle name="style1424731855867 2 2" xfId="4785"/>
    <cellStyle name="style1424731855867 2 2 2" xfId="33782"/>
    <cellStyle name="style1424731855867 2 2 2 2" xfId="45562"/>
    <cellStyle name="style1424731855867 2 2 2 3" xfId="61364"/>
    <cellStyle name="style1424731855867 2 2 3" xfId="33783"/>
    <cellStyle name="style1424731855867 2 2 3 2" xfId="45563"/>
    <cellStyle name="style1424731855867 2 2 3 3" xfId="56432"/>
    <cellStyle name="style1424731855867 2 2 4" xfId="33784"/>
    <cellStyle name="style1424731855867 2 2 5" xfId="33785"/>
    <cellStyle name="style1424731855867 2 2 6" xfId="33786"/>
    <cellStyle name="style1424731855867 2 2 7" xfId="33787"/>
    <cellStyle name="style1424731855867 2 2 8" xfId="51078"/>
    <cellStyle name="style1424731855867 2 3" xfId="33788"/>
    <cellStyle name="style1424731855867 2 3 2" xfId="45564"/>
    <cellStyle name="style1424731855867 2 3 3" xfId="61363"/>
    <cellStyle name="style1424731855867 2 4" xfId="33789"/>
    <cellStyle name="style1424731855867 2 4 2" xfId="45565"/>
    <cellStyle name="style1424731855867 2 4 3" xfId="53862"/>
    <cellStyle name="style1424731855867 2 5" xfId="33790"/>
    <cellStyle name="style1424731855867 2 6" xfId="33791"/>
    <cellStyle name="style1424731855867 2 7" xfId="33792"/>
    <cellStyle name="style1424731855867 2 8" xfId="33793"/>
    <cellStyle name="style1424731855867 2 9" xfId="51077"/>
    <cellStyle name="style1424731855867 3" xfId="4786"/>
    <cellStyle name="style1424731855867 3 2" xfId="33794"/>
    <cellStyle name="style1424731855867 3 2 2" xfId="45566"/>
    <cellStyle name="style1424731855867 3 2 3" xfId="61365"/>
    <cellStyle name="style1424731855867 3 3" xfId="33795"/>
    <cellStyle name="style1424731855867 3 3 2" xfId="45567"/>
    <cellStyle name="style1424731855867 3 3 3" xfId="55368"/>
    <cellStyle name="style1424731855867 3 4" xfId="33796"/>
    <cellStyle name="style1424731855867 3 5" xfId="33797"/>
    <cellStyle name="style1424731855867 3 6" xfId="33798"/>
    <cellStyle name="style1424731855867 3 7" xfId="33799"/>
    <cellStyle name="style1424731855867 3 8" xfId="51079"/>
    <cellStyle name="style1424731855867 4" xfId="33800"/>
    <cellStyle name="style1424731855867 4 2" xfId="45568"/>
    <cellStyle name="style1424731855867 4 3" xfId="61362"/>
    <cellStyle name="style1424731855867 5" xfId="33801"/>
    <cellStyle name="style1424731855867 5 2" xfId="45569"/>
    <cellStyle name="style1424731855867 5 3" xfId="52798"/>
    <cellStyle name="style1424731855867 6" xfId="33802"/>
    <cellStyle name="style1424731855867 7" xfId="33803"/>
    <cellStyle name="style1424731855867 8" xfId="33804"/>
    <cellStyle name="style1424731855867 9" xfId="33805"/>
    <cellStyle name="style1424731855894" xfId="4787"/>
    <cellStyle name="style1424731855894 10" xfId="51080"/>
    <cellStyle name="style1424731855894 2" xfId="4788"/>
    <cellStyle name="style1424731855894 2 2" xfId="4789"/>
    <cellStyle name="style1424731855894 2 2 2" xfId="33806"/>
    <cellStyle name="style1424731855894 2 2 2 2" xfId="45570"/>
    <cellStyle name="style1424731855894 2 2 2 3" xfId="61368"/>
    <cellStyle name="style1424731855894 2 2 3" xfId="33807"/>
    <cellStyle name="style1424731855894 2 2 3 2" xfId="45571"/>
    <cellStyle name="style1424731855894 2 2 3 3" xfId="56433"/>
    <cellStyle name="style1424731855894 2 2 4" xfId="33808"/>
    <cellStyle name="style1424731855894 2 2 5" xfId="33809"/>
    <cellStyle name="style1424731855894 2 2 6" xfId="33810"/>
    <cellStyle name="style1424731855894 2 2 7" xfId="33811"/>
    <cellStyle name="style1424731855894 2 2 8" xfId="51082"/>
    <cellStyle name="style1424731855894 2 3" xfId="33812"/>
    <cellStyle name="style1424731855894 2 3 2" xfId="45572"/>
    <cellStyle name="style1424731855894 2 3 3" xfId="61367"/>
    <cellStyle name="style1424731855894 2 4" xfId="33813"/>
    <cellStyle name="style1424731855894 2 4 2" xfId="45573"/>
    <cellStyle name="style1424731855894 2 4 3" xfId="53863"/>
    <cellStyle name="style1424731855894 2 5" xfId="33814"/>
    <cellStyle name="style1424731855894 2 6" xfId="33815"/>
    <cellStyle name="style1424731855894 2 7" xfId="33816"/>
    <cellStyle name="style1424731855894 2 8" xfId="33817"/>
    <cellStyle name="style1424731855894 2 9" xfId="51081"/>
    <cellStyle name="style1424731855894 3" xfId="4790"/>
    <cellStyle name="style1424731855894 3 2" xfId="33818"/>
    <cellStyle name="style1424731855894 3 2 2" xfId="45574"/>
    <cellStyle name="style1424731855894 3 2 3" xfId="61369"/>
    <cellStyle name="style1424731855894 3 3" xfId="33819"/>
    <cellStyle name="style1424731855894 3 3 2" xfId="45575"/>
    <cellStyle name="style1424731855894 3 3 3" xfId="55369"/>
    <cellStyle name="style1424731855894 3 4" xfId="33820"/>
    <cellStyle name="style1424731855894 3 5" xfId="33821"/>
    <cellStyle name="style1424731855894 3 6" xfId="33822"/>
    <cellStyle name="style1424731855894 3 7" xfId="33823"/>
    <cellStyle name="style1424731855894 3 8" xfId="51083"/>
    <cellStyle name="style1424731855894 4" xfId="33824"/>
    <cellStyle name="style1424731855894 4 2" xfId="45576"/>
    <cellStyle name="style1424731855894 4 3" xfId="61366"/>
    <cellStyle name="style1424731855894 5" xfId="33825"/>
    <cellStyle name="style1424731855894 5 2" xfId="45577"/>
    <cellStyle name="style1424731855894 5 3" xfId="52799"/>
    <cellStyle name="style1424731855894 6" xfId="33826"/>
    <cellStyle name="style1424731855894 7" xfId="33827"/>
    <cellStyle name="style1424731855894 8" xfId="33828"/>
    <cellStyle name="style1424731855894 9" xfId="33829"/>
    <cellStyle name="style1424731855922" xfId="4791"/>
    <cellStyle name="style1424731855922 10" xfId="51084"/>
    <cellStyle name="style1424731855922 2" xfId="4792"/>
    <cellStyle name="style1424731855922 2 2" xfId="4793"/>
    <cellStyle name="style1424731855922 2 2 2" xfId="33830"/>
    <cellStyle name="style1424731855922 2 2 2 2" xfId="45578"/>
    <cellStyle name="style1424731855922 2 2 2 3" xfId="61372"/>
    <cellStyle name="style1424731855922 2 2 3" xfId="33831"/>
    <cellStyle name="style1424731855922 2 2 3 2" xfId="45579"/>
    <cellStyle name="style1424731855922 2 2 3 3" xfId="56434"/>
    <cellStyle name="style1424731855922 2 2 4" xfId="33832"/>
    <cellStyle name="style1424731855922 2 2 5" xfId="33833"/>
    <cellStyle name="style1424731855922 2 2 6" xfId="33834"/>
    <cellStyle name="style1424731855922 2 2 7" xfId="33835"/>
    <cellStyle name="style1424731855922 2 2 8" xfId="51086"/>
    <cellStyle name="style1424731855922 2 3" xfId="33836"/>
    <cellStyle name="style1424731855922 2 3 2" xfId="45580"/>
    <cellStyle name="style1424731855922 2 3 3" xfId="61371"/>
    <cellStyle name="style1424731855922 2 4" xfId="33837"/>
    <cellStyle name="style1424731855922 2 4 2" xfId="45581"/>
    <cellStyle name="style1424731855922 2 4 3" xfId="53864"/>
    <cellStyle name="style1424731855922 2 5" xfId="33838"/>
    <cellStyle name="style1424731855922 2 6" xfId="33839"/>
    <cellStyle name="style1424731855922 2 7" xfId="33840"/>
    <cellStyle name="style1424731855922 2 8" xfId="33841"/>
    <cellStyle name="style1424731855922 2 9" xfId="51085"/>
    <cellStyle name="style1424731855922 3" xfId="4794"/>
    <cellStyle name="style1424731855922 3 2" xfId="33842"/>
    <cellStyle name="style1424731855922 3 2 2" xfId="45582"/>
    <cellStyle name="style1424731855922 3 2 3" xfId="61373"/>
    <cellStyle name="style1424731855922 3 3" xfId="33843"/>
    <cellStyle name="style1424731855922 3 3 2" xfId="45583"/>
    <cellStyle name="style1424731855922 3 3 3" xfId="55370"/>
    <cellStyle name="style1424731855922 3 4" xfId="33844"/>
    <cellStyle name="style1424731855922 3 5" xfId="33845"/>
    <cellStyle name="style1424731855922 3 6" xfId="33846"/>
    <cellStyle name="style1424731855922 3 7" xfId="33847"/>
    <cellStyle name="style1424731855922 3 8" xfId="51087"/>
    <cellStyle name="style1424731855922 4" xfId="33848"/>
    <cellStyle name="style1424731855922 4 2" xfId="45584"/>
    <cellStyle name="style1424731855922 4 3" xfId="61370"/>
    <cellStyle name="style1424731855922 5" xfId="33849"/>
    <cellStyle name="style1424731855922 5 2" xfId="45585"/>
    <cellStyle name="style1424731855922 5 3" xfId="52800"/>
    <cellStyle name="style1424731855922 6" xfId="33850"/>
    <cellStyle name="style1424731855922 7" xfId="33851"/>
    <cellStyle name="style1424731855922 8" xfId="33852"/>
    <cellStyle name="style1424731855922 9" xfId="33853"/>
    <cellStyle name="style1424731855949" xfId="4795"/>
    <cellStyle name="style1424731855949 10" xfId="51088"/>
    <cellStyle name="style1424731855949 2" xfId="4796"/>
    <cellStyle name="style1424731855949 2 2" xfId="4797"/>
    <cellStyle name="style1424731855949 2 2 2" xfId="33854"/>
    <cellStyle name="style1424731855949 2 2 2 2" xfId="45586"/>
    <cellStyle name="style1424731855949 2 2 2 3" xfId="61376"/>
    <cellStyle name="style1424731855949 2 2 3" xfId="33855"/>
    <cellStyle name="style1424731855949 2 2 3 2" xfId="45587"/>
    <cellStyle name="style1424731855949 2 2 3 3" xfId="56435"/>
    <cellStyle name="style1424731855949 2 2 4" xfId="33856"/>
    <cellStyle name="style1424731855949 2 2 5" xfId="33857"/>
    <cellStyle name="style1424731855949 2 2 6" xfId="33858"/>
    <cellStyle name="style1424731855949 2 2 7" xfId="33859"/>
    <cellStyle name="style1424731855949 2 2 8" xfId="51090"/>
    <cellStyle name="style1424731855949 2 3" xfId="33860"/>
    <cellStyle name="style1424731855949 2 3 2" xfId="45588"/>
    <cellStyle name="style1424731855949 2 3 3" xfId="61375"/>
    <cellStyle name="style1424731855949 2 4" xfId="33861"/>
    <cellStyle name="style1424731855949 2 4 2" xfId="45589"/>
    <cellStyle name="style1424731855949 2 4 3" xfId="53865"/>
    <cellStyle name="style1424731855949 2 5" xfId="33862"/>
    <cellStyle name="style1424731855949 2 6" xfId="33863"/>
    <cellStyle name="style1424731855949 2 7" xfId="33864"/>
    <cellStyle name="style1424731855949 2 8" xfId="33865"/>
    <cellStyle name="style1424731855949 2 9" xfId="51089"/>
    <cellStyle name="style1424731855949 3" xfId="4798"/>
    <cellStyle name="style1424731855949 3 2" xfId="33866"/>
    <cellStyle name="style1424731855949 3 2 2" xfId="45590"/>
    <cellStyle name="style1424731855949 3 2 3" xfId="61377"/>
    <cellStyle name="style1424731855949 3 3" xfId="33867"/>
    <cellStyle name="style1424731855949 3 3 2" xfId="45591"/>
    <cellStyle name="style1424731855949 3 3 3" xfId="55371"/>
    <cellStyle name="style1424731855949 3 4" xfId="33868"/>
    <cellStyle name="style1424731855949 3 5" xfId="33869"/>
    <cellStyle name="style1424731855949 3 6" xfId="33870"/>
    <cellStyle name="style1424731855949 3 7" xfId="33871"/>
    <cellStyle name="style1424731855949 3 8" xfId="51091"/>
    <cellStyle name="style1424731855949 4" xfId="33872"/>
    <cellStyle name="style1424731855949 4 2" xfId="45592"/>
    <cellStyle name="style1424731855949 4 3" xfId="61374"/>
    <cellStyle name="style1424731855949 5" xfId="33873"/>
    <cellStyle name="style1424731855949 5 2" xfId="45593"/>
    <cellStyle name="style1424731855949 5 3" xfId="52801"/>
    <cellStyle name="style1424731855949 6" xfId="33874"/>
    <cellStyle name="style1424731855949 7" xfId="33875"/>
    <cellStyle name="style1424731855949 8" xfId="33876"/>
    <cellStyle name="style1424731855949 9" xfId="33877"/>
    <cellStyle name="style1424731855977" xfId="4799"/>
    <cellStyle name="style1424731855977 10" xfId="51092"/>
    <cellStyle name="style1424731855977 2" xfId="4800"/>
    <cellStyle name="style1424731855977 2 2" xfId="4801"/>
    <cellStyle name="style1424731855977 2 2 2" xfId="33878"/>
    <cellStyle name="style1424731855977 2 2 2 2" xfId="45594"/>
    <cellStyle name="style1424731855977 2 2 2 3" xfId="61380"/>
    <cellStyle name="style1424731855977 2 2 3" xfId="33879"/>
    <cellStyle name="style1424731855977 2 2 3 2" xfId="45595"/>
    <cellStyle name="style1424731855977 2 2 3 3" xfId="56436"/>
    <cellStyle name="style1424731855977 2 2 4" xfId="33880"/>
    <cellStyle name="style1424731855977 2 2 5" xfId="33881"/>
    <cellStyle name="style1424731855977 2 2 6" xfId="33882"/>
    <cellStyle name="style1424731855977 2 2 7" xfId="33883"/>
    <cellStyle name="style1424731855977 2 2 8" xfId="51094"/>
    <cellStyle name="style1424731855977 2 3" xfId="33884"/>
    <cellStyle name="style1424731855977 2 3 2" xfId="45596"/>
    <cellStyle name="style1424731855977 2 3 3" xfId="61379"/>
    <cellStyle name="style1424731855977 2 4" xfId="33885"/>
    <cellStyle name="style1424731855977 2 4 2" xfId="45597"/>
    <cellStyle name="style1424731855977 2 4 3" xfId="53866"/>
    <cellStyle name="style1424731855977 2 5" xfId="33886"/>
    <cellStyle name="style1424731855977 2 6" xfId="33887"/>
    <cellStyle name="style1424731855977 2 7" xfId="33888"/>
    <cellStyle name="style1424731855977 2 8" xfId="33889"/>
    <cellStyle name="style1424731855977 2 9" xfId="51093"/>
    <cellStyle name="style1424731855977 3" xfId="4802"/>
    <cellStyle name="style1424731855977 3 2" xfId="33890"/>
    <cellStyle name="style1424731855977 3 2 2" xfId="45598"/>
    <cellStyle name="style1424731855977 3 2 3" xfId="61381"/>
    <cellStyle name="style1424731855977 3 3" xfId="33891"/>
    <cellStyle name="style1424731855977 3 3 2" xfId="45599"/>
    <cellStyle name="style1424731855977 3 3 3" xfId="55372"/>
    <cellStyle name="style1424731855977 3 4" xfId="33892"/>
    <cellStyle name="style1424731855977 3 5" xfId="33893"/>
    <cellStyle name="style1424731855977 3 6" xfId="33894"/>
    <cellStyle name="style1424731855977 3 7" xfId="33895"/>
    <cellStyle name="style1424731855977 3 8" xfId="51095"/>
    <cellStyle name="style1424731855977 4" xfId="33896"/>
    <cellStyle name="style1424731855977 4 2" xfId="45600"/>
    <cellStyle name="style1424731855977 4 3" xfId="61378"/>
    <cellStyle name="style1424731855977 5" xfId="33897"/>
    <cellStyle name="style1424731855977 5 2" xfId="45601"/>
    <cellStyle name="style1424731855977 5 3" xfId="52802"/>
    <cellStyle name="style1424731855977 6" xfId="33898"/>
    <cellStyle name="style1424731855977 7" xfId="33899"/>
    <cellStyle name="style1424731855977 8" xfId="33900"/>
    <cellStyle name="style1424731855977 9" xfId="33901"/>
    <cellStyle name="style1424731856003" xfId="4803"/>
    <cellStyle name="style1424731856003 10" xfId="51096"/>
    <cellStyle name="style1424731856003 2" xfId="4804"/>
    <cellStyle name="style1424731856003 2 2" xfId="4805"/>
    <cellStyle name="style1424731856003 2 2 2" xfId="33902"/>
    <cellStyle name="style1424731856003 2 2 2 2" xfId="45602"/>
    <cellStyle name="style1424731856003 2 2 2 3" xfId="61384"/>
    <cellStyle name="style1424731856003 2 2 3" xfId="33903"/>
    <cellStyle name="style1424731856003 2 2 3 2" xfId="45603"/>
    <cellStyle name="style1424731856003 2 2 3 3" xfId="56437"/>
    <cellStyle name="style1424731856003 2 2 4" xfId="33904"/>
    <cellStyle name="style1424731856003 2 2 5" xfId="33905"/>
    <cellStyle name="style1424731856003 2 2 6" xfId="33906"/>
    <cellStyle name="style1424731856003 2 2 7" xfId="33907"/>
    <cellStyle name="style1424731856003 2 2 8" xfId="51098"/>
    <cellStyle name="style1424731856003 2 3" xfId="33908"/>
    <cellStyle name="style1424731856003 2 3 2" xfId="45604"/>
    <cellStyle name="style1424731856003 2 3 3" xfId="61383"/>
    <cellStyle name="style1424731856003 2 4" xfId="33909"/>
    <cellStyle name="style1424731856003 2 4 2" xfId="45605"/>
    <cellStyle name="style1424731856003 2 4 3" xfId="53867"/>
    <cellStyle name="style1424731856003 2 5" xfId="33910"/>
    <cellStyle name="style1424731856003 2 6" xfId="33911"/>
    <cellStyle name="style1424731856003 2 7" xfId="33912"/>
    <cellStyle name="style1424731856003 2 8" xfId="33913"/>
    <cellStyle name="style1424731856003 2 9" xfId="51097"/>
    <cellStyle name="style1424731856003 3" xfId="4806"/>
    <cellStyle name="style1424731856003 3 2" xfId="33914"/>
    <cellStyle name="style1424731856003 3 2 2" xfId="45606"/>
    <cellStyle name="style1424731856003 3 2 3" xfId="61385"/>
    <cellStyle name="style1424731856003 3 3" xfId="33915"/>
    <cellStyle name="style1424731856003 3 3 2" xfId="45607"/>
    <cellStyle name="style1424731856003 3 3 3" xfId="55373"/>
    <cellStyle name="style1424731856003 3 4" xfId="33916"/>
    <cellStyle name="style1424731856003 3 5" xfId="33917"/>
    <cellStyle name="style1424731856003 3 6" xfId="33918"/>
    <cellStyle name="style1424731856003 3 7" xfId="33919"/>
    <cellStyle name="style1424731856003 3 8" xfId="51099"/>
    <cellStyle name="style1424731856003 4" xfId="33920"/>
    <cellStyle name="style1424731856003 4 2" xfId="45608"/>
    <cellStyle name="style1424731856003 4 3" xfId="61382"/>
    <cellStyle name="style1424731856003 5" xfId="33921"/>
    <cellStyle name="style1424731856003 5 2" xfId="45609"/>
    <cellStyle name="style1424731856003 5 3" xfId="52803"/>
    <cellStyle name="style1424731856003 6" xfId="33922"/>
    <cellStyle name="style1424731856003 7" xfId="33923"/>
    <cellStyle name="style1424731856003 8" xfId="33924"/>
    <cellStyle name="style1424731856003 9" xfId="33925"/>
    <cellStyle name="style1424731856027" xfId="4807"/>
    <cellStyle name="style1424731856027 10" xfId="51100"/>
    <cellStyle name="style1424731856027 2" xfId="4808"/>
    <cellStyle name="style1424731856027 2 2" xfId="4809"/>
    <cellStyle name="style1424731856027 2 2 2" xfId="33926"/>
    <cellStyle name="style1424731856027 2 2 2 2" xfId="45610"/>
    <cellStyle name="style1424731856027 2 2 2 3" xfId="61388"/>
    <cellStyle name="style1424731856027 2 2 3" xfId="33927"/>
    <cellStyle name="style1424731856027 2 2 3 2" xfId="45611"/>
    <cellStyle name="style1424731856027 2 2 3 3" xfId="56438"/>
    <cellStyle name="style1424731856027 2 2 4" xfId="33928"/>
    <cellStyle name="style1424731856027 2 2 5" xfId="33929"/>
    <cellStyle name="style1424731856027 2 2 6" xfId="33930"/>
    <cellStyle name="style1424731856027 2 2 7" xfId="33931"/>
    <cellStyle name="style1424731856027 2 2 8" xfId="51102"/>
    <cellStyle name="style1424731856027 2 3" xfId="33932"/>
    <cellStyle name="style1424731856027 2 3 2" xfId="45612"/>
    <cellStyle name="style1424731856027 2 3 3" xfId="61387"/>
    <cellStyle name="style1424731856027 2 4" xfId="33933"/>
    <cellStyle name="style1424731856027 2 4 2" xfId="45613"/>
    <cellStyle name="style1424731856027 2 4 3" xfId="53868"/>
    <cellStyle name="style1424731856027 2 5" xfId="33934"/>
    <cellStyle name="style1424731856027 2 6" xfId="33935"/>
    <cellStyle name="style1424731856027 2 7" xfId="33936"/>
    <cellStyle name="style1424731856027 2 8" xfId="33937"/>
    <cellStyle name="style1424731856027 2 9" xfId="51101"/>
    <cellStyle name="style1424731856027 3" xfId="4810"/>
    <cellStyle name="style1424731856027 3 2" xfId="33938"/>
    <cellStyle name="style1424731856027 3 2 2" xfId="45614"/>
    <cellStyle name="style1424731856027 3 2 3" xfId="61389"/>
    <cellStyle name="style1424731856027 3 3" xfId="33939"/>
    <cellStyle name="style1424731856027 3 3 2" xfId="45615"/>
    <cellStyle name="style1424731856027 3 3 3" xfId="55374"/>
    <cellStyle name="style1424731856027 3 4" xfId="33940"/>
    <cellStyle name="style1424731856027 3 5" xfId="33941"/>
    <cellStyle name="style1424731856027 3 6" xfId="33942"/>
    <cellStyle name="style1424731856027 3 7" xfId="33943"/>
    <cellStyle name="style1424731856027 3 8" xfId="51103"/>
    <cellStyle name="style1424731856027 4" xfId="33944"/>
    <cellStyle name="style1424731856027 4 2" xfId="45616"/>
    <cellStyle name="style1424731856027 4 3" xfId="61386"/>
    <cellStyle name="style1424731856027 5" xfId="33945"/>
    <cellStyle name="style1424731856027 5 2" xfId="45617"/>
    <cellStyle name="style1424731856027 5 3" xfId="52804"/>
    <cellStyle name="style1424731856027 6" xfId="33946"/>
    <cellStyle name="style1424731856027 7" xfId="33947"/>
    <cellStyle name="style1424731856027 8" xfId="33948"/>
    <cellStyle name="style1424731856027 9" xfId="33949"/>
    <cellStyle name="style1424731856147" xfId="4811"/>
    <cellStyle name="style1424731856147 10" xfId="51104"/>
    <cellStyle name="style1424731856147 2" xfId="4812"/>
    <cellStyle name="style1424731856147 2 2" xfId="4813"/>
    <cellStyle name="style1424731856147 2 2 2" xfId="33950"/>
    <cellStyle name="style1424731856147 2 2 2 2" xfId="45618"/>
    <cellStyle name="style1424731856147 2 2 2 3" xfId="61392"/>
    <cellStyle name="style1424731856147 2 2 3" xfId="33951"/>
    <cellStyle name="style1424731856147 2 2 3 2" xfId="45619"/>
    <cellStyle name="style1424731856147 2 2 3 3" xfId="56439"/>
    <cellStyle name="style1424731856147 2 2 4" xfId="33952"/>
    <cellStyle name="style1424731856147 2 2 5" xfId="33953"/>
    <cellStyle name="style1424731856147 2 2 6" xfId="33954"/>
    <cellStyle name="style1424731856147 2 2 7" xfId="33955"/>
    <cellStyle name="style1424731856147 2 2 8" xfId="51106"/>
    <cellStyle name="style1424731856147 2 3" xfId="33956"/>
    <cellStyle name="style1424731856147 2 3 2" xfId="45620"/>
    <cellStyle name="style1424731856147 2 3 3" xfId="61391"/>
    <cellStyle name="style1424731856147 2 4" xfId="33957"/>
    <cellStyle name="style1424731856147 2 4 2" xfId="45621"/>
    <cellStyle name="style1424731856147 2 4 3" xfId="53869"/>
    <cellStyle name="style1424731856147 2 5" xfId="33958"/>
    <cellStyle name="style1424731856147 2 6" xfId="33959"/>
    <cellStyle name="style1424731856147 2 7" xfId="33960"/>
    <cellStyle name="style1424731856147 2 8" xfId="33961"/>
    <cellStyle name="style1424731856147 2 9" xfId="51105"/>
    <cellStyle name="style1424731856147 3" xfId="4814"/>
    <cellStyle name="style1424731856147 3 2" xfId="33962"/>
    <cellStyle name="style1424731856147 3 2 2" xfId="45622"/>
    <cellStyle name="style1424731856147 3 2 3" xfId="61393"/>
    <cellStyle name="style1424731856147 3 3" xfId="33963"/>
    <cellStyle name="style1424731856147 3 3 2" xfId="45623"/>
    <cellStyle name="style1424731856147 3 3 3" xfId="55375"/>
    <cellStyle name="style1424731856147 3 4" xfId="33964"/>
    <cellStyle name="style1424731856147 3 5" xfId="33965"/>
    <cellStyle name="style1424731856147 3 6" xfId="33966"/>
    <cellStyle name="style1424731856147 3 7" xfId="33967"/>
    <cellStyle name="style1424731856147 3 8" xfId="51107"/>
    <cellStyle name="style1424731856147 4" xfId="33968"/>
    <cellStyle name="style1424731856147 4 2" xfId="45624"/>
    <cellStyle name="style1424731856147 4 3" xfId="61390"/>
    <cellStyle name="style1424731856147 5" xfId="33969"/>
    <cellStyle name="style1424731856147 5 2" xfId="45625"/>
    <cellStyle name="style1424731856147 5 3" xfId="52805"/>
    <cellStyle name="style1424731856147 6" xfId="33970"/>
    <cellStyle name="style1424731856147 7" xfId="33971"/>
    <cellStyle name="style1424731856147 8" xfId="33972"/>
    <cellStyle name="style1424731856147 9" xfId="33973"/>
    <cellStyle name="style1424731856173" xfId="4815"/>
    <cellStyle name="style1424731856173 10" xfId="51108"/>
    <cellStyle name="style1424731856173 2" xfId="4816"/>
    <cellStyle name="style1424731856173 2 2" xfId="4817"/>
    <cellStyle name="style1424731856173 2 2 2" xfId="33974"/>
    <cellStyle name="style1424731856173 2 2 2 2" xfId="45626"/>
    <cellStyle name="style1424731856173 2 2 2 3" xfId="61396"/>
    <cellStyle name="style1424731856173 2 2 3" xfId="33975"/>
    <cellStyle name="style1424731856173 2 2 3 2" xfId="45627"/>
    <cellStyle name="style1424731856173 2 2 3 3" xfId="56440"/>
    <cellStyle name="style1424731856173 2 2 4" xfId="33976"/>
    <cellStyle name="style1424731856173 2 2 5" xfId="33977"/>
    <cellStyle name="style1424731856173 2 2 6" xfId="33978"/>
    <cellStyle name="style1424731856173 2 2 7" xfId="33979"/>
    <cellStyle name="style1424731856173 2 2 8" xfId="51110"/>
    <cellStyle name="style1424731856173 2 3" xfId="33980"/>
    <cellStyle name="style1424731856173 2 3 2" xfId="45628"/>
    <cellStyle name="style1424731856173 2 3 3" xfId="61395"/>
    <cellStyle name="style1424731856173 2 4" xfId="33981"/>
    <cellStyle name="style1424731856173 2 4 2" xfId="45629"/>
    <cellStyle name="style1424731856173 2 4 3" xfId="53870"/>
    <cellStyle name="style1424731856173 2 5" xfId="33982"/>
    <cellStyle name="style1424731856173 2 6" xfId="33983"/>
    <cellStyle name="style1424731856173 2 7" xfId="33984"/>
    <cellStyle name="style1424731856173 2 8" xfId="33985"/>
    <cellStyle name="style1424731856173 2 9" xfId="51109"/>
    <cellStyle name="style1424731856173 3" xfId="4818"/>
    <cellStyle name="style1424731856173 3 2" xfId="33986"/>
    <cellStyle name="style1424731856173 3 2 2" xfId="45630"/>
    <cellStyle name="style1424731856173 3 2 3" xfId="61397"/>
    <cellStyle name="style1424731856173 3 3" xfId="33987"/>
    <cellStyle name="style1424731856173 3 3 2" xfId="45631"/>
    <cellStyle name="style1424731856173 3 3 3" xfId="55376"/>
    <cellStyle name="style1424731856173 3 4" xfId="33988"/>
    <cellStyle name="style1424731856173 3 5" xfId="33989"/>
    <cellStyle name="style1424731856173 3 6" xfId="33990"/>
    <cellStyle name="style1424731856173 3 7" xfId="33991"/>
    <cellStyle name="style1424731856173 3 8" xfId="51111"/>
    <cellStyle name="style1424731856173 4" xfId="33992"/>
    <cellStyle name="style1424731856173 4 2" xfId="45632"/>
    <cellStyle name="style1424731856173 4 3" xfId="61394"/>
    <cellStyle name="style1424731856173 5" xfId="33993"/>
    <cellStyle name="style1424731856173 5 2" xfId="45633"/>
    <cellStyle name="style1424731856173 5 3" xfId="52806"/>
    <cellStyle name="style1424731856173 6" xfId="33994"/>
    <cellStyle name="style1424731856173 7" xfId="33995"/>
    <cellStyle name="style1424731856173 8" xfId="33996"/>
    <cellStyle name="style1424731856173 9" xfId="33997"/>
    <cellStyle name="style1424731856200" xfId="4819"/>
    <cellStyle name="style1424731856200 10" xfId="51112"/>
    <cellStyle name="style1424731856200 2" xfId="4820"/>
    <cellStyle name="style1424731856200 2 2" xfId="4821"/>
    <cellStyle name="style1424731856200 2 2 2" xfId="33998"/>
    <cellStyle name="style1424731856200 2 2 2 2" xfId="45634"/>
    <cellStyle name="style1424731856200 2 2 2 3" xfId="61400"/>
    <cellStyle name="style1424731856200 2 2 3" xfId="33999"/>
    <cellStyle name="style1424731856200 2 2 3 2" xfId="45635"/>
    <cellStyle name="style1424731856200 2 2 3 3" xfId="56441"/>
    <cellStyle name="style1424731856200 2 2 4" xfId="34000"/>
    <cellStyle name="style1424731856200 2 2 5" xfId="34001"/>
    <cellStyle name="style1424731856200 2 2 6" xfId="34002"/>
    <cellStyle name="style1424731856200 2 2 7" xfId="34003"/>
    <cellStyle name="style1424731856200 2 2 8" xfId="51114"/>
    <cellStyle name="style1424731856200 2 3" xfId="34004"/>
    <cellStyle name="style1424731856200 2 3 2" xfId="45636"/>
    <cellStyle name="style1424731856200 2 3 3" xfId="61399"/>
    <cellStyle name="style1424731856200 2 4" xfId="34005"/>
    <cellStyle name="style1424731856200 2 4 2" xfId="45637"/>
    <cellStyle name="style1424731856200 2 4 3" xfId="53871"/>
    <cellStyle name="style1424731856200 2 5" xfId="34006"/>
    <cellStyle name="style1424731856200 2 6" xfId="34007"/>
    <cellStyle name="style1424731856200 2 7" xfId="34008"/>
    <cellStyle name="style1424731856200 2 8" xfId="34009"/>
    <cellStyle name="style1424731856200 2 9" xfId="51113"/>
    <cellStyle name="style1424731856200 3" xfId="4822"/>
    <cellStyle name="style1424731856200 3 2" xfId="34010"/>
    <cellStyle name="style1424731856200 3 2 2" xfId="45638"/>
    <cellStyle name="style1424731856200 3 2 3" xfId="61401"/>
    <cellStyle name="style1424731856200 3 3" xfId="34011"/>
    <cellStyle name="style1424731856200 3 3 2" xfId="45639"/>
    <cellStyle name="style1424731856200 3 3 3" xfId="55377"/>
    <cellStyle name="style1424731856200 3 4" xfId="34012"/>
    <cellStyle name="style1424731856200 3 5" xfId="34013"/>
    <cellStyle name="style1424731856200 3 6" xfId="34014"/>
    <cellStyle name="style1424731856200 3 7" xfId="34015"/>
    <cellStyle name="style1424731856200 3 8" xfId="51115"/>
    <cellStyle name="style1424731856200 4" xfId="34016"/>
    <cellStyle name="style1424731856200 4 2" xfId="45640"/>
    <cellStyle name="style1424731856200 4 3" xfId="61398"/>
    <cellStyle name="style1424731856200 5" xfId="34017"/>
    <cellStyle name="style1424731856200 5 2" xfId="45641"/>
    <cellStyle name="style1424731856200 5 3" xfId="52807"/>
    <cellStyle name="style1424731856200 6" xfId="34018"/>
    <cellStyle name="style1424731856200 7" xfId="34019"/>
    <cellStyle name="style1424731856200 8" xfId="34020"/>
    <cellStyle name="style1424731856200 9" xfId="34021"/>
    <cellStyle name="style1424731856303" xfId="4823"/>
    <cellStyle name="style1424731856303 10" xfId="51116"/>
    <cellStyle name="style1424731856303 2" xfId="4824"/>
    <cellStyle name="style1424731856303 2 2" xfId="4825"/>
    <cellStyle name="style1424731856303 2 2 2" xfId="34022"/>
    <cellStyle name="style1424731856303 2 2 2 2" xfId="45642"/>
    <cellStyle name="style1424731856303 2 2 2 3" xfId="61404"/>
    <cellStyle name="style1424731856303 2 2 3" xfId="34023"/>
    <cellStyle name="style1424731856303 2 2 3 2" xfId="45643"/>
    <cellStyle name="style1424731856303 2 2 3 3" xfId="56442"/>
    <cellStyle name="style1424731856303 2 2 4" xfId="34024"/>
    <cellStyle name="style1424731856303 2 2 5" xfId="34025"/>
    <cellStyle name="style1424731856303 2 2 6" xfId="34026"/>
    <cellStyle name="style1424731856303 2 2 7" xfId="34027"/>
    <cellStyle name="style1424731856303 2 2 8" xfId="51118"/>
    <cellStyle name="style1424731856303 2 3" xfId="34028"/>
    <cellStyle name="style1424731856303 2 3 2" xfId="45644"/>
    <cellStyle name="style1424731856303 2 3 3" xfId="61403"/>
    <cellStyle name="style1424731856303 2 4" xfId="34029"/>
    <cellStyle name="style1424731856303 2 4 2" xfId="45645"/>
    <cellStyle name="style1424731856303 2 4 3" xfId="53872"/>
    <cellStyle name="style1424731856303 2 5" xfId="34030"/>
    <cellStyle name="style1424731856303 2 6" xfId="34031"/>
    <cellStyle name="style1424731856303 2 7" xfId="34032"/>
    <cellStyle name="style1424731856303 2 8" xfId="34033"/>
    <cellStyle name="style1424731856303 2 9" xfId="51117"/>
    <cellStyle name="style1424731856303 3" xfId="4826"/>
    <cellStyle name="style1424731856303 3 2" xfId="34034"/>
    <cellStyle name="style1424731856303 3 2 2" xfId="45646"/>
    <cellStyle name="style1424731856303 3 2 3" xfId="61405"/>
    <cellStyle name="style1424731856303 3 3" xfId="34035"/>
    <cellStyle name="style1424731856303 3 3 2" xfId="45647"/>
    <cellStyle name="style1424731856303 3 3 3" xfId="55378"/>
    <cellStyle name="style1424731856303 3 4" xfId="34036"/>
    <cellStyle name="style1424731856303 3 5" xfId="34037"/>
    <cellStyle name="style1424731856303 3 6" xfId="34038"/>
    <cellStyle name="style1424731856303 3 7" xfId="34039"/>
    <cellStyle name="style1424731856303 3 8" xfId="51119"/>
    <cellStyle name="style1424731856303 4" xfId="34040"/>
    <cellStyle name="style1424731856303 4 2" xfId="45648"/>
    <cellStyle name="style1424731856303 4 3" xfId="61402"/>
    <cellStyle name="style1424731856303 5" xfId="34041"/>
    <cellStyle name="style1424731856303 5 2" xfId="45649"/>
    <cellStyle name="style1424731856303 5 3" xfId="52808"/>
    <cellStyle name="style1424731856303 6" xfId="34042"/>
    <cellStyle name="style1424731856303 7" xfId="34043"/>
    <cellStyle name="style1424731856303 8" xfId="34044"/>
    <cellStyle name="style1424731856303 9" xfId="34045"/>
    <cellStyle name="style1424731856334" xfId="4827"/>
    <cellStyle name="style1424731856334 10" xfId="51120"/>
    <cellStyle name="style1424731856334 2" xfId="4828"/>
    <cellStyle name="style1424731856334 2 2" xfId="4829"/>
    <cellStyle name="style1424731856334 2 2 2" xfId="34046"/>
    <cellStyle name="style1424731856334 2 2 2 2" xfId="45650"/>
    <cellStyle name="style1424731856334 2 2 2 3" xfId="61408"/>
    <cellStyle name="style1424731856334 2 2 3" xfId="34047"/>
    <cellStyle name="style1424731856334 2 2 3 2" xfId="45651"/>
    <cellStyle name="style1424731856334 2 2 3 3" xfId="56443"/>
    <cellStyle name="style1424731856334 2 2 4" xfId="34048"/>
    <cellStyle name="style1424731856334 2 2 5" xfId="34049"/>
    <cellStyle name="style1424731856334 2 2 6" xfId="34050"/>
    <cellStyle name="style1424731856334 2 2 7" xfId="34051"/>
    <cellStyle name="style1424731856334 2 2 8" xfId="51122"/>
    <cellStyle name="style1424731856334 2 3" xfId="34052"/>
    <cellStyle name="style1424731856334 2 3 2" xfId="45652"/>
    <cellStyle name="style1424731856334 2 3 3" xfId="61407"/>
    <cellStyle name="style1424731856334 2 4" xfId="34053"/>
    <cellStyle name="style1424731856334 2 4 2" xfId="45653"/>
    <cellStyle name="style1424731856334 2 4 3" xfId="53873"/>
    <cellStyle name="style1424731856334 2 5" xfId="34054"/>
    <cellStyle name="style1424731856334 2 6" xfId="34055"/>
    <cellStyle name="style1424731856334 2 7" xfId="34056"/>
    <cellStyle name="style1424731856334 2 8" xfId="34057"/>
    <cellStyle name="style1424731856334 2 9" xfId="51121"/>
    <cellStyle name="style1424731856334 3" xfId="4830"/>
    <cellStyle name="style1424731856334 3 2" xfId="34058"/>
    <cellStyle name="style1424731856334 3 2 2" xfId="45654"/>
    <cellStyle name="style1424731856334 3 2 3" xfId="61409"/>
    <cellStyle name="style1424731856334 3 3" xfId="34059"/>
    <cellStyle name="style1424731856334 3 3 2" xfId="45655"/>
    <cellStyle name="style1424731856334 3 3 3" xfId="55379"/>
    <cellStyle name="style1424731856334 3 4" xfId="34060"/>
    <cellStyle name="style1424731856334 3 5" xfId="34061"/>
    <cellStyle name="style1424731856334 3 6" xfId="34062"/>
    <cellStyle name="style1424731856334 3 7" xfId="34063"/>
    <cellStyle name="style1424731856334 3 8" xfId="51123"/>
    <cellStyle name="style1424731856334 4" xfId="34064"/>
    <cellStyle name="style1424731856334 4 2" xfId="45656"/>
    <cellStyle name="style1424731856334 4 3" xfId="61406"/>
    <cellStyle name="style1424731856334 5" xfId="34065"/>
    <cellStyle name="style1424731856334 5 2" xfId="45657"/>
    <cellStyle name="style1424731856334 5 3" xfId="52809"/>
    <cellStyle name="style1424731856334 6" xfId="34066"/>
    <cellStyle name="style1424731856334 7" xfId="34067"/>
    <cellStyle name="style1424731856334 8" xfId="34068"/>
    <cellStyle name="style1424731856334 9" xfId="34069"/>
    <cellStyle name="style1424731856369" xfId="4831"/>
    <cellStyle name="style1424731856369 10" xfId="51124"/>
    <cellStyle name="style1424731856369 2" xfId="4832"/>
    <cellStyle name="style1424731856369 2 2" xfId="4833"/>
    <cellStyle name="style1424731856369 2 2 2" xfId="34070"/>
    <cellStyle name="style1424731856369 2 2 2 2" xfId="45658"/>
    <cellStyle name="style1424731856369 2 2 2 3" xfId="61412"/>
    <cellStyle name="style1424731856369 2 2 3" xfId="34071"/>
    <cellStyle name="style1424731856369 2 2 3 2" xfId="45659"/>
    <cellStyle name="style1424731856369 2 2 3 3" xfId="56444"/>
    <cellStyle name="style1424731856369 2 2 4" xfId="34072"/>
    <cellStyle name="style1424731856369 2 2 5" xfId="34073"/>
    <cellStyle name="style1424731856369 2 2 6" xfId="34074"/>
    <cellStyle name="style1424731856369 2 2 7" xfId="34075"/>
    <cellStyle name="style1424731856369 2 2 8" xfId="51126"/>
    <cellStyle name="style1424731856369 2 3" xfId="34076"/>
    <cellStyle name="style1424731856369 2 3 2" xfId="45660"/>
    <cellStyle name="style1424731856369 2 3 3" xfId="61411"/>
    <cellStyle name="style1424731856369 2 4" xfId="34077"/>
    <cellStyle name="style1424731856369 2 4 2" xfId="45661"/>
    <cellStyle name="style1424731856369 2 4 3" xfId="53874"/>
    <cellStyle name="style1424731856369 2 5" xfId="34078"/>
    <cellStyle name="style1424731856369 2 6" xfId="34079"/>
    <cellStyle name="style1424731856369 2 7" xfId="34080"/>
    <cellStyle name="style1424731856369 2 8" xfId="34081"/>
    <cellStyle name="style1424731856369 2 9" xfId="51125"/>
    <cellStyle name="style1424731856369 3" xfId="4834"/>
    <cellStyle name="style1424731856369 3 2" xfId="34082"/>
    <cellStyle name="style1424731856369 3 2 2" xfId="45662"/>
    <cellStyle name="style1424731856369 3 2 3" xfId="61413"/>
    <cellStyle name="style1424731856369 3 3" xfId="34083"/>
    <cellStyle name="style1424731856369 3 3 2" xfId="45663"/>
    <cellStyle name="style1424731856369 3 3 3" xfId="55380"/>
    <cellStyle name="style1424731856369 3 4" xfId="34084"/>
    <cellStyle name="style1424731856369 3 5" xfId="34085"/>
    <cellStyle name="style1424731856369 3 6" xfId="34086"/>
    <cellStyle name="style1424731856369 3 7" xfId="34087"/>
    <cellStyle name="style1424731856369 3 8" xfId="51127"/>
    <cellStyle name="style1424731856369 4" xfId="34088"/>
    <cellStyle name="style1424731856369 4 2" xfId="45664"/>
    <cellStyle name="style1424731856369 4 3" xfId="61410"/>
    <cellStyle name="style1424731856369 5" xfId="34089"/>
    <cellStyle name="style1424731856369 5 2" xfId="45665"/>
    <cellStyle name="style1424731856369 5 3" xfId="52810"/>
    <cellStyle name="style1424731856369 6" xfId="34090"/>
    <cellStyle name="style1424731856369 7" xfId="34091"/>
    <cellStyle name="style1424731856369 8" xfId="34092"/>
    <cellStyle name="style1424731856369 9" xfId="34093"/>
    <cellStyle name="style1424731856402" xfId="4835"/>
    <cellStyle name="style1424731856402 10" xfId="51128"/>
    <cellStyle name="style1424731856402 2" xfId="4836"/>
    <cellStyle name="style1424731856402 2 2" xfId="4837"/>
    <cellStyle name="style1424731856402 2 2 2" xfId="34094"/>
    <cellStyle name="style1424731856402 2 2 2 2" xfId="45666"/>
    <cellStyle name="style1424731856402 2 2 2 3" xfId="61416"/>
    <cellStyle name="style1424731856402 2 2 3" xfId="34095"/>
    <cellStyle name="style1424731856402 2 2 3 2" xfId="45667"/>
    <cellStyle name="style1424731856402 2 2 3 3" xfId="56445"/>
    <cellStyle name="style1424731856402 2 2 4" xfId="34096"/>
    <cellStyle name="style1424731856402 2 2 5" xfId="34097"/>
    <cellStyle name="style1424731856402 2 2 6" xfId="34098"/>
    <cellStyle name="style1424731856402 2 2 7" xfId="34099"/>
    <cellStyle name="style1424731856402 2 2 8" xfId="51130"/>
    <cellStyle name="style1424731856402 2 3" xfId="34100"/>
    <cellStyle name="style1424731856402 2 3 2" xfId="45668"/>
    <cellStyle name="style1424731856402 2 3 3" xfId="61415"/>
    <cellStyle name="style1424731856402 2 4" xfId="34101"/>
    <cellStyle name="style1424731856402 2 4 2" xfId="45669"/>
    <cellStyle name="style1424731856402 2 4 3" xfId="53875"/>
    <cellStyle name="style1424731856402 2 5" xfId="34102"/>
    <cellStyle name="style1424731856402 2 6" xfId="34103"/>
    <cellStyle name="style1424731856402 2 7" xfId="34104"/>
    <cellStyle name="style1424731856402 2 8" xfId="34105"/>
    <cellStyle name="style1424731856402 2 9" xfId="51129"/>
    <cellStyle name="style1424731856402 3" xfId="4838"/>
    <cellStyle name="style1424731856402 3 2" xfId="34106"/>
    <cellStyle name="style1424731856402 3 2 2" xfId="45670"/>
    <cellStyle name="style1424731856402 3 2 3" xfId="61417"/>
    <cellStyle name="style1424731856402 3 3" xfId="34107"/>
    <cellStyle name="style1424731856402 3 3 2" xfId="45671"/>
    <cellStyle name="style1424731856402 3 3 3" xfId="55381"/>
    <cellStyle name="style1424731856402 3 4" xfId="34108"/>
    <cellStyle name="style1424731856402 3 5" xfId="34109"/>
    <cellStyle name="style1424731856402 3 6" xfId="34110"/>
    <cellStyle name="style1424731856402 3 7" xfId="34111"/>
    <cellStyle name="style1424731856402 3 8" xfId="51131"/>
    <cellStyle name="style1424731856402 4" xfId="34112"/>
    <cellStyle name="style1424731856402 4 2" xfId="45672"/>
    <cellStyle name="style1424731856402 4 3" xfId="61414"/>
    <cellStyle name="style1424731856402 5" xfId="34113"/>
    <cellStyle name="style1424731856402 5 2" xfId="45673"/>
    <cellStyle name="style1424731856402 5 3" xfId="52811"/>
    <cellStyle name="style1424731856402 6" xfId="34114"/>
    <cellStyle name="style1424731856402 7" xfId="34115"/>
    <cellStyle name="style1424731856402 8" xfId="34116"/>
    <cellStyle name="style1424731856402 9" xfId="34117"/>
    <cellStyle name="style1424731856430" xfId="4839"/>
    <cellStyle name="style1424731856430 10" xfId="51132"/>
    <cellStyle name="style1424731856430 2" xfId="4840"/>
    <cellStyle name="style1424731856430 2 2" xfId="4841"/>
    <cellStyle name="style1424731856430 2 2 2" xfId="34118"/>
    <cellStyle name="style1424731856430 2 2 2 2" xfId="45674"/>
    <cellStyle name="style1424731856430 2 2 2 3" xfId="61420"/>
    <cellStyle name="style1424731856430 2 2 3" xfId="34119"/>
    <cellStyle name="style1424731856430 2 2 3 2" xfId="45675"/>
    <cellStyle name="style1424731856430 2 2 3 3" xfId="56446"/>
    <cellStyle name="style1424731856430 2 2 4" xfId="34120"/>
    <cellStyle name="style1424731856430 2 2 5" xfId="34121"/>
    <cellStyle name="style1424731856430 2 2 6" xfId="34122"/>
    <cellStyle name="style1424731856430 2 2 7" xfId="34123"/>
    <cellStyle name="style1424731856430 2 2 8" xfId="51134"/>
    <cellStyle name="style1424731856430 2 3" xfId="34124"/>
    <cellStyle name="style1424731856430 2 3 2" xfId="45676"/>
    <cellStyle name="style1424731856430 2 3 3" xfId="61419"/>
    <cellStyle name="style1424731856430 2 4" xfId="34125"/>
    <cellStyle name="style1424731856430 2 4 2" xfId="45677"/>
    <cellStyle name="style1424731856430 2 4 3" xfId="53876"/>
    <cellStyle name="style1424731856430 2 5" xfId="34126"/>
    <cellStyle name="style1424731856430 2 6" xfId="34127"/>
    <cellStyle name="style1424731856430 2 7" xfId="34128"/>
    <cellStyle name="style1424731856430 2 8" xfId="34129"/>
    <cellStyle name="style1424731856430 2 9" xfId="51133"/>
    <cellStyle name="style1424731856430 3" xfId="4842"/>
    <cellStyle name="style1424731856430 3 2" xfId="34130"/>
    <cellStyle name="style1424731856430 3 2 2" xfId="45678"/>
    <cellStyle name="style1424731856430 3 2 3" xfId="61421"/>
    <cellStyle name="style1424731856430 3 3" xfId="34131"/>
    <cellStyle name="style1424731856430 3 3 2" xfId="45679"/>
    <cellStyle name="style1424731856430 3 3 3" xfId="55382"/>
    <cellStyle name="style1424731856430 3 4" xfId="34132"/>
    <cellStyle name="style1424731856430 3 5" xfId="34133"/>
    <cellStyle name="style1424731856430 3 6" xfId="34134"/>
    <cellStyle name="style1424731856430 3 7" xfId="34135"/>
    <cellStyle name="style1424731856430 3 8" xfId="51135"/>
    <cellStyle name="style1424731856430 4" xfId="34136"/>
    <cellStyle name="style1424731856430 4 2" xfId="45680"/>
    <cellStyle name="style1424731856430 4 3" xfId="61418"/>
    <cellStyle name="style1424731856430 5" xfId="34137"/>
    <cellStyle name="style1424731856430 5 2" xfId="45681"/>
    <cellStyle name="style1424731856430 5 3" xfId="52812"/>
    <cellStyle name="style1424731856430 6" xfId="34138"/>
    <cellStyle name="style1424731856430 7" xfId="34139"/>
    <cellStyle name="style1424731856430 8" xfId="34140"/>
    <cellStyle name="style1424731856430 9" xfId="34141"/>
    <cellStyle name="style1424731856526" xfId="4843"/>
    <cellStyle name="style1424731856526 10" xfId="51136"/>
    <cellStyle name="style1424731856526 2" xfId="4844"/>
    <cellStyle name="style1424731856526 2 2" xfId="4845"/>
    <cellStyle name="style1424731856526 2 2 2" xfId="34142"/>
    <cellStyle name="style1424731856526 2 2 2 2" xfId="45682"/>
    <cellStyle name="style1424731856526 2 2 2 3" xfId="61424"/>
    <cellStyle name="style1424731856526 2 2 3" xfId="34143"/>
    <cellStyle name="style1424731856526 2 2 3 2" xfId="45683"/>
    <cellStyle name="style1424731856526 2 2 3 3" xfId="56447"/>
    <cellStyle name="style1424731856526 2 2 4" xfId="34144"/>
    <cellStyle name="style1424731856526 2 2 5" xfId="34145"/>
    <cellStyle name="style1424731856526 2 2 6" xfId="34146"/>
    <cellStyle name="style1424731856526 2 2 7" xfId="34147"/>
    <cellStyle name="style1424731856526 2 2 8" xfId="51138"/>
    <cellStyle name="style1424731856526 2 3" xfId="34148"/>
    <cellStyle name="style1424731856526 2 3 2" xfId="45684"/>
    <cellStyle name="style1424731856526 2 3 3" xfId="61423"/>
    <cellStyle name="style1424731856526 2 4" xfId="34149"/>
    <cellStyle name="style1424731856526 2 4 2" xfId="45685"/>
    <cellStyle name="style1424731856526 2 4 3" xfId="53877"/>
    <cellStyle name="style1424731856526 2 5" xfId="34150"/>
    <cellStyle name="style1424731856526 2 6" xfId="34151"/>
    <cellStyle name="style1424731856526 2 7" xfId="34152"/>
    <cellStyle name="style1424731856526 2 8" xfId="34153"/>
    <cellStyle name="style1424731856526 2 9" xfId="51137"/>
    <cellStyle name="style1424731856526 3" xfId="4846"/>
    <cellStyle name="style1424731856526 3 2" xfId="34154"/>
    <cellStyle name="style1424731856526 3 2 2" xfId="45686"/>
    <cellStyle name="style1424731856526 3 2 3" xfId="61425"/>
    <cellStyle name="style1424731856526 3 3" xfId="34155"/>
    <cellStyle name="style1424731856526 3 3 2" xfId="45687"/>
    <cellStyle name="style1424731856526 3 3 3" xfId="55383"/>
    <cellStyle name="style1424731856526 3 4" xfId="34156"/>
    <cellStyle name="style1424731856526 3 5" xfId="34157"/>
    <cellStyle name="style1424731856526 3 6" xfId="34158"/>
    <cellStyle name="style1424731856526 3 7" xfId="34159"/>
    <cellStyle name="style1424731856526 3 8" xfId="51139"/>
    <cellStyle name="style1424731856526 4" xfId="34160"/>
    <cellStyle name="style1424731856526 4 2" xfId="45688"/>
    <cellStyle name="style1424731856526 4 3" xfId="61422"/>
    <cellStyle name="style1424731856526 5" xfId="34161"/>
    <cellStyle name="style1424731856526 5 2" xfId="45689"/>
    <cellStyle name="style1424731856526 5 3" xfId="52813"/>
    <cellStyle name="style1424731856526 6" xfId="34162"/>
    <cellStyle name="style1424731856526 7" xfId="34163"/>
    <cellStyle name="style1424731856526 8" xfId="34164"/>
    <cellStyle name="style1424731856526 9" xfId="34165"/>
    <cellStyle name="style1424731856551" xfId="4847"/>
    <cellStyle name="style1424731856551 10" xfId="51140"/>
    <cellStyle name="style1424731856551 2" xfId="4848"/>
    <cellStyle name="style1424731856551 2 2" xfId="4849"/>
    <cellStyle name="style1424731856551 2 2 2" xfId="34166"/>
    <cellStyle name="style1424731856551 2 2 2 2" xfId="45690"/>
    <cellStyle name="style1424731856551 2 2 2 3" xfId="61428"/>
    <cellStyle name="style1424731856551 2 2 3" xfId="34167"/>
    <cellStyle name="style1424731856551 2 2 3 2" xfId="45691"/>
    <cellStyle name="style1424731856551 2 2 3 3" xfId="56448"/>
    <cellStyle name="style1424731856551 2 2 4" xfId="34168"/>
    <cellStyle name="style1424731856551 2 2 5" xfId="34169"/>
    <cellStyle name="style1424731856551 2 2 6" xfId="34170"/>
    <cellStyle name="style1424731856551 2 2 7" xfId="34171"/>
    <cellStyle name="style1424731856551 2 2 8" xfId="51142"/>
    <cellStyle name="style1424731856551 2 3" xfId="34172"/>
    <cellStyle name="style1424731856551 2 3 2" xfId="45692"/>
    <cellStyle name="style1424731856551 2 3 3" xfId="61427"/>
    <cellStyle name="style1424731856551 2 4" xfId="34173"/>
    <cellStyle name="style1424731856551 2 4 2" xfId="45693"/>
    <cellStyle name="style1424731856551 2 4 3" xfId="53878"/>
    <cellStyle name="style1424731856551 2 5" xfId="34174"/>
    <cellStyle name="style1424731856551 2 6" xfId="34175"/>
    <cellStyle name="style1424731856551 2 7" xfId="34176"/>
    <cellStyle name="style1424731856551 2 8" xfId="34177"/>
    <cellStyle name="style1424731856551 2 9" xfId="51141"/>
    <cellStyle name="style1424731856551 3" xfId="4850"/>
    <cellStyle name="style1424731856551 3 2" xfId="34178"/>
    <cellStyle name="style1424731856551 3 2 2" xfId="45694"/>
    <cellStyle name="style1424731856551 3 2 3" xfId="61429"/>
    <cellStyle name="style1424731856551 3 3" xfId="34179"/>
    <cellStyle name="style1424731856551 3 3 2" xfId="45695"/>
    <cellStyle name="style1424731856551 3 3 3" xfId="55384"/>
    <cellStyle name="style1424731856551 3 4" xfId="34180"/>
    <cellStyle name="style1424731856551 3 5" xfId="34181"/>
    <cellStyle name="style1424731856551 3 6" xfId="34182"/>
    <cellStyle name="style1424731856551 3 7" xfId="34183"/>
    <cellStyle name="style1424731856551 3 8" xfId="51143"/>
    <cellStyle name="style1424731856551 4" xfId="34184"/>
    <cellStyle name="style1424731856551 4 2" xfId="45696"/>
    <cellStyle name="style1424731856551 4 3" xfId="61426"/>
    <cellStyle name="style1424731856551 5" xfId="34185"/>
    <cellStyle name="style1424731856551 5 2" xfId="45697"/>
    <cellStyle name="style1424731856551 5 3" xfId="52814"/>
    <cellStyle name="style1424731856551 6" xfId="34186"/>
    <cellStyle name="style1424731856551 7" xfId="34187"/>
    <cellStyle name="style1424731856551 8" xfId="34188"/>
    <cellStyle name="style1424731856551 9" xfId="34189"/>
    <cellStyle name="style1424731856580" xfId="4851"/>
    <cellStyle name="style1424731856580 10" xfId="51144"/>
    <cellStyle name="style1424731856580 2" xfId="4852"/>
    <cellStyle name="style1424731856580 2 2" xfId="4853"/>
    <cellStyle name="style1424731856580 2 2 2" xfId="34190"/>
    <cellStyle name="style1424731856580 2 2 2 2" xfId="45698"/>
    <cellStyle name="style1424731856580 2 2 2 3" xfId="61432"/>
    <cellStyle name="style1424731856580 2 2 3" xfId="34191"/>
    <cellStyle name="style1424731856580 2 2 3 2" xfId="45699"/>
    <cellStyle name="style1424731856580 2 2 3 3" xfId="56449"/>
    <cellStyle name="style1424731856580 2 2 4" xfId="34192"/>
    <cellStyle name="style1424731856580 2 2 5" xfId="34193"/>
    <cellStyle name="style1424731856580 2 2 6" xfId="34194"/>
    <cellStyle name="style1424731856580 2 2 7" xfId="34195"/>
    <cellStyle name="style1424731856580 2 2 8" xfId="51146"/>
    <cellStyle name="style1424731856580 2 3" xfId="34196"/>
    <cellStyle name="style1424731856580 2 3 2" xfId="45700"/>
    <cellStyle name="style1424731856580 2 3 3" xfId="61431"/>
    <cellStyle name="style1424731856580 2 4" xfId="34197"/>
    <cellStyle name="style1424731856580 2 4 2" xfId="45701"/>
    <cellStyle name="style1424731856580 2 4 3" xfId="53879"/>
    <cellStyle name="style1424731856580 2 5" xfId="34198"/>
    <cellStyle name="style1424731856580 2 6" xfId="34199"/>
    <cellStyle name="style1424731856580 2 7" xfId="34200"/>
    <cellStyle name="style1424731856580 2 8" xfId="34201"/>
    <cellStyle name="style1424731856580 2 9" xfId="51145"/>
    <cellStyle name="style1424731856580 3" xfId="4854"/>
    <cellStyle name="style1424731856580 3 2" xfId="34202"/>
    <cellStyle name="style1424731856580 3 2 2" xfId="45702"/>
    <cellStyle name="style1424731856580 3 2 3" xfId="61433"/>
    <cellStyle name="style1424731856580 3 3" xfId="34203"/>
    <cellStyle name="style1424731856580 3 3 2" xfId="45703"/>
    <cellStyle name="style1424731856580 3 3 3" xfId="55385"/>
    <cellStyle name="style1424731856580 3 4" xfId="34204"/>
    <cellStyle name="style1424731856580 3 5" xfId="34205"/>
    <cellStyle name="style1424731856580 3 6" xfId="34206"/>
    <cellStyle name="style1424731856580 3 7" xfId="34207"/>
    <cellStyle name="style1424731856580 3 8" xfId="51147"/>
    <cellStyle name="style1424731856580 4" xfId="34208"/>
    <cellStyle name="style1424731856580 4 2" xfId="45704"/>
    <cellStyle name="style1424731856580 4 3" xfId="61430"/>
    <cellStyle name="style1424731856580 5" xfId="34209"/>
    <cellStyle name="style1424731856580 5 2" xfId="45705"/>
    <cellStyle name="style1424731856580 5 3" xfId="52815"/>
    <cellStyle name="style1424731856580 6" xfId="34210"/>
    <cellStyle name="style1424731856580 7" xfId="34211"/>
    <cellStyle name="style1424731856580 8" xfId="34212"/>
    <cellStyle name="style1424731856580 9" xfId="34213"/>
    <cellStyle name="style1424731856606" xfId="4855"/>
    <cellStyle name="style1424731856606 10" xfId="51148"/>
    <cellStyle name="style1424731856606 2" xfId="4856"/>
    <cellStyle name="style1424731856606 2 2" xfId="4857"/>
    <cellStyle name="style1424731856606 2 2 2" xfId="34214"/>
    <cellStyle name="style1424731856606 2 2 2 2" xfId="45706"/>
    <cellStyle name="style1424731856606 2 2 2 3" xfId="61436"/>
    <cellStyle name="style1424731856606 2 2 3" xfId="34215"/>
    <cellStyle name="style1424731856606 2 2 3 2" xfId="45707"/>
    <cellStyle name="style1424731856606 2 2 3 3" xfId="56450"/>
    <cellStyle name="style1424731856606 2 2 4" xfId="34216"/>
    <cellStyle name="style1424731856606 2 2 5" xfId="34217"/>
    <cellStyle name="style1424731856606 2 2 6" xfId="34218"/>
    <cellStyle name="style1424731856606 2 2 7" xfId="34219"/>
    <cellStyle name="style1424731856606 2 2 8" xfId="51150"/>
    <cellStyle name="style1424731856606 2 3" xfId="34220"/>
    <cellStyle name="style1424731856606 2 3 2" xfId="45708"/>
    <cellStyle name="style1424731856606 2 3 3" xfId="61435"/>
    <cellStyle name="style1424731856606 2 4" xfId="34221"/>
    <cellStyle name="style1424731856606 2 4 2" xfId="45709"/>
    <cellStyle name="style1424731856606 2 4 3" xfId="53880"/>
    <cellStyle name="style1424731856606 2 5" xfId="34222"/>
    <cellStyle name="style1424731856606 2 6" xfId="34223"/>
    <cellStyle name="style1424731856606 2 7" xfId="34224"/>
    <cellStyle name="style1424731856606 2 8" xfId="34225"/>
    <cellStyle name="style1424731856606 2 9" xfId="51149"/>
    <cellStyle name="style1424731856606 3" xfId="4858"/>
    <cellStyle name="style1424731856606 3 2" xfId="34226"/>
    <cellStyle name="style1424731856606 3 2 2" xfId="45710"/>
    <cellStyle name="style1424731856606 3 2 3" xfId="61437"/>
    <cellStyle name="style1424731856606 3 3" xfId="34227"/>
    <cellStyle name="style1424731856606 3 3 2" xfId="45711"/>
    <cellStyle name="style1424731856606 3 3 3" xfId="55386"/>
    <cellStyle name="style1424731856606 3 4" xfId="34228"/>
    <cellStyle name="style1424731856606 3 5" xfId="34229"/>
    <cellStyle name="style1424731856606 3 6" xfId="34230"/>
    <cellStyle name="style1424731856606 3 7" xfId="34231"/>
    <cellStyle name="style1424731856606 3 8" xfId="51151"/>
    <cellStyle name="style1424731856606 4" xfId="34232"/>
    <cellStyle name="style1424731856606 4 2" xfId="45712"/>
    <cellStyle name="style1424731856606 4 3" xfId="61434"/>
    <cellStyle name="style1424731856606 5" xfId="34233"/>
    <cellStyle name="style1424731856606 5 2" xfId="45713"/>
    <cellStyle name="style1424731856606 5 3" xfId="52816"/>
    <cellStyle name="style1424731856606 6" xfId="34234"/>
    <cellStyle name="style1424731856606 7" xfId="34235"/>
    <cellStyle name="style1424731856606 8" xfId="34236"/>
    <cellStyle name="style1424731856606 9" xfId="34237"/>
    <cellStyle name="style1424731856871" xfId="4859"/>
    <cellStyle name="style1424731856871 10" xfId="51152"/>
    <cellStyle name="style1424731856871 2" xfId="4860"/>
    <cellStyle name="style1424731856871 2 2" xfId="4861"/>
    <cellStyle name="style1424731856871 2 2 2" xfId="34238"/>
    <cellStyle name="style1424731856871 2 2 2 2" xfId="45714"/>
    <cellStyle name="style1424731856871 2 2 2 3" xfId="61440"/>
    <cellStyle name="style1424731856871 2 2 3" xfId="34239"/>
    <cellStyle name="style1424731856871 2 2 3 2" xfId="45715"/>
    <cellStyle name="style1424731856871 2 2 3 3" xfId="56451"/>
    <cellStyle name="style1424731856871 2 2 4" xfId="34240"/>
    <cellStyle name="style1424731856871 2 2 5" xfId="34241"/>
    <cellStyle name="style1424731856871 2 2 6" xfId="34242"/>
    <cellStyle name="style1424731856871 2 2 7" xfId="34243"/>
    <cellStyle name="style1424731856871 2 2 8" xfId="51154"/>
    <cellStyle name="style1424731856871 2 3" xfId="34244"/>
    <cellStyle name="style1424731856871 2 3 2" xfId="45716"/>
    <cellStyle name="style1424731856871 2 3 3" xfId="61439"/>
    <cellStyle name="style1424731856871 2 4" xfId="34245"/>
    <cellStyle name="style1424731856871 2 4 2" xfId="45717"/>
    <cellStyle name="style1424731856871 2 4 3" xfId="53881"/>
    <cellStyle name="style1424731856871 2 5" xfId="34246"/>
    <cellStyle name="style1424731856871 2 6" xfId="34247"/>
    <cellStyle name="style1424731856871 2 7" xfId="34248"/>
    <cellStyle name="style1424731856871 2 8" xfId="34249"/>
    <cellStyle name="style1424731856871 2 9" xfId="51153"/>
    <cellStyle name="style1424731856871 3" xfId="4862"/>
    <cellStyle name="style1424731856871 3 2" xfId="34250"/>
    <cellStyle name="style1424731856871 3 2 2" xfId="45718"/>
    <cellStyle name="style1424731856871 3 2 3" xfId="61441"/>
    <cellStyle name="style1424731856871 3 3" xfId="34251"/>
    <cellStyle name="style1424731856871 3 3 2" xfId="45719"/>
    <cellStyle name="style1424731856871 3 3 3" xfId="55387"/>
    <cellStyle name="style1424731856871 3 4" xfId="34252"/>
    <cellStyle name="style1424731856871 3 5" xfId="34253"/>
    <cellStyle name="style1424731856871 3 6" xfId="34254"/>
    <cellStyle name="style1424731856871 3 7" xfId="34255"/>
    <cellStyle name="style1424731856871 3 8" xfId="51155"/>
    <cellStyle name="style1424731856871 4" xfId="34256"/>
    <cellStyle name="style1424731856871 4 2" xfId="45720"/>
    <cellStyle name="style1424731856871 4 3" xfId="61438"/>
    <cellStyle name="style1424731856871 5" xfId="34257"/>
    <cellStyle name="style1424731856871 5 2" xfId="45721"/>
    <cellStyle name="style1424731856871 5 3" xfId="52817"/>
    <cellStyle name="style1424731856871 6" xfId="34258"/>
    <cellStyle name="style1424731856871 7" xfId="34259"/>
    <cellStyle name="style1424731856871 8" xfId="34260"/>
    <cellStyle name="style1424731856871 9" xfId="34261"/>
    <cellStyle name="style1424731856976" xfId="4863"/>
    <cellStyle name="style1424731856976 10" xfId="51156"/>
    <cellStyle name="style1424731856976 2" xfId="4864"/>
    <cellStyle name="style1424731856976 2 2" xfId="4865"/>
    <cellStyle name="style1424731856976 2 2 2" xfId="34262"/>
    <cellStyle name="style1424731856976 2 2 2 2" xfId="45722"/>
    <cellStyle name="style1424731856976 2 2 2 3" xfId="61444"/>
    <cellStyle name="style1424731856976 2 2 3" xfId="34263"/>
    <cellStyle name="style1424731856976 2 2 3 2" xfId="45723"/>
    <cellStyle name="style1424731856976 2 2 3 3" xfId="56452"/>
    <cellStyle name="style1424731856976 2 2 4" xfId="34264"/>
    <cellStyle name="style1424731856976 2 2 5" xfId="34265"/>
    <cellStyle name="style1424731856976 2 2 6" xfId="34266"/>
    <cellStyle name="style1424731856976 2 2 7" xfId="34267"/>
    <cellStyle name="style1424731856976 2 2 8" xfId="51158"/>
    <cellStyle name="style1424731856976 2 3" xfId="34268"/>
    <cellStyle name="style1424731856976 2 3 2" xfId="45724"/>
    <cellStyle name="style1424731856976 2 3 3" xfId="61443"/>
    <cellStyle name="style1424731856976 2 4" xfId="34269"/>
    <cellStyle name="style1424731856976 2 4 2" xfId="45725"/>
    <cellStyle name="style1424731856976 2 4 3" xfId="53882"/>
    <cellStyle name="style1424731856976 2 5" xfId="34270"/>
    <cellStyle name="style1424731856976 2 6" xfId="34271"/>
    <cellStyle name="style1424731856976 2 7" xfId="34272"/>
    <cellStyle name="style1424731856976 2 8" xfId="34273"/>
    <cellStyle name="style1424731856976 2 9" xfId="51157"/>
    <cellStyle name="style1424731856976 3" xfId="4866"/>
    <cellStyle name="style1424731856976 3 2" xfId="34274"/>
    <cellStyle name="style1424731856976 3 2 2" xfId="45726"/>
    <cellStyle name="style1424731856976 3 2 3" xfId="61445"/>
    <cellStyle name="style1424731856976 3 3" xfId="34275"/>
    <cellStyle name="style1424731856976 3 3 2" xfId="45727"/>
    <cellStyle name="style1424731856976 3 3 3" xfId="55388"/>
    <cellStyle name="style1424731856976 3 4" xfId="34276"/>
    <cellStyle name="style1424731856976 3 5" xfId="34277"/>
    <cellStyle name="style1424731856976 3 6" xfId="34278"/>
    <cellStyle name="style1424731856976 3 7" xfId="34279"/>
    <cellStyle name="style1424731856976 3 8" xfId="51159"/>
    <cellStyle name="style1424731856976 4" xfId="34280"/>
    <cellStyle name="style1424731856976 4 2" xfId="45728"/>
    <cellStyle name="style1424731856976 4 3" xfId="61442"/>
    <cellStyle name="style1424731856976 5" xfId="34281"/>
    <cellStyle name="style1424731856976 5 2" xfId="45729"/>
    <cellStyle name="style1424731856976 5 3" xfId="52818"/>
    <cellStyle name="style1424731856976 6" xfId="34282"/>
    <cellStyle name="style1424731856976 7" xfId="34283"/>
    <cellStyle name="style1424731856976 8" xfId="34284"/>
    <cellStyle name="style1424731856976 9" xfId="34285"/>
    <cellStyle name="style1424731857002" xfId="4867"/>
    <cellStyle name="style1424731857002 10" xfId="51160"/>
    <cellStyle name="style1424731857002 2" xfId="4868"/>
    <cellStyle name="style1424731857002 2 2" xfId="4869"/>
    <cellStyle name="style1424731857002 2 2 2" xfId="34286"/>
    <cellStyle name="style1424731857002 2 2 2 2" xfId="45730"/>
    <cellStyle name="style1424731857002 2 2 2 3" xfId="61448"/>
    <cellStyle name="style1424731857002 2 2 3" xfId="34287"/>
    <cellStyle name="style1424731857002 2 2 3 2" xfId="45731"/>
    <cellStyle name="style1424731857002 2 2 3 3" xfId="56453"/>
    <cellStyle name="style1424731857002 2 2 4" xfId="34288"/>
    <cellStyle name="style1424731857002 2 2 5" xfId="34289"/>
    <cellStyle name="style1424731857002 2 2 6" xfId="34290"/>
    <cellStyle name="style1424731857002 2 2 7" xfId="34291"/>
    <cellStyle name="style1424731857002 2 2 8" xfId="51162"/>
    <cellStyle name="style1424731857002 2 3" xfId="34292"/>
    <cellStyle name="style1424731857002 2 3 2" xfId="45732"/>
    <cellStyle name="style1424731857002 2 3 3" xfId="61447"/>
    <cellStyle name="style1424731857002 2 4" xfId="34293"/>
    <cellStyle name="style1424731857002 2 4 2" xfId="45733"/>
    <cellStyle name="style1424731857002 2 4 3" xfId="53883"/>
    <cellStyle name="style1424731857002 2 5" xfId="34294"/>
    <cellStyle name="style1424731857002 2 6" xfId="34295"/>
    <cellStyle name="style1424731857002 2 7" xfId="34296"/>
    <cellStyle name="style1424731857002 2 8" xfId="34297"/>
    <cellStyle name="style1424731857002 2 9" xfId="51161"/>
    <cellStyle name="style1424731857002 3" xfId="4870"/>
    <cellStyle name="style1424731857002 3 2" xfId="34298"/>
    <cellStyle name="style1424731857002 3 2 2" xfId="45734"/>
    <cellStyle name="style1424731857002 3 2 3" xfId="61449"/>
    <cellStyle name="style1424731857002 3 3" xfId="34299"/>
    <cellStyle name="style1424731857002 3 3 2" xfId="45735"/>
    <cellStyle name="style1424731857002 3 3 3" xfId="55389"/>
    <cellStyle name="style1424731857002 3 4" xfId="34300"/>
    <cellStyle name="style1424731857002 3 5" xfId="34301"/>
    <cellStyle name="style1424731857002 3 6" xfId="34302"/>
    <cellStyle name="style1424731857002 3 7" xfId="34303"/>
    <cellStyle name="style1424731857002 3 8" xfId="51163"/>
    <cellStyle name="style1424731857002 4" xfId="34304"/>
    <cellStyle name="style1424731857002 4 2" xfId="45736"/>
    <cellStyle name="style1424731857002 4 3" xfId="61446"/>
    <cellStyle name="style1424731857002 5" xfId="34305"/>
    <cellStyle name="style1424731857002 5 2" xfId="45737"/>
    <cellStyle name="style1424731857002 5 3" xfId="52819"/>
    <cellStyle name="style1424731857002 6" xfId="34306"/>
    <cellStyle name="style1424731857002 7" xfId="34307"/>
    <cellStyle name="style1424731857002 8" xfId="34308"/>
    <cellStyle name="style1424731857002 9" xfId="34309"/>
    <cellStyle name="style1424731857047" xfId="4871"/>
    <cellStyle name="style1424731857047 10" xfId="51164"/>
    <cellStyle name="style1424731857047 2" xfId="4872"/>
    <cellStyle name="style1424731857047 2 2" xfId="4873"/>
    <cellStyle name="style1424731857047 2 2 2" xfId="34310"/>
    <cellStyle name="style1424731857047 2 2 2 2" xfId="45738"/>
    <cellStyle name="style1424731857047 2 2 2 3" xfId="61452"/>
    <cellStyle name="style1424731857047 2 2 3" xfId="34311"/>
    <cellStyle name="style1424731857047 2 2 3 2" xfId="45739"/>
    <cellStyle name="style1424731857047 2 2 3 3" xfId="56454"/>
    <cellStyle name="style1424731857047 2 2 4" xfId="34312"/>
    <cellStyle name="style1424731857047 2 2 5" xfId="34313"/>
    <cellStyle name="style1424731857047 2 2 6" xfId="34314"/>
    <cellStyle name="style1424731857047 2 2 7" xfId="34315"/>
    <cellStyle name="style1424731857047 2 2 8" xfId="51166"/>
    <cellStyle name="style1424731857047 2 3" xfId="34316"/>
    <cellStyle name="style1424731857047 2 3 2" xfId="45740"/>
    <cellStyle name="style1424731857047 2 3 3" xfId="61451"/>
    <cellStyle name="style1424731857047 2 4" xfId="34317"/>
    <cellStyle name="style1424731857047 2 4 2" xfId="45741"/>
    <cellStyle name="style1424731857047 2 4 3" xfId="53884"/>
    <cellStyle name="style1424731857047 2 5" xfId="34318"/>
    <cellStyle name="style1424731857047 2 6" xfId="34319"/>
    <cellStyle name="style1424731857047 2 7" xfId="34320"/>
    <cellStyle name="style1424731857047 2 8" xfId="34321"/>
    <cellStyle name="style1424731857047 2 9" xfId="51165"/>
    <cellStyle name="style1424731857047 3" xfId="4874"/>
    <cellStyle name="style1424731857047 3 2" xfId="34322"/>
    <cellStyle name="style1424731857047 3 2 2" xfId="45742"/>
    <cellStyle name="style1424731857047 3 2 3" xfId="61453"/>
    <cellStyle name="style1424731857047 3 3" xfId="34323"/>
    <cellStyle name="style1424731857047 3 3 2" xfId="45743"/>
    <cellStyle name="style1424731857047 3 3 3" xfId="55390"/>
    <cellStyle name="style1424731857047 3 4" xfId="34324"/>
    <cellStyle name="style1424731857047 3 5" xfId="34325"/>
    <cellStyle name="style1424731857047 3 6" xfId="34326"/>
    <cellStyle name="style1424731857047 3 7" xfId="34327"/>
    <cellStyle name="style1424731857047 3 8" xfId="51167"/>
    <cellStyle name="style1424731857047 4" xfId="34328"/>
    <cellStyle name="style1424731857047 4 2" xfId="45744"/>
    <cellStyle name="style1424731857047 4 3" xfId="61450"/>
    <cellStyle name="style1424731857047 5" xfId="34329"/>
    <cellStyle name="style1424731857047 5 2" xfId="45745"/>
    <cellStyle name="style1424731857047 5 3" xfId="52820"/>
    <cellStyle name="style1424731857047 6" xfId="34330"/>
    <cellStyle name="style1424731857047 7" xfId="34331"/>
    <cellStyle name="style1424731857047 8" xfId="34332"/>
    <cellStyle name="style1424731857047 9" xfId="34333"/>
    <cellStyle name="style1424731857073" xfId="4875"/>
    <cellStyle name="style1424731857073 10" xfId="51168"/>
    <cellStyle name="style1424731857073 2" xfId="4876"/>
    <cellStyle name="style1424731857073 2 2" xfId="4877"/>
    <cellStyle name="style1424731857073 2 2 2" xfId="34334"/>
    <cellStyle name="style1424731857073 2 2 2 2" xfId="45746"/>
    <cellStyle name="style1424731857073 2 2 2 3" xfId="61456"/>
    <cellStyle name="style1424731857073 2 2 3" xfId="34335"/>
    <cellStyle name="style1424731857073 2 2 3 2" xfId="45747"/>
    <cellStyle name="style1424731857073 2 2 3 3" xfId="56455"/>
    <cellStyle name="style1424731857073 2 2 4" xfId="34336"/>
    <cellStyle name="style1424731857073 2 2 5" xfId="34337"/>
    <cellStyle name="style1424731857073 2 2 6" xfId="34338"/>
    <cellStyle name="style1424731857073 2 2 7" xfId="34339"/>
    <cellStyle name="style1424731857073 2 2 8" xfId="51170"/>
    <cellStyle name="style1424731857073 2 3" xfId="34340"/>
    <cellStyle name="style1424731857073 2 3 2" xfId="45748"/>
    <cellStyle name="style1424731857073 2 3 3" xfId="61455"/>
    <cellStyle name="style1424731857073 2 4" xfId="34341"/>
    <cellStyle name="style1424731857073 2 4 2" xfId="45749"/>
    <cellStyle name="style1424731857073 2 4 3" xfId="53885"/>
    <cellStyle name="style1424731857073 2 5" xfId="34342"/>
    <cellStyle name="style1424731857073 2 6" xfId="34343"/>
    <cellStyle name="style1424731857073 2 7" xfId="34344"/>
    <cellStyle name="style1424731857073 2 8" xfId="34345"/>
    <cellStyle name="style1424731857073 2 9" xfId="51169"/>
    <cellStyle name="style1424731857073 3" xfId="4878"/>
    <cellStyle name="style1424731857073 3 2" xfId="34346"/>
    <cellStyle name="style1424731857073 3 2 2" xfId="45750"/>
    <cellStyle name="style1424731857073 3 2 3" xfId="61457"/>
    <cellStyle name="style1424731857073 3 3" xfId="34347"/>
    <cellStyle name="style1424731857073 3 3 2" xfId="45751"/>
    <cellStyle name="style1424731857073 3 3 3" xfId="55391"/>
    <cellStyle name="style1424731857073 3 4" xfId="34348"/>
    <cellStyle name="style1424731857073 3 5" xfId="34349"/>
    <cellStyle name="style1424731857073 3 6" xfId="34350"/>
    <cellStyle name="style1424731857073 3 7" xfId="34351"/>
    <cellStyle name="style1424731857073 3 8" xfId="51171"/>
    <cellStyle name="style1424731857073 4" xfId="34352"/>
    <cellStyle name="style1424731857073 4 2" xfId="45752"/>
    <cellStyle name="style1424731857073 4 3" xfId="61454"/>
    <cellStyle name="style1424731857073 5" xfId="34353"/>
    <cellStyle name="style1424731857073 5 2" xfId="45753"/>
    <cellStyle name="style1424731857073 5 3" xfId="52821"/>
    <cellStyle name="style1424731857073 6" xfId="34354"/>
    <cellStyle name="style1424731857073 7" xfId="34355"/>
    <cellStyle name="style1424731857073 8" xfId="34356"/>
    <cellStyle name="style1424731857073 9" xfId="34357"/>
    <cellStyle name="style1424731857267" xfId="4879"/>
    <cellStyle name="style1424731857267 10" xfId="51172"/>
    <cellStyle name="style1424731857267 2" xfId="4880"/>
    <cellStyle name="style1424731857267 2 2" xfId="4881"/>
    <cellStyle name="style1424731857267 2 2 2" xfId="34358"/>
    <cellStyle name="style1424731857267 2 2 2 2" xfId="45754"/>
    <cellStyle name="style1424731857267 2 2 2 3" xfId="61460"/>
    <cellStyle name="style1424731857267 2 2 3" xfId="34359"/>
    <cellStyle name="style1424731857267 2 2 3 2" xfId="45755"/>
    <cellStyle name="style1424731857267 2 2 3 3" xfId="56456"/>
    <cellStyle name="style1424731857267 2 2 4" xfId="34360"/>
    <cellStyle name="style1424731857267 2 2 5" xfId="34361"/>
    <cellStyle name="style1424731857267 2 2 6" xfId="34362"/>
    <cellStyle name="style1424731857267 2 2 7" xfId="34363"/>
    <cellStyle name="style1424731857267 2 2 8" xfId="51174"/>
    <cellStyle name="style1424731857267 2 3" xfId="34364"/>
    <cellStyle name="style1424731857267 2 3 2" xfId="45756"/>
    <cellStyle name="style1424731857267 2 3 3" xfId="61459"/>
    <cellStyle name="style1424731857267 2 4" xfId="34365"/>
    <cellStyle name="style1424731857267 2 4 2" xfId="45757"/>
    <cellStyle name="style1424731857267 2 4 3" xfId="53886"/>
    <cellStyle name="style1424731857267 2 5" xfId="34366"/>
    <cellStyle name="style1424731857267 2 6" xfId="34367"/>
    <cellStyle name="style1424731857267 2 7" xfId="34368"/>
    <cellStyle name="style1424731857267 2 8" xfId="34369"/>
    <cellStyle name="style1424731857267 2 9" xfId="51173"/>
    <cellStyle name="style1424731857267 3" xfId="4882"/>
    <cellStyle name="style1424731857267 3 2" xfId="34370"/>
    <cellStyle name="style1424731857267 3 2 2" xfId="45758"/>
    <cellStyle name="style1424731857267 3 2 3" xfId="61461"/>
    <cellStyle name="style1424731857267 3 3" xfId="34371"/>
    <cellStyle name="style1424731857267 3 3 2" xfId="45759"/>
    <cellStyle name="style1424731857267 3 3 3" xfId="55392"/>
    <cellStyle name="style1424731857267 3 4" xfId="34372"/>
    <cellStyle name="style1424731857267 3 5" xfId="34373"/>
    <cellStyle name="style1424731857267 3 6" xfId="34374"/>
    <cellStyle name="style1424731857267 3 7" xfId="34375"/>
    <cellStyle name="style1424731857267 3 8" xfId="51175"/>
    <cellStyle name="style1424731857267 4" xfId="34376"/>
    <cellStyle name="style1424731857267 4 2" xfId="45760"/>
    <cellStyle name="style1424731857267 4 3" xfId="61458"/>
    <cellStyle name="style1424731857267 5" xfId="34377"/>
    <cellStyle name="style1424731857267 5 2" xfId="45761"/>
    <cellStyle name="style1424731857267 5 3" xfId="52822"/>
    <cellStyle name="style1424731857267 6" xfId="34378"/>
    <cellStyle name="style1424731857267 7" xfId="34379"/>
    <cellStyle name="style1424731857267 8" xfId="34380"/>
    <cellStyle name="style1424731857267 9" xfId="34381"/>
    <cellStyle name="style1424731857295" xfId="4883"/>
    <cellStyle name="style1424731857295 10" xfId="51176"/>
    <cellStyle name="style1424731857295 2" xfId="4884"/>
    <cellStyle name="style1424731857295 2 2" xfId="4885"/>
    <cellStyle name="style1424731857295 2 2 2" xfId="34382"/>
    <cellStyle name="style1424731857295 2 2 2 2" xfId="45762"/>
    <cellStyle name="style1424731857295 2 2 2 3" xfId="61464"/>
    <cellStyle name="style1424731857295 2 2 3" xfId="34383"/>
    <cellStyle name="style1424731857295 2 2 3 2" xfId="45763"/>
    <cellStyle name="style1424731857295 2 2 3 3" xfId="56457"/>
    <cellStyle name="style1424731857295 2 2 4" xfId="34384"/>
    <cellStyle name="style1424731857295 2 2 5" xfId="34385"/>
    <cellStyle name="style1424731857295 2 2 6" xfId="34386"/>
    <cellStyle name="style1424731857295 2 2 7" xfId="34387"/>
    <cellStyle name="style1424731857295 2 2 8" xfId="51178"/>
    <cellStyle name="style1424731857295 2 3" xfId="34388"/>
    <cellStyle name="style1424731857295 2 3 2" xfId="45764"/>
    <cellStyle name="style1424731857295 2 3 3" xfId="61463"/>
    <cellStyle name="style1424731857295 2 4" xfId="34389"/>
    <cellStyle name="style1424731857295 2 4 2" xfId="45765"/>
    <cellStyle name="style1424731857295 2 4 3" xfId="53887"/>
    <cellStyle name="style1424731857295 2 5" xfId="34390"/>
    <cellStyle name="style1424731857295 2 6" xfId="34391"/>
    <cellStyle name="style1424731857295 2 7" xfId="34392"/>
    <cellStyle name="style1424731857295 2 8" xfId="34393"/>
    <cellStyle name="style1424731857295 2 9" xfId="51177"/>
    <cellStyle name="style1424731857295 3" xfId="4886"/>
    <cellStyle name="style1424731857295 3 2" xfId="34394"/>
    <cellStyle name="style1424731857295 3 2 2" xfId="45766"/>
    <cellStyle name="style1424731857295 3 2 3" xfId="61465"/>
    <cellStyle name="style1424731857295 3 3" xfId="34395"/>
    <cellStyle name="style1424731857295 3 3 2" xfId="45767"/>
    <cellStyle name="style1424731857295 3 3 3" xfId="55393"/>
    <cellStyle name="style1424731857295 3 4" xfId="34396"/>
    <cellStyle name="style1424731857295 3 5" xfId="34397"/>
    <cellStyle name="style1424731857295 3 6" xfId="34398"/>
    <cellStyle name="style1424731857295 3 7" xfId="34399"/>
    <cellStyle name="style1424731857295 3 8" xfId="51179"/>
    <cellStyle name="style1424731857295 4" xfId="34400"/>
    <cellStyle name="style1424731857295 4 2" xfId="45768"/>
    <cellStyle name="style1424731857295 4 3" xfId="61462"/>
    <cellStyle name="style1424731857295 5" xfId="34401"/>
    <cellStyle name="style1424731857295 5 2" xfId="45769"/>
    <cellStyle name="style1424731857295 5 3" xfId="52823"/>
    <cellStyle name="style1424731857295 6" xfId="34402"/>
    <cellStyle name="style1424731857295 7" xfId="34403"/>
    <cellStyle name="style1424731857295 8" xfId="34404"/>
    <cellStyle name="style1424731857295 9" xfId="34405"/>
    <cellStyle name="style1424731857329" xfId="4887"/>
    <cellStyle name="style1424731857329 10" xfId="51180"/>
    <cellStyle name="style1424731857329 2" xfId="4888"/>
    <cellStyle name="style1424731857329 2 2" xfId="4889"/>
    <cellStyle name="style1424731857329 2 2 2" xfId="34406"/>
    <cellStyle name="style1424731857329 2 2 2 2" xfId="45770"/>
    <cellStyle name="style1424731857329 2 2 2 3" xfId="61468"/>
    <cellStyle name="style1424731857329 2 2 3" xfId="34407"/>
    <cellStyle name="style1424731857329 2 2 3 2" xfId="45771"/>
    <cellStyle name="style1424731857329 2 2 3 3" xfId="56458"/>
    <cellStyle name="style1424731857329 2 2 4" xfId="34408"/>
    <cellStyle name="style1424731857329 2 2 5" xfId="34409"/>
    <cellStyle name="style1424731857329 2 2 6" xfId="34410"/>
    <cellStyle name="style1424731857329 2 2 7" xfId="34411"/>
    <cellStyle name="style1424731857329 2 2 8" xfId="51182"/>
    <cellStyle name="style1424731857329 2 3" xfId="34412"/>
    <cellStyle name="style1424731857329 2 3 2" xfId="45772"/>
    <cellStyle name="style1424731857329 2 3 3" xfId="61467"/>
    <cellStyle name="style1424731857329 2 4" xfId="34413"/>
    <cellStyle name="style1424731857329 2 4 2" xfId="45773"/>
    <cellStyle name="style1424731857329 2 4 3" xfId="53888"/>
    <cellStyle name="style1424731857329 2 5" xfId="34414"/>
    <cellStyle name="style1424731857329 2 6" xfId="34415"/>
    <cellStyle name="style1424731857329 2 7" xfId="34416"/>
    <cellStyle name="style1424731857329 2 8" xfId="34417"/>
    <cellStyle name="style1424731857329 2 9" xfId="51181"/>
    <cellStyle name="style1424731857329 3" xfId="4890"/>
    <cellStyle name="style1424731857329 3 2" xfId="34418"/>
    <cellStyle name="style1424731857329 3 2 2" xfId="45774"/>
    <cellStyle name="style1424731857329 3 2 3" xfId="61469"/>
    <cellStyle name="style1424731857329 3 3" xfId="34419"/>
    <cellStyle name="style1424731857329 3 3 2" xfId="45775"/>
    <cellStyle name="style1424731857329 3 3 3" xfId="55394"/>
    <cellStyle name="style1424731857329 3 4" xfId="34420"/>
    <cellStyle name="style1424731857329 3 5" xfId="34421"/>
    <cellStyle name="style1424731857329 3 6" xfId="34422"/>
    <cellStyle name="style1424731857329 3 7" xfId="34423"/>
    <cellStyle name="style1424731857329 3 8" xfId="51183"/>
    <cellStyle name="style1424731857329 4" xfId="34424"/>
    <cellStyle name="style1424731857329 4 2" xfId="45776"/>
    <cellStyle name="style1424731857329 4 3" xfId="61466"/>
    <cellStyle name="style1424731857329 5" xfId="34425"/>
    <cellStyle name="style1424731857329 5 2" xfId="45777"/>
    <cellStyle name="style1424731857329 5 3" xfId="52824"/>
    <cellStyle name="style1424731857329 6" xfId="34426"/>
    <cellStyle name="style1424731857329 7" xfId="34427"/>
    <cellStyle name="style1424731857329 8" xfId="34428"/>
    <cellStyle name="style1424731857329 9" xfId="34429"/>
    <cellStyle name="style1424731857360" xfId="4891"/>
    <cellStyle name="style1424731857360 10" xfId="51184"/>
    <cellStyle name="style1424731857360 2" xfId="4892"/>
    <cellStyle name="style1424731857360 2 2" xfId="4893"/>
    <cellStyle name="style1424731857360 2 2 2" xfId="34430"/>
    <cellStyle name="style1424731857360 2 2 2 2" xfId="45778"/>
    <cellStyle name="style1424731857360 2 2 2 3" xfId="61472"/>
    <cellStyle name="style1424731857360 2 2 3" xfId="34431"/>
    <cellStyle name="style1424731857360 2 2 3 2" xfId="45779"/>
    <cellStyle name="style1424731857360 2 2 3 3" xfId="56459"/>
    <cellStyle name="style1424731857360 2 2 4" xfId="34432"/>
    <cellStyle name="style1424731857360 2 2 5" xfId="34433"/>
    <cellStyle name="style1424731857360 2 2 6" xfId="34434"/>
    <cellStyle name="style1424731857360 2 2 7" xfId="34435"/>
    <cellStyle name="style1424731857360 2 2 8" xfId="51186"/>
    <cellStyle name="style1424731857360 2 3" xfId="34436"/>
    <cellStyle name="style1424731857360 2 3 2" xfId="45780"/>
    <cellStyle name="style1424731857360 2 3 3" xfId="61471"/>
    <cellStyle name="style1424731857360 2 4" xfId="34437"/>
    <cellStyle name="style1424731857360 2 4 2" xfId="45781"/>
    <cellStyle name="style1424731857360 2 4 3" xfId="53889"/>
    <cellStyle name="style1424731857360 2 5" xfId="34438"/>
    <cellStyle name="style1424731857360 2 6" xfId="34439"/>
    <cellStyle name="style1424731857360 2 7" xfId="34440"/>
    <cellStyle name="style1424731857360 2 8" xfId="34441"/>
    <cellStyle name="style1424731857360 2 9" xfId="51185"/>
    <cellStyle name="style1424731857360 3" xfId="4894"/>
    <cellStyle name="style1424731857360 3 2" xfId="34442"/>
    <cellStyle name="style1424731857360 3 2 2" xfId="45782"/>
    <cellStyle name="style1424731857360 3 2 3" xfId="61473"/>
    <cellStyle name="style1424731857360 3 3" xfId="34443"/>
    <cellStyle name="style1424731857360 3 3 2" xfId="45783"/>
    <cellStyle name="style1424731857360 3 3 3" xfId="55395"/>
    <cellStyle name="style1424731857360 3 4" xfId="34444"/>
    <cellStyle name="style1424731857360 3 5" xfId="34445"/>
    <cellStyle name="style1424731857360 3 6" xfId="34446"/>
    <cellStyle name="style1424731857360 3 7" xfId="34447"/>
    <cellStyle name="style1424731857360 3 8" xfId="51187"/>
    <cellStyle name="style1424731857360 4" xfId="34448"/>
    <cellStyle name="style1424731857360 4 2" xfId="45784"/>
    <cellStyle name="style1424731857360 4 3" xfId="61470"/>
    <cellStyle name="style1424731857360 5" xfId="34449"/>
    <cellStyle name="style1424731857360 5 2" xfId="45785"/>
    <cellStyle name="style1424731857360 5 3" xfId="52825"/>
    <cellStyle name="style1424731857360 6" xfId="34450"/>
    <cellStyle name="style1424731857360 7" xfId="34451"/>
    <cellStyle name="style1424731857360 8" xfId="34452"/>
    <cellStyle name="style1424731857360 9" xfId="34453"/>
    <cellStyle name="style1424731857392" xfId="4895"/>
    <cellStyle name="style1424731857392 10" xfId="51188"/>
    <cellStyle name="style1424731857392 2" xfId="4896"/>
    <cellStyle name="style1424731857392 2 2" xfId="4897"/>
    <cellStyle name="style1424731857392 2 2 2" xfId="34454"/>
    <cellStyle name="style1424731857392 2 2 2 2" xfId="45786"/>
    <cellStyle name="style1424731857392 2 2 2 3" xfId="61476"/>
    <cellStyle name="style1424731857392 2 2 3" xfId="34455"/>
    <cellStyle name="style1424731857392 2 2 3 2" xfId="45787"/>
    <cellStyle name="style1424731857392 2 2 3 3" xfId="56460"/>
    <cellStyle name="style1424731857392 2 2 4" xfId="34456"/>
    <cellStyle name="style1424731857392 2 2 5" xfId="34457"/>
    <cellStyle name="style1424731857392 2 2 6" xfId="34458"/>
    <cellStyle name="style1424731857392 2 2 7" xfId="34459"/>
    <cellStyle name="style1424731857392 2 2 8" xfId="51190"/>
    <cellStyle name="style1424731857392 2 3" xfId="34460"/>
    <cellStyle name="style1424731857392 2 3 2" xfId="45788"/>
    <cellStyle name="style1424731857392 2 3 3" xfId="61475"/>
    <cellStyle name="style1424731857392 2 4" xfId="34461"/>
    <cellStyle name="style1424731857392 2 4 2" xfId="45789"/>
    <cellStyle name="style1424731857392 2 4 3" xfId="53890"/>
    <cellStyle name="style1424731857392 2 5" xfId="34462"/>
    <cellStyle name="style1424731857392 2 6" xfId="34463"/>
    <cellStyle name="style1424731857392 2 7" xfId="34464"/>
    <cellStyle name="style1424731857392 2 8" xfId="34465"/>
    <cellStyle name="style1424731857392 2 9" xfId="51189"/>
    <cellStyle name="style1424731857392 3" xfId="4898"/>
    <cellStyle name="style1424731857392 3 2" xfId="34466"/>
    <cellStyle name="style1424731857392 3 2 2" xfId="45790"/>
    <cellStyle name="style1424731857392 3 2 3" xfId="61477"/>
    <cellStyle name="style1424731857392 3 3" xfId="34467"/>
    <cellStyle name="style1424731857392 3 3 2" xfId="45791"/>
    <cellStyle name="style1424731857392 3 3 3" xfId="55396"/>
    <cellStyle name="style1424731857392 3 4" xfId="34468"/>
    <cellStyle name="style1424731857392 3 5" xfId="34469"/>
    <cellStyle name="style1424731857392 3 6" xfId="34470"/>
    <cellStyle name="style1424731857392 3 7" xfId="34471"/>
    <cellStyle name="style1424731857392 3 8" xfId="51191"/>
    <cellStyle name="style1424731857392 4" xfId="34472"/>
    <cellStyle name="style1424731857392 4 2" xfId="45792"/>
    <cellStyle name="style1424731857392 4 3" xfId="61474"/>
    <cellStyle name="style1424731857392 5" xfId="34473"/>
    <cellStyle name="style1424731857392 5 2" xfId="45793"/>
    <cellStyle name="style1424731857392 5 3" xfId="52826"/>
    <cellStyle name="style1424731857392 6" xfId="34474"/>
    <cellStyle name="style1424731857392 7" xfId="34475"/>
    <cellStyle name="style1424731857392 8" xfId="34476"/>
    <cellStyle name="style1424731857392 9" xfId="34477"/>
    <cellStyle name="style1424731857847" xfId="4899"/>
    <cellStyle name="style1424731857847 10" xfId="51192"/>
    <cellStyle name="style1424731857847 2" xfId="4900"/>
    <cellStyle name="style1424731857847 2 2" xfId="4901"/>
    <cellStyle name="style1424731857847 2 2 2" xfId="34478"/>
    <cellStyle name="style1424731857847 2 2 2 2" xfId="45794"/>
    <cellStyle name="style1424731857847 2 2 2 3" xfId="61480"/>
    <cellStyle name="style1424731857847 2 2 3" xfId="34479"/>
    <cellStyle name="style1424731857847 2 2 3 2" xfId="45795"/>
    <cellStyle name="style1424731857847 2 2 3 3" xfId="56461"/>
    <cellStyle name="style1424731857847 2 2 4" xfId="34480"/>
    <cellStyle name="style1424731857847 2 2 5" xfId="34481"/>
    <cellStyle name="style1424731857847 2 2 6" xfId="34482"/>
    <cellStyle name="style1424731857847 2 2 7" xfId="34483"/>
    <cellStyle name="style1424731857847 2 2 8" xfId="51194"/>
    <cellStyle name="style1424731857847 2 3" xfId="34484"/>
    <cellStyle name="style1424731857847 2 3 2" xfId="45796"/>
    <cellStyle name="style1424731857847 2 3 3" xfId="61479"/>
    <cellStyle name="style1424731857847 2 4" xfId="34485"/>
    <cellStyle name="style1424731857847 2 4 2" xfId="45797"/>
    <cellStyle name="style1424731857847 2 4 3" xfId="53891"/>
    <cellStyle name="style1424731857847 2 5" xfId="34486"/>
    <cellStyle name="style1424731857847 2 6" xfId="34487"/>
    <cellStyle name="style1424731857847 2 7" xfId="34488"/>
    <cellStyle name="style1424731857847 2 8" xfId="34489"/>
    <cellStyle name="style1424731857847 2 9" xfId="51193"/>
    <cellStyle name="style1424731857847 3" xfId="4902"/>
    <cellStyle name="style1424731857847 3 2" xfId="34490"/>
    <cellStyle name="style1424731857847 3 2 2" xfId="45798"/>
    <cellStyle name="style1424731857847 3 2 3" xfId="61481"/>
    <cellStyle name="style1424731857847 3 3" xfId="34491"/>
    <cellStyle name="style1424731857847 3 3 2" xfId="45799"/>
    <cellStyle name="style1424731857847 3 3 3" xfId="55397"/>
    <cellStyle name="style1424731857847 3 4" xfId="34492"/>
    <cellStyle name="style1424731857847 3 5" xfId="34493"/>
    <cellStyle name="style1424731857847 3 6" xfId="34494"/>
    <cellStyle name="style1424731857847 3 7" xfId="34495"/>
    <cellStyle name="style1424731857847 3 8" xfId="51195"/>
    <cellStyle name="style1424731857847 4" xfId="34496"/>
    <cellStyle name="style1424731857847 4 2" xfId="45800"/>
    <cellStyle name="style1424731857847 4 3" xfId="61478"/>
    <cellStyle name="style1424731857847 5" xfId="34497"/>
    <cellStyle name="style1424731857847 5 2" xfId="45801"/>
    <cellStyle name="style1424731857847 5 3" xfId="52827"/>
    <cellStyle name="style1424731857847 6" xfId="34498"/>
    <cellStyle name="style1424731857847 7" xfId="34499"/>
    <cellStyle name="style1424731857847 8" xfId="34500"/>
    <cellStyle name="style1424731857847 9" xfId="34501"/>
    <cellStyle name="style1424731857873" xfId="4903"/>
    <cellStyle name="style1424731857873 10" xfId="51196"/>
    <cellStyle name="style1424731857873 2" xfId="4904"/>
    <cellStyle name="style1424731857873 2 2" xfId="4905"/>
    <cellStyle name="style1424731857873 2 2 2" xfId="34502"/>
    <cellStyle name="style1424731857873 2 2 2 2" xfId="45802"/>
    <cellStyle name="style1424731857873 2 2 2 3" xfId="61484"/>
    <cellStyle name="style1424731857873 2 2 3" xfId="34503"/>
    <cellStyle name="style1424731857873 2 2 3 2" xfId="45803"/>
    <cellStyle name="style1424731857873 2 2 3 3" xfId="56462"/>
    <cellStyle name="style1424731857873 2 2 4" xfId="34504"/>
    <cellStyle name="style1424731857873 2 2 5" xfId="34505"/>
    <cellStyle name="style1424731857873 2 2 6" xfId="34506"/>
    <cellStyle name="style1424731857873 2 2 7" xfId="34507"/>
    <cellStyle name="style1424731857873 2 2 8" xfId="51198"/>
    <cellStyle name="style1424731857873 2 3" xfId="34508"/>
    <cellStyle name="style1424731857873 2 3 2" xfId="45804"/>
    <cellStyle name="style1424731857873 2 3 3" xfId="61483"/>
    <cellStyle name="style1424731857873 2 4" xfId="34509"/>
    <cellStyle name="style1424731857873 2 4 2" xfId="45805"/>
    <cellStyle name="style1424731857873 2 4 3" xfId="53892"/>
    <cellStyle name="style1424731857873 2 5" xfId="34510"/>
    <cellStyle name="style1424731857873 2 6" xfId="34511"/>
    <cellStyle name="style1424731857873 2 7" xfId="34512"/>
    <cellStyle name="style1424731857873 2 8" xfId="34513"/>
    <cellStyle name="style1424731857873 2 9" xfId="51197"/>
    <cellStyle name="style1424731857873 3" xfId="4906"/>
    <cellStyle name="style1424731857873 3 2" xfId="34514"/>
    <cellStyle name="style1424731857873 3 2 2" xfId="45806"/>
    <cellStyle name="style1424731857873 3 2 3" xfId="61485"/>
    <cellStyle name="style1424731857873 3 3" xfId="34515"/>
    <cellStyle name="style1424731857873 3 3 2" xfId="45807"/>
    <cellStyle name="style1424731857873 3 3 3" xfId="55398"/>
    <cellStyle name="style1424731857873 3 4" xfId="34516"/>
    <cellStyle name="style1424731857873 3 5" xfId="34517"/>
    <cellStyle name="style1424731857873 3 6" xfId="34518"/>
    <cellStyle name="style1424731857873 3 7" xfId="34519"/>
    <cellStyle name="style1424731857873 3 8" xfId="51199"/>
    <cellStyle name="style1424731857873 4" xfId="34520"/>
    <cellStyle name="style1424731857873 4 2" xfId="45808"/>
    <cellStyle name="style1424731857873 4 3" xfId="61482"/>
    <cellStyle name="style1424731857873 5" xfId="34521"/>
    <cellStyle name="style1424731857873 5 2" xfId="45809"/>
    <cellStyle name="style1424731857873 5 3" xfId="52828"/>
    <cellStyle name="style1424731857873 6" xfId="34522"/>
    <cellStyle name="style1424731857873 7" xfId="34523"/>
    <cellStyle name="style1424731857873 8" xfId="34524"/>
    <cellStyle name="style1424731857873 9" xfId="34525"/>
    <cellStyle name="style1424731857928" xfId="4907"/>
    <cellStyle name="style1424731857928 10" xfId="51200"/>
    <cellStyle name="style1424731857928 2" xfId="4908"/>
    <cellStyle name="style1424731857928 2 2" xfId="4909"/>
    <cellStyle name="style1424731857928 2 2 2" xfId="34526"/>
    <cellStyle name="style1424731857928 2 2 2 2" xfId="45810"/>
    <cellStyle name="style1424731857928 2 2 2 3" xfId="61488"/>
    <cellStyle name="style1424731857928 2 2 3" xfId="34527"/>
    <cellStyle name="style1424731857928 2 2 3 2" xfId="45811"/>
    <cellStyle name="style1424731857928 2 2 3 3" xfId="56463"/>
    <cellStyle name="style1424731857928 2 2 4" xfId="34528"/>
    <cellStyle name="style1424731857928 2 2 5" xfId="34529"/>
    <cellStyle name="style1424731857928 2 2 6" xfId="34530"/>
    <cellStyle name="style1424731857928 2 2 7" xfId="34531"/>
    <cellStyle name="style1424731857928 2 2 8" xfId="51202"/>
    <cellStyle name="style1424731857928 2 3" xfId="34532"/>
    <cellStyle name="style1424731857928 2 3 2" xfId="45812"/>
    <cellStyle name="style1424731857928 2 3 3" xfId="61487"/>
    <cellStyle name="style1424731857928 2 4" xfId="34533"/>
    <cellStyle name="style1424731857928 2 4 2" xfId="45813"/>
    <cellStyle name="style1424731857928 2 4 3" xfId="53893"/>
    <cellStyle name="style1424731857928 2 5" xfId="34534"/>
    <cellStyle name="style1424731857928 2 6" xfId="34535"/>
    <cellStyle name="style1424731857928 2 7" xfId="34536"/>
    <cellStyle name="style1424731857928 2 8" xfId="34537"/>
    <cellStyle name="style1424731857928 2 9" xfId="51201"/>
    <cellStyle name="style1424731857928 3" xfId="4910"/>
    <cellStyle name="style1424731857928 3 2" xfId="34538"/>
    <cellStyle name="style1424731857928 3 2 2" xfId="45814"/>
    <cellStyle name="style1424731857928 3 2 3" xfId="61489"/>
    <cellStyle name="style1424731857928 3 3" xfId="34539"/>
    <cellStyle name="style1424731857928 3 3 2" xfId="45815"/>
    <cellStyle name="style1424731857928 3 3 3" xfId="55399"/>
    <cellStyle name="style1424731857928 3 4" xfId="34540"/>
    <cellStyle name="style1424731857928 3 5" xfId="34541"/>
    <cellStyle name="style1424731857928 3 6" xfId="34542"/>
    <cellStyle name="style1424731857928 3 7" xfId="34543"/>
    <cellStyle name="style1424731857928 3 8" xfId="51203"/>
    <cellStyle name="style1424731857928 4" xfId="34544"/>
    <cellStyle name="style1424731857928 4 2" xfId="45816"/>
    <cellStyle name="style1424731857928 4 3" xfId="61486"/>
    <cellStyle name="style1424731857928 5" xfId="34545"/>
    <cellStyle name="style1424731857928 5 2" xfId="45817"/>
    <cellStyle name="style1424731857928 5 3" xfId="52829"/>
    <cellStyle name="style1424731857928 6" xfId="34546"/>
    <cellStyle name="style1424731857928 7" xfId="34547"/>
    <cellStyle name="style1424731857928 8" xfId="34548"/>
    <cellStyle name="style1424731857928 9" xfId="34549"/>
    <cellStyle name="style1425316537498" xfId="4911"/>
    <cellStyle name="style1425316537498 2" xfId="34550"/>
    <cellStyle name="style1425316537498 2 2" xfId="45818"/>
    <cellStyle name="style1425316537498 2 3" xfId="61490"/>
    <cellStyle name="style1425316537498 3" xfId="34551"/>
    <cellStyle name="style1425316537498 3 2" xfId="45819"/>
    <cellStyle name="style1425316537498 3 3" xfId="56586"/>
    <cellStyle name="style1425316537498 4" xfId="34552"/>
    <cellStyle name="style1425316537498 5" xfId="34553"/>
    <cellStyle name="style1425316537498 6" xfId="34554"/>
    <cellStyle name="style1425316537498 7" xfId="34555"/>
    <cellStyle name="style1425316537498 8" xfId="51204"/>
    <cellStyle name="style1425405713196" xfId="4912"/>
    <cellStyle name="style1425405713196 2" xfId="4913"/>
    <cellStyle name="style1425405713196 2 2" xfId="34556"/>
    <cellStyle name="style1425405713196 2 2 2" xfId="45820"/>
    <cellStyle name="style1425405713196 2 2 3" xfId="61492"/>
    <cellStyle name="style1425405713196 2 3" xfId="34557"/>
    <cellStyle name="style1425405713196 2 3 2" xfId="45821"/>
    <cellStyle name="style1425405713196 2 3 3" xfId="56466"/>
    <cellStyle name="style1425405713196 2 4" xfId="34558"/>
    <cellStyle name="style1425405713196 2 5" xfId="34559"/>
    <cellStyle name="style1425405713196 2 6" xfId="34560"/>
    <cellStyle name="style1425405713196 2 7" xfId="34561"/>
    <cellStyle name="style1425405713196 2 8" xfId="51206"/>
    <cellStyle name="style1425405713196 3" xfId="34562"/>
    <cellStyle name="style1425405713196 3 2" xfId="45822"/>
    <cellStyle name="style1425405713196 3 3" xfId="61491"/>
    <cellStyle name="style1425405713196 4" xfId="34563"/>
    <cellStyle name="style1425405713196 4 2" xfId="45823"/>
    <cellStyle name="style1425405713196 4 3" xfId="53896"/>
    <cellStyle name="style1425405713196 5" xfId="34564"/>
    <cellStyle name="style1425405713196 6" xfId="34565"/>
    <cellStyle name="style1425405713196 7" xfId="34566"/>
    <cellStyle name="style1425405713196 8" xfId="34567"/>
    <cellStyle name="style1425405713196 9" xfId="51205"/>
    <cellStyle name="style1425405713357" xfId="4914"/>
    <cellStyle name="style1425405713357 2" xfId="4915"/>
    <cellStyle name="style1425405713357 2 2" xfId="34568"/>
    <cellStyle name="style1425405713357 2 2 2" xfId="45824"/>
    <cellStyle name="style1425405713357 2 2 3" xfId="61494"/>
    <cellStyle name="style1425405713357 2 3" xfId="34569"/>
    <cellStyle name="style1425405713357 2 3 2" xfId="45825"/>
    <cellStyle name="style1425405713357 2 3 3" xfId="56467"/>
    <cellStyle name="style1425405713357 2 4" xfId="34570"/>
    <cellStyle name="style1425405713357 2 5" xfId="34571"/>
    <cellStyle name="style1425405713357 2 6" xfId="34572"/>
    <cellStyle name="style1425405713357 2 7" xfId="34573"/>
    <cellStyle name="style1425405713357 2 8" xfId="51208"/>
    <cellStyle name="style1425405713357 3" xfId="34574"/>
    <cellStyle name="style1425405713357 3 2" xfId="45826"/>
    <cellStyle name="style1425405713357 3 3" xfId="61493"/>
    <cellStyle name="style1425405713357 4" xfId="34575"/>
    <cellStyle name="style1425405713357 4 2" xfId="45827"/>
    <cellStyle name="style1425405713357 4 3" xfId="53897"/>
    <cellStyle name="style1425405713357 5" xfId="34576"/>
    <cellStyle name="style1425405713357 6" xfId="34577"/>
    <cellStyle name="style1425405713357 7" xfId="34578"/>
    <cellStyle name="style1425405713357 8" xfId="34579"/>
    <cellStyle name="style1425405713357 9" xfId="51207"/>
    <cellStyle name="style1425405713404" xfId="4916"/>
    <cellStyle name="style1425405713404 2" xfId="4917"/>
    <cellStyle name="style1425405713404 2 2" xfId="34580"/>
    <cellStyle name="style1425405713404 2 2 2" xfId="45828"/>
    <cellStyle name="style1425405713404 2 2 3" xfId="61496"/>
    <cellStyle name="style1425405713404 2 3" xfId="34581"/>
    <cellStyle name="style1425405713404 2 3 2" xfId="45829"/>
    <cellStyle name="style1425405713404 2 3 3" xfId="56468"/>
    <cellStyle name="style1425405713404 2 4" xfId="34582"/>
    <cellStyle name="style1425405713404 2 5" xfId="34583"/>
    <cellStyle name="style1425405713404 2 6" xfId="34584"/>
    <cellStyle name="style1425405713404 2 7" xfId="34585"/>
    <cellStyle name="style1425405713404 2 8" xfId="51210"/>
    <cellStyle name="style1425405713404 3" xfId="34586"/>
    <cellStyle name="style1425405713404 3 2" xfId="45830"/>
    <cellStyle name="style1425405713404 3 3" xfId="61495"/>
    <cellStyle name="style1425405713404 4" xfId="34587"/>
    <cellStyle name="style1425405713404 4 2" xfId="45831"/>
    <cellStyle name="style1425405713404 4 3" xfId="53898"/>
    <cellStyle name="style1425405713404 5" xfId="34588"/>
    <cellStyle name="style1425405713404 6" xfId="34589"/>
    <cellStyle name="style1425405713404 7" xfId="34590"/>
    <cellStyle name="style1425405713404 8" xfId="34591"/>
    <cellStyle name="style1425405713404 9" xfId="51209"/>
    <cellStyle name="style1425405713441" xfId="4918"/>
    <cellStyle name="style1425405713441 2" xfId="4919"/>
    <cellStyle name="style1425405713441 2 2" xfId="34592"/>
    <cellStyle name="style1425405713441 2 2 2" xfId="45832"/>
    <cellStyle name="style1425405713441 2 2 3" xfId="61498"/>
    <cellStyle name="style1425405713441 2 3" xfId="34593"/>
    <cellStyle name="style1425405713441 2 3 2" xfId="45833"/>
    <cellStyle name="style1425405713441 2 3 3" xfId="56469"/>
    <cellStyle name="style1425405713441 2 4" xfId="34594"/>
    <cellStyle name="style1425405713441 2 5" xfId="34595"/>
    <cellStyle name="style1425405713441 2 6" xfId="34596"/>
    <cellStyle name="style1425405713441 2 7" xfId="34597"/>
    <cellStyle name="style1425405713441 2 8" xfId="51212"/>
    <cellStyle name="style1425405713441 3" xfId="34598"/>
    <cellStyle name="style1425405713441 3 2" xfId="45834"/>
    <cellStyle name="style1425405713441 3 3" xfId="61497"/>
    <cellStyle name="style1425405713441 4" xfId="34599"/>
    <cellStyle name="style1425405713441 4 2" xfId="45835"/>
    <cellStyle name="style1425405713441 4 3" xfId="53899"/>
    <cellStyle name="style1425405713441 5" xfId="34600"/>
    <cellStyle name="style1425405713441 6" xfId="34601"/>
    <cellStyle name="style1425405713441 7" xfId="34602"/>
    <cellStyle name="style1425405713441 8" xfId="34603"/>
    <cellStyle name="style1425405713441 9" xfId="51211"/>
    <cellStyle name="style1425405713487" xfId="4920"/>
    <cellStyle name="style1425405713487 2" xfId="4921"/>
    <cellStyle name="style1425405713487 2 2" xfId="34604"/>
    <cellStyle name="style1425405713487 2 2 2" xfId="45836"/>
    <cellStyle name="style1425405713487 2 2 3" xfId="61500"/>
    <cellStyle name="style1425405713487 2 3" xfId="34605"/>
    <cellStyle name="style1425405713487 2 3 2" xfId="45837"/>
    <cellStyle name="style1425405713487 2 3 3" xfId="56470"/>
    <cellStyle name="style1425405713487 2 4" xfId="34606"/>
    <cellStyle name="style1425405713487 2 5" xfId="34607"/>
    <cellStyle name="style1425405713487 2 6" xfId="34608"/>
    <cellStyle name="style1425405713487 2 7" xfId="34609"/>
    <cellStyle name="style1425405713487 2 8" xfId="51214"/>
    <cellStyle name="style1425405713487 3" xfId="34610"/>
    <cellStyle name="style1425405713487 3 2" xfId="45838"/>
    <cellStyle name="style1425405713487 3 3" xfId="61499"/>
    <cellStyle name="style1425405713487 4" xfId="34611"/>
    <cellStyle name="style1425405713487 4 2" xfId="45839"/>
    <cellStyle name="style1425405713487 4 3" xfId="53900"/>
    <cellStyle name="style1425405713487 5" xfId="34612"/>
    <cellStyle name="style1425405713487 6" xfId="34613"/>
    <cellStyle name="style1425405713487 7" xfId="34614"/>
    <cellStyle name="style1425405713487 8" xfId="34615"/>
    <cellStyle name="style1425405713487 9" xfId="51213"/>
    <cellStyle name="style1425405713533" xfId="4922"/>
    <cellStyle name="style1425405713533 2" xfId="4923"/>
    <cellStyle name="style1425405713533 2 2" xfId="34616"/>
    <cellStyle name="style1425405713533 2 2 2" xfId="45840"/>
    <cellStyle name="style1425405713533 2 2 3" xfId="61502"/>
    <cellStyle name="style1425405713533 2 3" xfId="34617"/>
    <cellStyle name="style1425405713533 2 3 2" xfId="45841"/>
    <cellStyle name="style1425405713533 2 3 3" xfId="56471"/>
    <cellStyle name="style1425405713533 2 4" xfId="34618"/>
    <cellStyle name="style1425405713533 2 5" xfId="34619"/>
    <cellStyle name="style1425405713533 2 6" xfId="34620"/>
    <cellStyle name="style1425405713533 2 7" xfId="34621"/>
    <cellStyle name="style1425405713533 2 8" xfId="51216"/>
    <cellStyle name="style1425405713533 3" xfId="34622"/>
    <cellStyle name="style1425405713533 3 2" xfId="45842"/>
    <cellStyle name="style1425405713533 3 3" xfId="61501"/>
    <cellStyle name="style1425405713533 4" xfId="34623"/>
    <cellStyle name="style1425405713533 4 2" xfId="45843"/>
    <cellStyle name="style1425405713533 4 3" xfId="53901"/>
    <cellStyle name="style1425405713533 5" xfId="34624"/>
    <cellStyle name="style1425405713533 6" xfId="34625"/>
    <cellStyle name="style1425405713533 7" xfId="34626"/>
    <cellStyle name="style1425405713533 8" xfId="34627"/>
    <cellStyle name="style1425405713533 9" xfId="51215"/>
    <cellStyle name="style1425405713577" xfId="4924"/>
    <cellStyle name="style1425405713577 2" xfId="4925"/>
    <cellStyle name="style1425405713577 2 2" xfId="34628"/>
    <cellStyle name="style1425405713577 2 2 2" xfId="45844"/>
    <cellStyle name="style1425405713577 2 2 3" xfId="61504"/>
    <cellStyle name="style1425405713577 2 3" xfId="34629"/>
    <cellStyle name="style1425405713577 2 3 2" xfId="45845"/>
    <cellStyle name="style1425405713577 2 3 3" xfId="56472"/>
    <cellStyle name="style1425405713577 2 4" xfId="34630"/>
    <cellStyle name="style1425405713577 2 5" xfId="34631"/>
    <cellStyle name="style1425405713577 2 6" xfId="34632"/>
    <cellStyle name="style1425405713577 2 7" xfId="34633"/>
    <cellStyle name="style1425405713577 2 8" xfId="51218"/>
    <cellStyle name="style1425405713577 3" xfId="34634"/>
    <cellStyle name="style1425405713577 3 2" xfId="45846"/>
    <cellStyle name="style1425405713577 3 3" xfId="61503"/>
    <cellStyle name="style1425405713577 4" xfId="34635"/>
    <cellStyle name="style1425405713577 4 2" xfId="45847"/>
    <cellStyle name="style1425405713577 4 3" xfId="53902"/>
    <cellStyle name="style1425405713577 5" xfId="34636"/>
    <cellStyle name="style1425405713577 6" xfId="34637"/>
    <cellStyle name="style1425405713577 7" xfId="34638"/>
    <cellStyle name="style1425405713577 8" xfId="34639"/>
    <cellStyle name="style1425405713577 9" xfId="51217"/>
    <cellStyle name="style1425405713624" xfId="4926"/>
    <cellStyle name="style1425405713624 2" xfId="4927"/>
    <cellStyle name="style1425405713624 2 2" xfId="34640"/>
    <cellStyle name="style1425405713624 2 2 2" xfId="45848"/>
    <cellStyle name="style1425405713624 2 2 3" xfId="61506"/>
    <cellStyle name="style1425405713624 2 3" xfId="34641"/>
    <cellStyle name="style1425405713624 2 3 2" xfId="45849"/>
    <cellStyle name="style1425405713624 2 3 3" xfId="56473"/>
    <cellStyle name="style1425405713624 2 4" xfId="34642"/>
    <cellStyle name="style1425405713624 2 5" xfId="34643"/>
    <cellStyle name="style1425405713624 2 6" xfId="34644"/>
    <cellStyle name="style1425405713624 2 7" xfId="34645"/>
    <cellStyle name="style1425405713624 2 8" xfId="51220"/>
    <cellStyle name="style1425405713624 3" xfId="34646"/>
    <cellStyle name="style1425405713624 3 2" xfId="45850"/>
    <cellStyle name="style1425405713624 3 3" xfId="61505"/>
    <cellStyle name="style1425405713624 4" xfId="34647"/>
    <cellStyle name="style1425405713624 4 2" xfId="45851"/>
    <cellStyle name="style1425405713624 4 3" xfId="53903"/>
    <cellStyle name="style1425405713624 5" xfId="34648"/>
    <cellStyle name="style1425405713624 6" xfId="34649"/>
    <cellStyle name="style1425405713624 7" xfId="34650"/>
    <cellStyle name="style1425405713624 8" xfId="34651"/>
    <cellStyle name="style1425405713624 9" xfId="51219"/>
    <cellStyle name="style1425405713668" xfId="4928"/>
    <cellStyle name="style1425405713668 2" xfId="4929"/>
    <cellStyle name="style1425405713668 2 2" xfId="34652"/>
    <cellStyle name="style1425405713668 2 2 2" xfId="45852"/>
    <cellStyle name="style1425405713668 2 2 3" xfId="61508"/>
    <cellStyle name="style1425405713668 2 3" xfId="34653"/>
    <cellStyle name="style1425405713668 2 3 2" xfId="45853"/>
    <cellStyle name="style1425405713668 2 3 3" xfId="56474"/>
    <cellStyle name="style1425405713668 2 4" xfId="34654"/>
    <cellStyle name="style1425405713668 2 5" xfId="34655"/>
    <cellStyle name="style1425405713668 2 6" xfId="34656"/>
    <cellStyle name="style1425405713668 2 7" xfId="34657"/>
    <cellStyle name="style1425405713668 2 8" xfId="51222"/>
    <cellStyle name="style1425405713668 3" xfId="34658"/>
    <cellStyle name="style1425405713668 3 2" xfId="45854"/>
    <cellStyle name="style1425405713668 3 3" xfId="61507"/>
    <cellStyle name="style1425405713668 4" xfId="34659"/>
    <cellStyle name="style1425405713668 4 2" xfId="45855"/>
    <cellStyle name="style1425405713668 4 3" xfId="53904"/>
    <cellStyle name="style1425405713668 5" xfId="34660"/>
    <cellStyle name="style1425405713668 6" xfId="34661"/>
    <cellStyle name="style1425405713668 7" xfId="34662"/>
    <cellStyle name="style1425405713668 8" xfId="34663"/>
    <cellStyle name="style1425405713668 9" xfId="51221"/>
    <cellStyle name="style1425405713712" xfId="4930"/>
    <cellStyle name="style1425405713712 2" xfId="4931"/>
    <cellStyle name="style1425405713712 2 2" xfId="34664"/>
    <cellStyle name="style1425405713712 2 2 2" xfId="45856"/>
    <cellStyle name="style1425405713712 2 2 3" xfId="61510"/>
    <cellStyle name="style1425405713712 2 3" xfId="34665"/>
    <cellStyle name="style1425405713712 2 3 2" xfId="45857"/>
    <cellStyle name="style1425405713712 2 3 3" xfId="56475"/>
    <cellStyle name="style1425405713712 2 4" xfId="34666"/>
    <cellStyle name="style1425405713712 2 5" xfId="34667"/>
    <cellStyle name="style1425405713712 2 6" xfId="34668"/>
    <cellStyle name="style1425405713712 2 7" xfId="34669"/>
    <cellStyle name="style1425405713712 2 8" xfId="51224"/>
    <cellStyle name="style1425405713712 3" xfId="34670"/>
    <cellStyle name="style1425405713712 3 2" xfId="45858"/>
    <cellStyle name="style1425405713712 3 3" xfId="61509"/>
    <cellStyle name="style1425405713712 4" xfId="34671"/>
    <cellStyle name="style1425405713712 4 2" xfId="45859"/>
    <cellStyle name="style1425405713712 4 3" xfId="53905"/>
    <cellStyle name="style1425405713712 5" xfId="34672"/>
    <cellStyle name="style1425405713712 6" xfId="34673"/>
    <cellStyle name="style1425405713712 7" xfId="34674"/>
    <cellStyle name="style1425405713712 8" xfId="34675"/>
    <cellStyle name="style1425405713712 9" xfId="51223"/>
    <cellStyle name="style1425405713754" xfId="4932"/>
    <cellStyle name="style1425405713754 2" xfId="4933"/>
    <cellStyle name="style1425405713754 2 2" xfId="34676"/>
    <cellStyle name="style1425405713754 2 2 2" xfId="45860"/>
    <cellStyle name="style1425405713754 2 2 3" xfId="61512"/>
    <cellStyle name="style1425405713754 2 3" xfId="34677"/>
    <cellStyle name="style1425405713754 2 3 2" xfId="45861"/>
    <cellStyle name="style1425405713754 2 3 3" xfId="56476"/>
    <cellStyle name="style1425405713754 2 4" xfId="34678"/>
    <cellStyle name="style1425405713754 2 5" xfId="34679"/>
    <cellStyle name="style1425405713754 2 6" xfId="34680"/>
    <cellStyle name="style1425405713754 2 7" xfId="34681"/>
    <cellStyle name="style1425405713754 2 8" xfId="51226"/>
    <cellStyle name="style1425405713754 3" xfId="34682"/>
    <cellStyle name="style1425405713754 3 2" xfId="45862"/>
    <cellStyle name="style1425405713754 3 3" xfId="61511"/>
    <cellStyle name="style1425405713754 4" xfId="34683"/>
    <cellStyle name="style1425405713754 4 2" xfId="45863"/>
    <cellStyle name="style1425405713754 4 3" xfId="53906"/>
    <cellStyle name="style1425405713754 5" xfId="34684"/>
    <cellStyle name="style1425405713754 6" xfId="34685"/>
    <cellStyle name="style1425405713754 7" xfId="34686"/>
    <cellStyle name="style1425405713754 8" xfId="34687"/>
    <cellStyle name="style1425405713754 9" xfId="51225"/>
    <cellStyle name="style1425405713797" xfId="4934"/>
    <cellStyle name="style1425405713797 2" xfId="4935"/>
    <cellStyle name="style1425405713797 2 2" xfId="34688"/>
    <cellStyle name="style1425405713797 2 2 2" xfId="45864"/>
    <cellStyle name="style1425405713797 2 2 3" xfId="61514"/>
    <cellStyle name="style1425405713797 2 3" xfId="34689"/>
    <cellStyle name="style1425405713797 2 3 2" xfId="45865"/>
    <cellStyle name="style1425405713797 2 3 3" xfId="56477"/>
    <cellStyle name="style1425405713797 2 4" xfId="34690"/>
    <cellStyle name="style1425405713797 2 5" xfId="34691"/>
    <cellStyle name="style1425405713797 2 6" xfId="34692"/>
    <cellStyle name="style1425405713797 2 7" xfId="34693"/>
    <cellStyle name="style1425405713797 2 8" xfId="51228"/>
    <cellStyle name="style1425405713797 3" xfId="34694"/>
    <cellStyle name="style1425405713797 3 2" xfId="45866"/>
    <cellStyle name="style1425405713797 3 3" xfId="61513"/>
    <cellStyle name="style1425405713797 4" xfId="34695"/>
    <cellStyle name="style1425405713797 4 2" xfId="45867"/>
    <cellStyle name="style1425405713797 4 3" xfId="53907"/>
    <cellStyle name="style1425405713797 5" xfId="34696"/>
    <cellStyle name="style1425405713797 6" xfId="34697"/>
    <cellStyle name="style1425405713797 7" xfId="34698"/>
    <cellStyle name="style1425405713797 8" xfId="34699"/>
    <cellStyle name="style1425405713797 9" xfId="51227"/>
    <cellStyle name="style1425405713833" xfId="4936"/>
    <cellStyle name="style1425405713833 2" xfId="4937"/>
    <cellStyle name="style1425405713833 2 2" xfId="34700"/>
    <cellStyle name="style1425405713833 2 2 2" xfId="45868"/>
    <cellStyle name="style1425405713833 2 2 3" xfId="61516"/>
    <cellStyle name="style1425405713833 2 3" xfId="34701"/>
    <cellStyle name="style1425405713833 2 3 2" xfId="45869"/>
    <cellStyle name="style1425405713833 2 3 3" xfId="56478"/>
    <cellStyle name="style1425405713833 2 4" xfId="34702"/>
    <cellStyle name="style1425405713833 2 5" xfId="34703"/>
    <cellStyle name="style1425405713833 2 6" xfId="34704"/>
    <cellStyle name="style1425405713833 2 7" xfId="34705"/>
    <cellStyle name="style1425405713833 2 8" xfId="51230"/>
    <cellStyle name="style1425405713833 3" xfId="34706"/>
    <cellStyle name="style1425405713833 3 2" xfId="45870"/>
    <cellStyle name="style1425405713833 3 3" xfId="61515"/>
    <cellStyle name="style1425405713833 4" xfId="34707"/>
    <cellStyle name="style1425405713833 4 2" xfId="45871"/>
    <cellStyle name="style1425405713833 4 3" xfId="53908"/>
    <cellStyle name="style1425405713833 5" xfId="34708"/>
    <cellStyle name="style1425405713833 6" xfId="34709"/>
    <cellStyle name="style1425405713833 7" xfId="34710"/>
    <cellStyle name="style1425405713833 8" xfId="34711"/>
    <cellStyle name="style1425405713833 9" xfId="51229"/>
    <cellStyle name="style1425405713866" xfId="4938"/>
    <cellStyle name="style1425405713866 2" xfId="4939"/>
    <cellStyle name="style1425405713866 2 2" xfId="34712"/>
    <cellStyle name="style1425405713866 2 2 2" xfId="45872"/>
    <cellStyle name="style1425405713866 2 2 3" xfId="61518"/>
    <cellStyle name="style1425405713866 2 3" xfId="34713"/>
    <cellStyle name="style1425405713866 2 3 2" xfId="45873"/>
    <cellStyle name="style1425405713866 2 3 3" xfId="56479"/>
    <cellStyle name="style1425405713866 2 4" xfId="34714"/>
    <cellStyle name="style1425405713866 2 5" xfId="34715"/>
    <cellStyle name="style1425405713866 2 6" xfId="34716"/>
    <cellStyle name="style1425405713866 2 7" xfId="34717"/>
    <cellStyle name="style1425405713866 2 8" xfId="51232"/>
    <cellStyle name="style1425405713866 3" xfId="34718"/>
    <cellStyle name="style1425405713866 3 2" xfId="45874"/>
    <cellStyle name="style1425405713866 3 3" xfId="61517"/>
    <cellStyle name="style1425405713866 4" xfId="34719"/>
    <cellStyle name="style1425405713866 4 2" xfId="45875"/>
    <cellStyle name="style1425405713866 4 3" xfId="53909"/>
    <cellStyle name="style1425405713866 5" xfId="34720"/>
    <cellStyle name="style1425405713866 6" xfId="34721"/>
    <cellStyle name="style1425405713866 7" xfId="34722"/>
    <cellStyle name="style1425405713866 8" xfId="34723"/>
    <cellStyle name="style1425405713866 9" xfId="51231"/>
    <cellStyle name="style1425405713912" xfId="4940"/>
    <cellStyle name="style1425405713912 2" xfId="4941"/>
    <cellStyle name="style1425405713912 2 2" xfId="34724"/>
    <cellStyle name="style1425405713912 2 2 2" xfId="45876"/>
    <cellStyle name="style1425405713912 2 2 3" xfId="61520"/>
    <cellStyle name="style1425405713912 2 3" xfId="34725"/>
    <cellStyle name="style1425405713912 2 3 2" xfId="45877"/>
    <cellStyle name="style1425405713912 2 3 3" xfId="56480"/>
    <cellStyle name="style1425405713912 2 4" xfId="34726"/>
    <cellStyle name="style1425405713912 2 5" xfId="34727"/>
    <cellStyle name="style1425405713912 2 6" xfId="34728"/>
    <cellStyle name="style1425405713912 2 7" xfId="34729"/>
    <cellStyle name="style1425405713912 2 8" xfId="51234"/>
    <cellStyle name="style1425405713912 3" xfId="34730"/>
    <cellStyle name="style1425405713912 3 2" xfId="45878"/>
    <cellStyle name="style1425405713912 3 3" xfId="61519"/>
    <cellStyle name="style1425405713912 4" xfId="34731"/>
    <cellStyle name="style1425405713912 4 2" xfId="45879"/>
    <cellStyle name="style1425405713912 4 3" xfId="53910"/>
    <cellStyle name="style1425405713912 5" xfId="34732"/>
    <cellStyle name="style1425405713912 6" xfId="34733"/>
    <cellStyle name="style1425405713912 7" xfId="34734"/>
    <cellStyle name="style1425405713912 8" xfId="34735"/>
    <cellStyle name="style1425405713912 9" xfId="51233"/>
    <cellStyle name="style1425405713946" xfId="4942"/>
    <cellStyle name="style1425405713946 2" xfId="4943"/>
    <cellStyle name="style1425405713946 2 2" xfId="34736"/>
    <cellStyle name="style1425405713946 2 2 2" xfId="45880"/>
    <cellStyle name="style1425405713946 2 2 3" xfId="61522"/>
    <cellStyle name="style1425405713946 2 3" xfId="34737"/>
    <cellStyle name="style1425405713946 2 3 2" xfId="45881"/>
    <cellStyle name="style1425405713946 2 3 3" xfId="56481"/>
    <cellStyle name="style1425405713946 2 4" xfId="34738"/>
    <cellStyle name="style1425405713946 2 5" xfId="34739"/>
    <cellStyle name="style1425405713946 2 6" xfId="34740"/>
    <cellStyle name="style1425405713946 2 7" xfId="34741"/>
    <cellStyle name="style1425405713946 2 8" xfId="51236"/>
    <cellStyle name="style1425405713946 3" xfId="34742"/>
    <cellStyle name="style1425405713946 3 2" xfId="45882"/>
    <cellStyle name="style1425405713946 3 3" xfId="61521"/>
    <cellStyle name="style1425405713946 4" xfId="34743"/>
    <cellStyle name="style1425405713946 4 2" xfId="45883"/>
    <cellStyle name="style1425405713946 4 3" xfId="53911"/>
    <cellStyle name="style1425405713946 5" xfId="34744"/>
    <cellStyle name="style1425405713946 6" xfId="34745"/>
    <cellStyle name="style1425405713946 7" xfId="34746"/>
    <cellStyle name="style1425405713946 8" xfId="34747"/>
    <cellStyle name="style1425405713946 9" xfId="51235"/>
    <cellStyle name="style1425405713990" xfId="4944"/>
    <cellStyle name="style1425405713990 2" xfId="4945"/>
    <cellStyle name="style1425405713990 2 2" xfId="34748"/>
    <cellStyle name="style1425405713990 2 2 2" xfId="45884"/>
    <cellStyle name="style1425405713990 2 2 3" xfId="61524"/>
    <cellStyle name="style1425405713990 2 3" xfId="34749"/>
    <cellStyle name="style1425405713990 2 3 2" xfId="45885"/>
    <cellStyle name="style1425405713990 2 3 3" xfId="56482"/>
    <cellStyle name="style1425405713990 2 4" xfId="34750"/>
    <cellStyle name="style1425405713990 2 5" xfId="34751"/>
    <cellStyle name="style1425405713990 2 6" xfId="34752"/>
    <cellStyle name="style1425405713990 2 7" xfId="34753"/>
    <cellStyle name="style1425405713990 2 8" xfId="51238"/>
    <cellStyle name="style1425405713990 3" xfId="34754"/>
    <cellStyle name="style1425405713990 3 2" xfId="45886"/>
    <cellStyle name="style1425405713990 3 3" xfId="61523"/>
    <cellStyle name="style1425405713990 4" xfId="34755"/>
    <cellStyle name="style1425405713990 4 2" xfId="45887"/>
    <cellStyle name="style1425405713990 4 3" xfId="53912"/>
    <cellStyle name="style1425405713990 5" xfId="34756"/>
    <cellStyle name="style1425405713990 6" xfId="34757"/>
    <cellStyle name="style1425405713990 7" xfId="34758"/>
    <cellStyle name="style1425405713990 8" xfId="34759"/>
    <cellStyle name="style1425405713990 9" xfId="51237"/>
    <cellStyle name="style1425405714034" xfId="4946"/>
    <cellStyle name="style1425405714034 2" xfId="4947"/>
    <cellStyle name="style1425405714034 2 2" xfId="34760"/>
    <cellStyle name="style1425405714034 2 2 2" xfId="45888"/>
    <cellStyle name="style1425405714034 2 2 3" xfId="61526"/>
    <cellStyle name="style1425405714034 2 3" xfId="34761"/>
    <cellStyle name="style1425405714034 2 3 2" xfId="45889"/>
    <cellStyle name="style1425405714034 2 3 3" xfId="56483"/>
    <cellStyle name="style1425405714034 2 4" xfId="34762"/>
    <cellStyle name="style1425405714034 2 5" xfId="34763"/>
    <cellStyle name="style1425405714034 2 6" xfId="34764"/>
    <cellStyle name="style1425405714034 2 7" xfId="34765"/>
    <cellStyle name="style1425405714034 2 8" xfId="51240"/>
    <cellStyle name="style1425405714034 3" xfId="34766"/>
    <cellStyle name="style1425405714034 3 2" xfId="45890"/>
    <cellStyle name="style1425405714034 3 3" xfId="61525"/>
    <cellStyle name="style1425405714034 4" xfId="34767"/>
    <cellStyle name="style1425405714034 4 2" xfId="45891"/>
    <cellStyle name="style1425405714034 4 3" xfId="53913"/>
    <cellStyle name="style1425405714034 5" xfId="34768"/>
    <cellStyle name="style1425405714034 6" xfId="34769"/>
    <cellStyle name="style1425405714034 7" xfId="34770"/>
    <cellStyle name="style1425405714034 8" xfId="34771"/>
    <cellStyle name="style1425405714034 9" xfId="51239"/>
    <cellStyle name="style1425405714076" xfId="4948"/>
    <cellStyle name="style1425405714076 2" xfId="4949"/>
    <cellStyle name="style1425405714076 2 2" xfId="34772"/>
    <cellStyle name="style1425405714076 2 2 2" xfId="45892"/>
    <cellStyle name="style1425405714076 2 2 3" xfId="61528"/>
    <cellStyle name="style1425405714076 2 3" xfId="34773"/>
    <cellStyle name="style1425405714076 2 3 2" xfId="45893"/>
    <cellStyle name="style1425405714076 2 3 3" xfId="56484"/>
    <cellStyle name="style1425405714076 2 4" xfId="34774"/>
    <cellStyle name="style1425405714076 2 5" xfId="34775"/>
    <cellStyle name="style1425405714076 2 6" xfId="34776"/>
    <cellStyle name="style1425405714076 2 7" xfId="34777"/>
    <cellStyle name="style1425405714076 2 8" xfId="51242"/>
    <cellStyle name="style1425405714076 3" xfId="34778"/>
    <cellStyle name="style1425405714076 3 2" xfId="45894"/>
    <cellStyle name="style1425405714076 3 3" xfId="61527"/>
    <cellStyle name="style1425405714076 4" xfId="34779"/>
    <cellStyle name="style1425405714076 4 2" xfId="45895"/>
    <cellStyle name="style1425405714076 4 3" xfId="53914"/>
    <cellStyle name="style1425405714076 5" xfId="34780"/>
    <cellStyle name="style1425405714076 6" xfId="34781"/>
    <cellStyle name="style1425405714076 7" xfId="34782"/>
    <cellStyle name="style1425405714076 8" xfId="34783"/>
    <cellStyle name="style1425405714076 9" xfId="51241"/>
    <cellStyle name="style1425405714120" xfId="4950"/>
    <cellStyle name="style1425405714120 2" xfId="4951"/>
    <cellStyle name="style1425405714120 2 2" xfId="34784"/>
    <cellStyle name="style1425405714120 2 2 2" xfId="45896"/>
    <cellStyle name="style1425405714120 2 2 3" xfId="61530"/>
    <cellStyle name="style1425405714120 2 3" xfId="34785"/>
    <cellStyle name="style1425405714120 2 3 2" xfId="45897"/>
    <cellStyle name="style1425405714120 2 3 3" xfId="56485"/>
    <cellStyle name="style1425405714120 2 4" xfId="34786"/>
    <cellStyle name="style1425405714120 2 5" xfId="34787"/>
    <cellStyle name="style1425405714120 2 6" xfId="34788"/>
    <cellStyle name="style1425405714120 2 7" xfId="34789"/>
    <cellStyle name="style1425405714120 2 8" xfId="51244"/>
    <cellStyle name="style1425405714120 3" xfId="34790"/>
    <cellStyle name="style1425405714120 3 2" xfId="45898"/>
    <cellStyle name="style1425405714120 3 3" xfId="61529"/>
    <cellStyle name="style1425405714120 4" xfId="34791"/>
    <cellStyle name="style1425405714120 4 2" xfId="45899"/>
    <cellStyle name="style1425405714120 4 3" xfId="53915"/>
    <cellStyle name="style1425405714120 5" xfId="34792"/>
    <cellStyle name="style1425405714120 6" xfId="34793"/>
    <cellStyle name="style1425405714120 7" xfId="34794"/>
    <cellStyle name="style1425405714120 8" xfId="34795"/>
    <cellStyle name="style1425405714120 9" xfId="51243"/>
    <cellStyle name="style1425405714163" xfId="4952"/>
    <cellStyle name="style1425405714163 2" xfId="4953"/>
    <cellStyle name="style1425405714163 2 2" xfId="34796"/>
    <cellStyle name="style1425405714163 2 2 2" xfId="45900"/>
    <cellStyle name="style1425405714163 2 2 3" xfId="61532"/>
    <cellStyle name="style1425405714163 2 3" xfId="34797"/>
    <cellStyle name="style1425405714163 2 3 2" xfId="45901"/>
    <cellStyle name="style1425405714163 2 3 3" xfId="56486"/>
    <cellStyle name="style1425405714163 2 4" xfId="34798"/>
    <cellStyle name="style1425405714163 2 5" xfId="34799"/>
    <cellStyle name="style1425405714163 2 6" xfId="34800"/>
    <cellStyle name="style1425405714163 2 7" xfId="34801"/>
    <cellStyle name="style1425405714163 2 8" xfId="51246"/>
    <cellStyle name="style1425405714163 3" xfId="34802"/>
    <cellStyle name="style1425405714163 3 2" xfId="45902"/>
    <cellStyle name="style1425405714163 3 3" xfId="61531"/>
    <cellStyle name="style1425405714163 4" xfId="34803"/>
    <cellStyle name="style1425405714163 4 2" xfId="45903"/>
    <cellStyle name="style1425405714163 4 3" xfId="53916"/>
    <cellStyle name="style1425405714163 5" xfId="34804"/>
    <cellStyle name="style1425405714163 6" xfId="34805"/>
    <cellStyle name="style1425405714163 7" xfId="34806"/>
    <cellStyle name="style1425405714163 8" xfId="34807"/>
    <cellStyle name="style1425405714163 9" xfId="51245"/>
    <cellStyle name="style1425405714205" xfId="4954"/>
    <cellStyle name="style1425405714205 2" xfId="4955"/>
    <cellStyle name="style1425405714205 2 2" xfId="34808"/>
    <cellStyle name="style1425405714205 2 2 2" xfId="45904"/>
    <cellStyle name="style1425405714205 2 2 3" xfId="61534"/>
    <cellStyle name="style1425405714205 2 3" xfId="34809"/>
    <cellStyle name="style1425405714205 2 3 2" xfId="45905"/>
    <cellStyle name="style1425405714205 2 3 3" xfId="56487"/>
    <cellStyle name="style1425405714205 2 4" xfId="34810"/>
    <cellStyle name="style1425405714205 2 5" xfId="34811"/>
    <cellStyle name="style1425405714205 2 6" xfId="34812"/>
    <cellStyle name="style1425405714205 2 7" xfId="34813"/>
    <cellStyle name="style1425405714205 2 8" xfId="51248"/>
    <cellStyle name="style1425405714205 3" xfId="34814"/>
    <cellStyle name="style1425405714205 3 2" xfId="45906"/>
    <cellStyle name="style1425405714205 3 3" xfId="61533"/>
    <cellStyle name="style1425405714205 4" xfId="34815"/>
    <cellStyle name="style1425405714205 4 2" xfId="45907"/>
    <cellStyle name="style1425405714205 4 3" xfId="53917"/>
    <cellStyle name="style1425405714205 5" xfId="34816"/>
    <cellStyle name="style1425405714205 6" xfId="34817"/>
    <cellStyle name="style1425405714205 7" xfId="34818"/>
    <cellStyle name="style1425405714205 8" xfId="34819"/>
    <cellStyle name="style1425405714205 9" xfId="51247"/>
    <cellStyle name="style1425405714248" xfId="4956"/>
    <cellStyle name="style1425405714248 2" xfId="4957"/>
    <cellStyle name="style1425405714248 2 2" xfId="34820"/>
    <cellStyle name="style1425405714248 2 2 2" xfId="45908"/>
    <cellStyle name="style1425405714248 2 2 3" xfId="61536"/>
    <cellStyle name="style1425405714248 2 3" xfId="34821"/>
    <cellStyle name="style1425405714248 2 3 2" xfId="45909"/>
    <cellStyle name="style1425405714248 2 3 3" xfId="56488"/>
    <cellStyle name="style1425405714248 2 4" xfId="34822"/>
    <cellStyle name="style1425405714248 2 5" xfId="34823"/>
    <cellStyle name="style1425405714248 2 6" xfId="34824"/>
    <cellStyle name="style1425405714248 2 7" xfId="34825"/>
    <cellStyle name="style1425405714248 2 8" xfId="51250"/>
    <cellStyle name="style1425405714248 3" xfId="34826"/>
    <cellStyle name="style1425405714248 3 2" xfId="45910"/>
    <cellStyle name="style1425405714248 3 3" xfId="61535"/>
    <cellStyle name="style1425405714248 4" xfId="34827"/>
    <cellStyle name="style1425405714248 4 2" xfId="45911"/>
    <cellStyle name="style1425405714248 4 3" xfId="53918"/>
    <cellStyle name="style1425405714248 5" xfId="34828"/>
    <cellStyle name="style1425405714248 6" xfId="34829"/>
    <cellStyle name="style1425405714248 7" xfId="34830"/>
    <cellStyle name="style1425405714248 8" xfId="34831"/>
    <cellStyle name="style1425405714248 9" xfId="51249"/>
    <cellStyle name="style1425405714291" xfId="4958"/>
    <cellStyle name="style1425405714291 2" xfId="4959"/>
    <cellStyle name="style1425405714291 2 2" xfId="34832"/>
    <cellStyle name="style1425405714291 2 2 2" xfId="45912"/>
    <cellStyle name="style1425405714291 2 2 3" xfId="61538"/>
    <cellStyle name="style1425405714291 2 3" xfId="34833"/>
    <cellStyle name="style1425405714291 2 3 2" xfId="45913"/>
    <cellStyle name="style1425405714291 2 3 3" xfId="56489"/>
    <cellStyle name="style1425405714291 2 4" xfId="34834"/>
    <cellStyle name="style1425405714291 2 5" xfId="34835"/>
    <cellStyle name="style1425405714291 2 6" xfId="34836"/>
    <cellStyle name="style1425405714291 2 7" xfId="34837"/>
    <cellStyle name="style1425405714291 2 8" xfId="51252"/>
    <cellStyle name="style1425405714291 3" xfId="34838"/>
    <cellStyle name="style1425405714291 3 2" xfId="45914"/>
    <cellStyle name="style1425405714291 3 3" xfId="61537"/>
    <cellStyle name="style1425405714291 4" xfId="34839"/>
    <cellStyle name="style1425405714291 4 2" xfId="45915"/>
    <cellStyle name="style1425405714291 4 3" xfId="53919"/>
    <cellStyle name="style1425405714291 5" xfId="34840"/>
    <cellStyle name="style1425405714291 6" xfId="34841"/>
    <cellStyle name="style1425405714291 7" xfId="34842"/>
    <cellStyle name="style1425405714291 8" xfId="34843"/>
    <cellStyle name="style1425405714291 9" xfId="51251"/>
    <cellStyle name="style1425405714336" xfId="4960"/>
    <cellStyle name="style1425405714336 2" xfId="4961"/>
    <cellStyle name="style1425405714336 2 2" xfId="34844"/>
    <cellStyle name="style1425405714336 2 2 2" xfId="45916"/>
    <cellStyle name="style1425405714336 2 2 3" xfId="61540"/>
    <cellStyle name="style1425405714336 2 3" xfId="34845"/>
    <cellStyle name="style1425405714336 2 3 2" xfId="45917"/>
    <cellStyle name="style1425405714336 2 3 3" xfId="56490"/>
    <cellStyle name="style1425405714336 2 4" xfId="34846"/>
    <cellStyle name="style1425405714336 2 5" xfId="34847"/>
    <cellStyle name="style1425405714336 2 6" xfId="34848"/>
    <cellStyle name="style1425405714336 2 7" xfId="34849"/>
    <cellStyle name="style1425405714336 2 8" xfId="51254"/>
    <cellStyle name="style1425405714336 3" xfId="34850"/>
    <cellStyle name="style1425405714336 3 2" xfId="45918"/>
    <cellStyle name="style1425405714336 3 3" xfId="61539"/>
    <cellStyle name="style1425405714336 4" xfId="34851"/>
    <cellStyle name="style1425405714336 4 2" xfId="45919"/>
    <cellStyle name="style1425405714336 4 3" xfId="53920"/>
    <cellStyle name="style1425405714336 5" xfId="34852"/>
    <cellStyle name="style1425405714336 6" xfId="34853"/>
    <cellStyle name="style1425405714336 7" xfId="34854"/>
    <cellStyle name="style1425405714336 8" xfId="34855"/>
    <cellStyle name="style1425405714336 9" xfId="51253"/>
    <cellStyle name="style1425405714377" xfId="4962"/>
    <cellStyle name="style1425405714377 2" xfId="4963"/>
    <cellStyle name="style1425405714377 2 2" xfId="34856"/>
    <cellStyle name="style1425405714377 2 2 2" xfId="45920"/>
    <cellStyle name="style1425405714377 2 2 3" xfId="61542"/>
    <cellStyle name="style1425405714377 2 3" xfId="34857"/>
    <cellStyle name="style1425405714377 2 3 2" xfId="45921"/>
    <cellStyle name="style1425405714377 2 3 3" xfId="56491"/>
    <cellStyle name="style1425405714377 2 4" xfId="34858"/>
    <cellStyle name="style1425405714377 2 5" xfId="34859"/>
    <cellStyle name="style1425405714377 2 6" xfId="34860"/>
    <cellStyle name="style1425405714377 2 7" xfId="34861"/>
    <cellStyle name="style1425405714377 2 8" xfId="51256"/>
    <cellStyle name="style1425405714377 3" xfId="34862"/>
    <cellStyle name="style1425405714377 3 2" xfId="45922"/>
    <cellStyle name="style1425405714377 3 3" xfId="61541"/>
    <cellStyle name="style1425405714377 4" xfId="34863"/>
    <cellStyle name="style1425405714377 4 2" xfId="45923"/>
    <cellStyle name="style1425405714377 4 3" xfId="53921"/>
    <cellStyle name="style1425405714377 5" xfId="34864"/>
    <cellStyle name="style1425405714377 6" xfId="34865"/>
    <cellStyle name="style1425405714377 7" xfId="34866"/>
    <cellStyle name="style1425405714377 8" xfId="34867"/>
    <cellStyle name="style1425405714377 9" xfId="51255"/>
    <cellStyle name="style1425405714411" xfId="4964"/>
    <cellStyle name="style1425405714411 2" xfId="4965"/>
    <cellStyle name="style1425405714411 2 2" xfId="34868"/>
    <cellStyle name="style1425405714411 2 2 2" xfId="45924"/>
    <cellStyle name="style1425405714411 2 2 3" xfId="61544"/>
    <cellStyle name="style1425405714411 2 3" xfId="34869"/>
    <cellStyle name="style1425405714411 2 3 2" xfId="45925"/>
    <cellStyle name="style1425405714411 2 3 3" xfId="56492"/>
    <cellStyle name="style1425405714411 2 4" xfId="34870"/>
    <cellStyle name="style1425405714411 2 5" xfId="34871"/>
    <cellStyle name="style1425405714411 2 6" xfId="34872"/>
    <cellStyle name="style1425405714411 2 7" xfId="34873"/>
    <cellStyle name="style1425405714411 2 8" xfId="51258"/>
    <cellStyle name="style1425405714411 3" xfId="34874"/>
    <cellStyle name="style1425405714411 3 2" xfId="45926"/>
    <cellStyle name="style1425405714411 3 3" xfId="61543"/>
    <cellStyle name="style1425405714411 4" xfId="34875"/>
    <cellStyle name="style1425405714411 4 2" xfId="45927"/>
    <cellStyle name="style1425405714411 4 3" xfId="53922"/>
    <cellStyle name="style1425405714411 5" xfId="34876"/>
    <cellStyle name="style1425405714411 6" xfId="34877"/>
    <cellStyle name="style1425405714411 7" xfId="34878"/>
    <cellStyle name="style1425405714411 8" xfId="34879"/>
    <cellStyle name="style1425405714411 9" xfId="51257"/>
    <cellStyle name="style1425405714453" xfId="4966"/>
    <cellStyle name="style1425405714453 2" xfId="4967"/>
    <cellStyle name="style1425405714453 2 2" xfId="34880"/>
    <cellStyle name="style1425405714453 2 2 2" xfId="45928"/>
    <cellStyle name="style1425405714453 2 2 3" xfId="61546"/>
    <cellStyle name="style1425405714453 2 3" xfId="34881"/>
    <cellStyle name="style1425405714453 2 3 2" xfId="45929"/>
    <cellStyle name="style1425405714453 2 3 3" xfId="56493"/>
    <cellStyle name="style1425405714453 2 4" xfId="34882"/>
    <cellStyle name="style1425405714453 2 5" xfId="34883"/>
    <cellStyle name="style1425405714453 2 6" xfId="34884"/>
    <cellStyle name="style1425405714453 2 7" xfId="34885"/>
    <cellStyle name="style1425405714453 2 8" xfId="51260"/>
    <cellStyle name="style1425405714453 3" xfId="34886"/>
    <cellStyle name="style1425405714453 3 2" xfId="45930"/>
    <cellStyle name="style1425405714453 3 3" xfId="61545"/>
    <cellStyle name="style1425405714453 4" xfId="34887"/>
    <cellStyle name="style1425405714453 4 2" xfId="45931"/>
    <cellStyle name="style1425405714453 4 3" xfId="53923"/>
    <cellStyle name="style1425405714453 5" xfId="34888"/>
    <cellStyle name="style1425405714453 6" xfId="34889"/>
    <cellStyle name="style1425405714453 7" xfId="34890"/>
    <cellStyle name="style1425405714453 8" xfId="34891"/>
    <cellStyle name="style1425405714453 9" xfId="51259"/>
    <cellStyle name="style1425405714495" xfId="4968"/>
    <cellStyle name="style1425405714495 2" xfId="4969"/>
    <cellStyle name="style1425405714495 2 2" xfId="34892"/>
    <cellStyle name="style1425405714495 2 2 2" xfId="45932"/>
    <cellStyle name="style1425405714495 2 2 3" xfId="61548"/>
    <cellStyle name="style1425405714495 2 3" xfId="34893"/>
    <cellStyle name="style1425405714495 2 3 2" xfId="45933"/>
    <cellStyle name="style1425405714495 2 3 3" xfId="56494"/>
    <cellStyle name="style1425405714495 2 4" xfId="34894"/>
    <cellStyle name="style1425405714495 2 5" xfId="34895"/>
    <cellStyle name="style1425405714495 2 6" xfId="34896"/>
    <cellStyle name="style1425405714495 2 7" xfId="34897"/>
    <cellStyle name="style1425405714495 2 8" xfId="51262"/>
    <cellStyle name="style1425405714495 3" xfId="34898"/>
    <cellStyle name="style1425405714495 3 2" xfId="45934"/>
    <cellStyle name="style1425405714495 3 3" xfId="61547"/>
    <cellStyle name="style1425405714495 4" xfId="34899"/>
    <cellStyle name="style1425405714495 4 2" xfId="45935"/>
    <cellStyle name="style1425405714495 4 3" xfId="53924"/>
    <cellStyle name="style1425405714495 5" xfId="34900"/>
    <cellStyle name="style1425405714495 6" xfId="34901"/>
    <cellStyle name="style1425405714495 7" xfId="34902"/>
    <cellStyle name="style1425405714495 8" xfId="34903"/>
    <cellStyle name="style1425405714495 9" xfId="51261"/>
    <cellStyle name="style1425405714536" xfId="4970"/>
    <cellStyle name="style1425405714536 2" xfId="4971"/>
    <cellStyle name="style1425405714536 2 2" xfId="34904"/>
    <cellStyle name="style1425405714536 2 2 2" xfId="45936"/>
    <cellStyle name="style1425405714536 2 2 3" xfId="61550"/>
    <cellStyle name="style1425405714536 2 3" xfId="34905"/>
    <cellStyle name="style1425405714536 2 3 2" xfId="45937"/>
    <cellStyle name="style1425405714536 2 3 3" xfId="56495"/>
    <cellStyle name="style1425405714536 2 4" xfId="34906"/>
    <cellStyle name="style1425405714536 2 5" xfId="34907"/>
    <cellStyle name="style1425405714536 2 6" xfId="34908"/>
    <cellStyle name="style1425405714536 2 7" xfId="34909"/>
    <cellStyle name="style1425405714536 2 8" xfId="51264"/>
    <cellStyle name="style1425405714536 3" xfId="34910"/>
    <cellStyle name="style1425405714536 3 2" xfId="45938"/>
    <cellStyle name="style1425405714536 3 3" xfId="61549"/>
    <cellStyle name="style1425405714536 4" xfId="34911"/>
    <cellStyle name="style1425405714536 4 2" xfId="45939"/>
    <cellStyle name="style1425405714536 4 3" xfId="53925"/>
    <cellStyle name="style1425405714536 5" xfId="34912"/>
    <cellStyle name="style1425405714536 6" xfId="34913"/>
    <cellStyle name="style1425405714536 7" xfId="34914"/>
    <cellStyle name="style1425405714536 8" xfId="34915"/>
    <cellStyle name="style1425405714536 9" xfId="51263"/>
    <cellStyle name="style1425405714578" xfId="4972"/>
    <cellStyle name="style1425405714578 2" xfId="4973"/>
    <cellStyle name="style1425405714578 2 2" xfId="34916"/>
    <cellStyle name="style1425405714578 2 2 2" xfId="45940"/>
    <cellStyle name="style1425405714578 2 2 3" xfId="61552"/>
    <cellStyle name="style1425405714578 2 3" xfId="34917"/>
    <cellStyle name="style1425405714578 2 3 2" xfId="45941"/>
    <cellStyle name="style1425405714578 2 3 3" xfId="56496"/>
    <cellStyle name="style1425405714578 2 4" xfId="34918"/>
    <cellStyle name="style1425405714578 2 5" xfId="34919"/>
    <cellStyle name="style1425405714578 2 6" xfId="34920"/>
    <cellStyle name="style1425405714578 2 7" xfId="34921"/>
    <cellStyle name="style1425405714578 2 8" xfId="51266"/>
    <cellStyle name="style1425405714578 3" xfId="34922"/>
    <cellStyle name="style1425405714578 3 2" xfId="45942"/>
    <cellStyle name="style1425405714578 3 3" xfId="61551"/>
    <cellStyle name="style1425405714578 4" xfId="34923"/>
    <cellStyle name="style1425405714578 4 2" xfId="45943"/>
    <cellStyle name="style1425405714578 4 3" xfId="53926"/>
    <cellStyle name="style1425405714578 5" xfId="34924"/>
    <cellStyle name="style1425405714578 6" xfId="34925"/>
    <cellStyle name="style1425405714578 7" xfId="34926"/>
    <cellStyle name="style1425405714578 8" xfId="34927"/>
    <cellStyle name="style1425405714578 9" xfId="51265"/>
    <cellStyle name="style1425405714619" xfId="4974"/>
    <cellStyle name="style1425405714619 2" xfId="4975"/>
    <cellStyle name="style1425405714619 2 2" xfId="34928"/>
    <cellStyle name="style1425405714619 2 2 2" xfId="45944"/>
    <cellStyle name="style1425405714619 2 2 3" xfId="61554"/>
    <cellStyle name="style1425405714619 2 3" xfId="34929"/>
    <cellStyle name="style1425405714619 2 3 2" xfId="45945"/>
    <cellStyle name="style1425405714619 2 3 3" xfId="56497"/>
    <cellStyle name="style1425405714619 2 4" xfId="34930"/>
    <cellStyle name="style1425405714619 2 5" xfId="34931"/>
    <cellStyle name="style1425405714619 2 6" xfId="34932"/>
    <cellStyle name="style1425405714619 2 7" xfId="34933"/>
    <cellStyle name="style1425405714619 2 8" xfId="51268"/>
    <cellStyle name="style1425405714619 3" xfId="34934"/>
    <cellStyle name="style1425405714619 3 2" xfId="45946"/>
    <cellStyle name="style1425405714619 3 3" xfId="61553"/>
    <cellStyle name="style1425405714619 4" xfId="34935"/>
    <cellStyle name="style1425405714619 4 2" xfId="45947"/>
    <cellStyle name="style1425405714619 4 3" xfId="53927"/>
    <cellStyle name="style1425405714619 5" xfId="34936"/>
    <cellStyle name="style1425405714619 6" xfId="34937"/>
    <cellStyle name="style1425405714619 7" xfId="34938"/>
    <cellStyle name="style1425405714619 8" xfId="34939"/>
    <cellStyle name="style1425405714619 9" xfId="51267"/>
    <cellStyle name="style1425405714665" xfId="4976"/>
    <cellStyle name="style1425405714665 2" xfId="4977"/>
    <cellStyle name="style1425405714665 2 2" xfId="34940"/>
    <cellStyle name="style1425405714665 2 2 2" xfId="45948"/>
    <cellStyle name="style1425405714665 2 2 3" xfId="61556"/>
    <cellStyle name="style1425405714665 2 3" xfId="34941"/>
    <cellStyle name="style1425405714665 2 3 2" xfId="45949"/>
    <cellStyle name="style1425405714665 2 3 3" xfId="56498"/>
    <cellStyle name="style1425405714665 2 4" xfId="34942"/>
    <cellStyle name="style1425405714665 2 5" xfId="34943"/>
    <cellStyle name="style1425405714665 2 6" xfId="34944"/>
    <cellStyle name="style1425405714665 2 7" xfId="34945"/>
    <cellStyle name="style1425405714665 2 8" xfId="51270"/>
    <cellStyle name="style1425405714665 3" xfId="34946"/>
    <cellStyle name="style1425405714665 3 2" xfId="45950"/>
    <cellStyle name="style1425405714665 3 3" xfId="61555"/>
    <cellStyle name="style1425405714665 4" xfId="34947"/>
    <cellStyle name="style1425405714665 4 2" xfId="45951"/>
    <cellStyle name="style1425405714665 4 3" xfId="53928"/>
    <cellStyle name="style1425405714665 5" xfId="34948"/>
    <cellStyle name="style1425405714665 6" xfId="34949"/>
    <cellStyle name="style1425405714665 7" xfId="34950"/>
    <cellStyle name="style1425405714665 8" xfId="34951"/>
    <cellStyle name="style1425405714665 9" xfId="51269"/>
    <cellStyle name="style1425405714699" xfId="4978"/>
    <cellStyle name="style1425405714699 2" xfId="4979"/>
    <cellStyle name="style1425405714699 2 2" xfId="34952"/>
    <cellStyle name="style1425405714699 2 2 2" xfId="45952"/>
    <cellStyle name="style1425405714699 2 2 3" xfId="61558"/>
    <cellStyle name="style1425405714699 2 3" xfId="34953"/>
    <cellStyle name="style1425405714699 2 3 2" xfId="45953"/>
    <cellStyle name="style1425405714699 2 3 3" xfId="56499"/>
    <cellStyle name="style1425405714699 2 4" xfId="34954"/>
    <cellStyle name="style1425405714699 2 5" xfId="34955"/>
    <cellStyle name="style1425405714699 2 6" xfId="34956"/>
    <cellStyle name="style1425405714699 2 7" xfId="34957"/>
    <cellStyle name="style1425405714699 2 8" xfId="51272"/>
    <cellStyle name="style1425405714699 3" xfId="34958"/>
    <cellStyle name="style1425405714699 3 2" xfId="45954"/>
    <cellStyle name="style1425405714699 3 3" xfId="61557"/>
    <cellStyle name="style1425405714699 4" xfId="34959"/>
    <cellStyle name="style1425405714699 4 2" xfId="45955"/>
    <cellStyle name="style1425405714699 4 3" xfId="53929"/>
    <cellStyle name="style1425405714699 5" xfId="34960"/>
    <cellStyle name="style1425405714699 6" xfId="34961"/>
    <cellStyle name="style1425405714699 7" xfId="34962"/>
    <cellStyle name="style1425405714699 8" xfId="34963"/>
    <cellStyle name="style1425405714699 9" xfId="51271"/>
    <cellStyle name="style1425405714732" xfId="4980"/>
    <cellStyle name="style1425405714732 2" xfId="4981"/>
    <cellStyle name="style1425405714732 2 2" xfId="34964"/>
    <cellStyle name="style1425405714732 2 2 2" xfId="45956"/>
    <cellStyle name="style1425405714732 2 2 3" xfId="61560"/>
    <cellStyle name="style1425405714732 2 3" xfId="34965"/>
    <cellStyle name="style1425405714732 2 3 2" xfId="45957"/>
    <cellStyle name="style1425405714732 2 3 3" xfId="56500"/>
    <cellStyle name="style1425405714732 2 4" xfId="34966"/>
    <cellStyle name="style1425405714732 2 5" xfId="34967"/>
    <cellStyle name="style1425405714732 2 6" xfId="34968"/>
    <cellStyle name="style1425405714732 2 7" xfId="34969"/>
    <cellStyle name="style1425405714732 2 8" xfId="51274"/>
    <cellStyle name="style1425405714732 3" xfId="34970"/>
    <cellStyle name="style1425405714732 3 2" xfId="45958"/>
    <cellStyle name="style1425405714732 3 3" xfId="61559"/>
    <cellStyle name="style1425405714732 4" xfId="34971"/>
    <cellStyle name="style1425405714732 4 2" xfId="45959"/>
    <cellStyle name="style1425405714732 4 3" xfId="53930"/>
    <cellStyle name="style1425405714732 5" xfId="34972"/>
    <cellStyle name="style1425405714732 6" xfId="34973"/>
    <cellStyle name="style1425405714732 7" xfId="34974"/>
    <cellStyle name="style1425405714732 8" xfId="34975"/>
    <cellStyle name="style1425405714732 9" xfId="51273"/>
    <cellStyle name="style1425405714764" xfId="4982"/>
    <cellStyle name="style1425405714764 2" xfId="4983"/>
    <cellStyle name="style1425405714764 2 2" xfId="34976"/>
    <cellStyle name="style1425405714764 2 2 2" xfId="45960"/>
    <cellStyle name="style1425405714764 2 2 3" xfId="61562"/>
    <cellStyle name="style1425405714764 2 3" xfId="34977"/>
    <cellStyle name="style1425405714764 2 3 2" xfId="45961"/>
    <cellStyle name="style1425405714764 2 3 3" xfId="56501"/>
    <cellStyle name="style1425405714764 2 4" xfId="34978"/>
    <cellStyle name="style1425405714764 2 5" xfId="34979"/>
    <cellStyle name="style1425405714764 2 6" xfId="34980"/>
    <cellStyle name="style1425405714764 2 7" xfId="34981"/>
    <cellStyle name="style1425405714764 2 8" xfId="51276"/>
    <cellStyle name="style1425405714764 3" xfId="34982"/>
    <cellStyle name="style1425405714764 3 2" xfId="45962"/>
    <cellStyle name="style1425405714764 3 3" xfId="61561"/>
    <cellStyle name="style1425405714764 4" xfId="34983"/>
    <cellStyle name="style1425405714764 4 2" xfId="45963"/>
    <cellStyle name="style1425405714764 4 3" xfId="53931"/>
    <cellStyle name="style1425405714764 5" xfId="34984"/>
    <cellStyle name="style1425405714764 6" xfId="34985"/>
    <cellStyle name="style1425405714764 7" xfId="34986"/>
    <cellStyle name="style1425405714764 8" xfId="34987"/>
    <cellStyle name="style1425405714764 9" xfId="51275"/>
    <cellStyle name="style1425405714797" xfId="4984"/>
    <cellStyle name="style1425405714797 2" xfId="4985"/>
    <cellStyle name="style1425405714797 2 2" xfId="34988"/>
    <cellStyle name="style1425405714797 2 2 2" xfId="45964"/>
    <cellStyle name="style1425405714797 2 2 3" xfId="61564"/>
    <cellStyle name="style1425405714797 2 3" xfId="34989"/>
    <cellStyle name="style1425405714797 2 3 2" xfId="45965"/>
    <cellStyle name="style1425405714797 2 3 3" xfId="56502"/>
    <cellStyle name="style1425405714797 2 4" xfId="34990"/>
    <cellStyle name="style1425405714797 2 5" xfId="34991"/>
    <cellStyle name="style1425405714797 2 6" xfId="34992"/>
    <cellStyle name="style1425405714797 2 7" xfId="34993"/>
    <cellStyle name="style1425405714797 2 8" xfId="51278"/>
    <cellStyle name="style1425405714797 3" xfId="34994"/>
    <cellStyle name="style1425405714797 3 2" xfId="45966"/>
    <cellStyle name="style1425405714797 3 3" xfId="61563"/>
    <cellStyle name="style1425405714797 4" xfId="34995"/>
    <cellStyle name="style1425405714797 4 2" xfId="45967"/>
    <cellStyle name="style1425405714797 4 3" xfId="53932"/>
    <cellStyle name="style1425405714797 5" xfId="34996"/>
    <cellStyle name="style1425405714797 6" xfId="34997"/>
    <cellStyle name="style1425405714797 7" xfId="34998"/>
    <cellStyle name="style1425405714797 8" xfId="34999"/>
    <cellStyle name="style1425405714797 9" xfId="51277"/>
    <cellStyle name="style1425405714839" xfId="4986"/>
    <cellStyle name="style1425405714839 2" xfId="4987"/>
    <cellStyle name="style1425405714839 2 2" xfId="35000"/>
    <cellStyle name="style1425405714839 2 2 2" xfId="45968"/>
    <cellStyle name="style1425405714839 2 2 3" xfId="61566"/>
    <cellStyle name="style1425405714839 2 3" xfId="35001"/>
    <cellStyle name="style1425405714839 2 3 2" xfId="45969"/>
    <cellStyle name="style1425405714839 2 3 3" xfId="56503"/>
    <cellStyle name="style1425405714839 2 4" xfId="35002"/>
    <cellStyle name="style1425405714839 2 5" xfId="35003"/>
    <cellStyle name="style1425405714839 2 6" xfId="35004"/>
    <cellStyle name="style1425405714839 2 7" xfId="35005"/>
    <cellStyle name="style1425405714839 2 8" xfId="51280"/>
    <cellStyle name="style1425405714839 3" xfId="35006"/>
    <cellStyle name="style1425405714839 3 2" xfId="45970"/>
    <cellStyle name="style1425405714839 3 3" xfId="61565"/>
    <cellStyle name="style1425405714839 4" xfId="35007"/>
    <cellStyle name="style1425405714839 4 2" xfId="45971"/>
    <cellStyle name="style1425405714839 4 3" xfId="53933"/>
    <cellStyle name="style1425405714839 5" xfId="35008"/>
    <cellStyle name="style1425405714839 6" xfId="35009"/>
    <cellStyle name="style1425405714839 7" xfId="35010"/>
    <cellStyle name="style1425405714839 8" xfId="35011"/>
    <cellStyle name="style1425405714839 9" xfId="51279"/>
    <cellStyle name="style1425405714879" xfId="4988"/>
    <cellStyle name="style1425405714879 2" xfId="4989"/>
    <cellStyle name="style1425405714879 2 2" xfId="35012"/>
    <cellStyle name="style1425405714879 2 2 2" xfId="45972"/>
    <cellStyle name="style1425405714879 2 2 3" xfId="61568"/>
    <cellStyle name="style1425405714879 2 3" xfId="35013"/>
    <cellStyle name="style1425405714879 2 3 2" xfId="45973"/>
    <cellStyle name="style1425405714879 2 3 3" xfId="56504"/>
    <cellStyle name="style1425405714879 2 4" xfId="35014"/>
    <cellStyle name="style1425405714879 2 5" xfId="35015"/>
    <cellStyle name="style1425405714879 2 6" xfId="35016"/>
    <cellStyle name="style1425405714879 2 7" xfId="35017"/>
    <cellStyle name="style1425405714879 2 8" xfId="51282"/>
    <cellStyle name="style1425405714879 3" xfId="35018"/>
    <cellStyle name="style1425405714879 3 2" xfId="45974"/>
    <cellStyle name="style1425405714879 3 3" xfId="61567"/>
    <cellStyle name="style1425405714879 4" xfId="35019"/>
    <cellStyle name="style1425405714879 4 2" xfId="45975"/>
    <cellStyle name="style1425405714879 4 3" xfId="53934"/>
    <cellStyle name="style1425405714879 5" xfId="35020"/>
    <cellStyle name="style1425405714879 6" xfId="35021"/>
    <cellStyle name="style1425405714879 7" xfId="35022"/>
    <cellStyle name="style1425405714879 8" xfId="35023"/>
    <cellStyle name="style1425405714879 9" xfId="51281"/>
    <cellStyle name="style1425405714920" xfId="4990"/>
    <cellStyle name="style1425405714920 2" xfId="4991"/>
    <cellStyle name="style1425405714920 2 2" xfId="35024"/>
    <cellStyle name="style1425405714920 2 2 2" xfId="45976"/>
    <cellStyle name="style1425405714920 2 2 3" xfId="61570"/>
    <cellStyle name="style1425405714920 2 3" xfId="35025"/>
    <cellStyle name="style1425405714920 2 3 2" xfId="45977"/>
    <cellStyle name="style1425405714920 2 3 3" xfId="56505"/>
    <cellStyle name="style1425405714920 2 4" xfId="35026"/>
    <cellStyle name="style1425405714920 2 5" xfId="35027"/>
    <cellStyle name="style1425405714920 2 6" xfId="35028"/>
    <cellStyle name="style1425405714920 2 7" xfId="35029"/>
    <cellStyle name="style1425405714920 2 8" xfId="51284"/>
    <cellStyle name="style1425405714920 3" xfId="35030"/>
    <cellStyle name="style1425405714920 3 2" xfId="45978"/>
    <cellStyle name="style1425405714920 3 3" xfId="61569"/>
    <cellStyle name="style1425405714920 4" xfId="35031"/>
    <cellStyle name="style1425405714920 4 2" xfId="45979"/>
    <cellStyle name="style1425405714920 4 3" xfId="53935"/>
    <cellStyle name="style1425405714920 5" xfId="35032"/>
    <cellStyle name="style1425405714920 6" xfId="35033"/>
    <cellStyle name="style1425405714920 7" xfId="35034"/>
    <cellStyle name="style1425405714920 8" xfId="35035"/>
    <cellStyle name="style1425405714920 9" xfId="51283"/>
    <cellStyle name="style1425405714961" xfId="4992"/>
    <cellStyle name="style1425405714961 2" xfId="4993"/>
    <cellStyle name="style1425405714961 2 2" xfId="35036"/>
    <cellStyle name="style1425405714961 2 2 2" xfId="45980"/>
    <cellStyle name="style1425405714961 2 2 3" xfId="61572"/>
    <cellStyle name="style1425405714961 2 3" xfId="35037"/>
    <cellStyle name="style1425405714961 2 3 2" xfId="45981"/>
    <cellStyle name="style1425405714961 2 3 3" xfId="56506"/>
    <cellStyle name="style1425405714961 2 4" xfId="35038"/>
    <cellStyle name="style1425405714961 2 5" xfId="35039"/>
    <cellStyle name="style1425405714961 2 6" xfId="35040"/>
    <cellStyle name="style1425405714961 2 7" xfId="35041"/>
    <cellStyle name="style1425405714961 2 8" xfId="51286"/>
    <cellStyle name="style1425405714961 3" xfId="35042"/>
    <cellStyle name="style1425405714961 3 2" xfId="45982"/>
    <cellStyle name="style1425405714961 3 3" xfId="61571"/>
    <cellStyle name="style1425405714961 4" xfId="35043"/>
    <cellStyle name="style1425405714961 4 2" xfId="45983"/>
    <cellStyle name="style1425405714961 4 3" xfId="53936"/>
    <cellStyle name="style1425405714961 5" xfId="35044"/>
    <cellStyle name="style1425405714961 6" xfId="35045"/>
    <cellStyle name="style1425405714961 7" xfId="35046"/>
    <cellStyle name="style1425405714961 8" xfId="35047"/>
    <cellStyle name="style1425405714961 9" xfId="51285"/>
    <cellStyle name="style1425405715086" xfId="4994"/>
    <cellStyle name="style1425405715086 2" xfId="4995"/>
    <cellStyle name="style1425405715086 2 2" xfId="35048"/>
    <cellStyle name="style1425405715086 2 2 2" xfId="45984"/>
    <cellStyle name="style1425405715086 2 2 3" xfId="61574"/>
    <cellStyle name="style1425405715086 2 3" xfId="35049"/>
    <cellStyle name="style1425405715086 2 3 2" xfId="45985"/>
    <cellStyle name="style1425405715086 2 3 3" xfId="56507"/>
    <cellStyle name="style1425405715086 2 4" xfId="35050"/>
    <cellStyle name="style1425405715086 2 5" xfId="35051"/>
    <cellStyle name="style1425405715086 2 6" xfId="35052"/>
    <cellStyle name="style1425405715086 2 7" xfId="35053"/>
    <cellStyle name="style1425405715086 2 8" xfId="51288"/>
    <cellStyle name="style1425405715086 3" xfId="35054"/>
    <cellStyle name="style1425405715086 3 2" xfId="45986"/>
    <cellStyle name="style1425405715086 3 3" xfId="61573"/>
    <cellStyle name="style1425405715086 4" xfId="35055"/>
    <cellStyle name="style1425405715086 4 2" xfId="45987"/>
    <cellStyle name="style1425405715086 4 3" xfId="53937"/>
    <cellStyle name="style1425405715086 5" xfId="35056"/>
    <cellStyle name="style1425405715086 6" xfId="35057"/>
    <cellStyle name="style1425405715086 7" xfId="35058"/>
    <cellStyle name="style1425405715086 8" xfId="35059"/>
    <cellStyle name="style1425405715086 9" xfId="51287"/>
    <cellStyle name="style1425405715124" xfId="4996"/>
    <cellStyle name="style1425405715124 2" xfId="4997"/>
    <cellStyle name="style1425405715124 2 2" xfId="35060"/>
    <cellStyle name="style1425405715124 2 2 2" xfId="45988"/>
    <cellStyle name="style1425405715124 2 2 3" xfId="61576"/>
    <cellStyle name="style1425405715124 2 3" xfId="35061"/>
    <cellStyle name="style1425405715124 2 3 2" xfId="45989"/>
    <cellStyle name="style1425405715124 2 3 3" xfId="56508"/>
    <cellStyle name="style1425405715124 2 4" xfId="35062"/>
    <cellStyle name="style1425405715124 2 5" xfId="35063"/>
    <cellStyle name="style1425405715124 2 6" xfId="35064"/>
    <cellStyle name="style1425405715124 2 7" xfId="35065"/>
    <cellStyle name="style1425405715124 2 8" xfId="51290"/>
    <cellStyle name="style1425405715124 3" xfId="35066"/>
    <cellStyle name="style1425405715124 3 2" xfId="45990"/>
    <cellStyle name="style1425405715124 3 3" xfId="61575"/>
    <cellStyle name="style1425405715124 4" xfId="35067"/>
    <cellStyle name="style1425405715124 4 2" xfId="45991"/>
    <cellStyle name="style1425405715124 4 3" xfId="53938"/>
    <cellStyle name="style1425405715124 5" xfId="35068"/>
    <cellStyle name="style1425405715124 6" xfId="35069"/>
    <cellStyle name="style1425405715124 7" xfId="35070"/>
    <cellStyle name="style1425405715124 8" xfId="35071"/>
    <cellStyle name="style1425405715124 9" xfId="51289"/>
    <cellStyle name="style1425405715162" xfId="4998"/>
    <cellStyle name="style1425405715162 2" xfId="4999"/>
    <cellStyle name="style1425405715162 2 2" xfId="35072"/>
    <cellStyle name="style1425405715162 2 2 2" xfId="45992"/>
    <cellStyle name="style1425405715162 2 2 3" xfId="61578"/>
    <cellStyle name="style1425405715162 2 3" xfId="35073"/>
    <cellStyle name="style1425405715162 2 3 2" xfId="45993"/>
    <cellStyle name="style1425405715162 2 3 3" xfId="56509"/>
    <cellStyle name="style1425405715162 2 4" xfId="35074"/>
    <cellStyle name="style1425405715162 2 5" xfId="35075"/>
    <cellStyle name="style1425405715162 2 6" xfId="35076"/>
    <cellStyle name="style1425405715162 2 7" xfId="35077"/>
    <cellStyle name="style1425405715162 2 8" xfId="51292"/>
    <cellStyle name="style1425405715162 3" xfId="35078"/>
    <cellStyle name="style1425405715162 3 2" xfId="45994"/>
    <cellStyle name="style1425405715162 3 3" xfId="61577"/>
    <cellStyle name="style1425405715162 4" xfId="35079"/>
    <cellStyle name="style1425405715162 4 2" xfId="45995"/>
    <cellStyle name="style1425405715162 4 3" xfId="53939"/>
    <cellStyle name="style1425405715162 5" xfId="35080"/>
    <cellStyle name="style1425405715162 6" xfId="35081"/>
    <cellStyle name="style1425405715162 7" xfId="35082"/>
    <cellStyle name="style1425405715162 8" xfId="35083"/>
    <cellStyle name="style1425405715162 9" xfId="51291"/>
    <cellStyle name="style1425405715199" xfId="5000"/>
    <cellStyle name="style1425405715199 2" xfId="5001"/>
    <cellStyle name="style1425405715199 2 2" xfId="35084"/>
    <cellStyle name="style1425405715199 2 2 2" xfId="45996"/>
    <cellStyle name="style1425405715199 2 2 3" xfId="61580"/>
    <cellStyle name="style1425405715199 2 3" xfId="35085"/>
    <cellStyle name="style1425405715199 2 3 2" xfId="45997"/>
    <cellStyle name="style1425405715199 2 3 3" xfId="56510"/>
    <cellStyle name="style1425405715199 2 4" xfId="35086"/>
    <cellStyle name="style1425405715199 2 5" xfId="35087"/>
    <cellStyle name="style1425405715199 2 6" xfId="35088"/>
    <cellStyle name="style1425405715199 2 7" xfId="35089"/>
    <cellStyle name="style1425405715199 2 8" xfId="51294"/>
    <cellStyle name="style1425405715199 3" xfId="35090"/>
    <cellStyle name="style1425405715199 3 2" xfId="45998"/>
    <cellStyle name="style1425405715199 3 3" xfId="61579"/>
    <cellStyle name="style1425405715199 4" xfId="35091"/>
    <cellStyle name="style1425405715199 4 2" xfId="45999"/>
    <cellStyle name="style1425405715199 4 3" xfId="53940"/>
    <cellStyle name="style1425405715199 5" xfId="35092"/>
    <cellStyle name="style1425405715199 6" xfId="35093"/>
    <cellStyle name="style1425405715199 7" xfId="35094"/>
    <cellStyle name="style1425405715199 8" xfId="35095"/>
    <cellStyle name="style1425405715199 9" xfId="51293"/>
    <cellStyle name="style1425405715238" xfId="5002"/>
    <cellStyle name="style1425405715238 2" xfId="5003"/>
    <cellStyle name="style1425405715238 2 2" xfId="35096"/>
    <cellStyle name="style1425405715238 2 2 2" xfId="46000"/>
    <cellStyle name="style1425405715238 2 2 3" xfId="61582"/>
    <cellStyle name="style1425405715238 2 3" xfId="35097"/>
    <cellStyle name="style1425405715238 2 3 2" xfId="46001"/>
    <cellStyle name="style1425405715238 2 3 3" xfId="56511"/>
    <cellStyle name="style1425405715238 2 4" xfId="35098"/>
    <cellStyle name="style1425405715238 2 5" xfId="35099"/>
    <cellStyle name="style1425405715238 2 6" xfId="35100"/>
    <cellStyle name="style1425405715238 2 7" xfId="35101"/>
    <cellStyle name="style1425405715238 2 8" xfId="51296"/>
    <cellStyle name="style1425405715238 3" xfId="35102"/>
    <cellStyle name="style1425405715238 3 2" xfId="46002"/>
    <cellStyle name="style1425405715238 3 3" xfId="61581"/>
    <cellStyle name="style1425405715238 4" xfId="35103"/>
    <cellStyle name="style1425405715238 4 2" xfId="46003"/>
    <cellStyle name="style1425405715238 4 3" xfId="53941"/>
    <cellStyle name="style1425405715238 5" xfId="35104"/>
    <cellStyle name="style1425405715238 6" xfId="35105"/>
    <cellStyle name="style1425405715238 7" xfId="35106"/>
    <cellStyle name="style1425405715238 8" xfId="35107"/>
    <cellStyle name="style1425405715238 9" xfId="51295"/>
    <cellStyle name="style1425405715276" xfId="5004"/>
    <cellStyle name="style1425405715276 2" xfId="5005"/>
    <cellStyle name="style1425405715276 2 2" xfId="35108"/>
    <cellStyle name="style1425405715276 2 2 2" xfId="46004"/>
    <cellStyle name="style1425405715276 2 2 3" xfId="61584"/>
    <cellStyle name="style1425405715276 2 3" xfId="35109"/>
    <cellStyle name="style1425405715276 2 3 2" xfId="46005"/>
    <cellStyle name="style1425405715276 2 3 3" xfId="56512"/>
    <cellStyle name="style1425405715276 2 4" xfId="35110"/>
    <cellStyle name="style1425405715276 2 5" xfId="35111"/>
    <cellStyle name="style1425405715276 2 6" xfId="35112"/>
    <cellStyle name="style1425405715276 2 7" xfId="35113"/>
    <cellStyle name="style1425405715276 2 8" xfId="51298"/>
    <cellStyle name="style1425405715276 3" xfId="35114"/>
    <cellStyle name="style1425405715276 3 2" xfId="46006"/>
    <cellStyle name="style1425405715276 3 3" xfId="61583"/>
    <cellStyle name="style1425405715276 4" xfId="35115"/>
    <cellStyle name="style1425405715276 4 2" xfId="46007"/>
    <cellStyle name="style1425405715276 4 3" xfId="53942"/>
    <cellStyle name="style1425405715276 5" xfId="35116"/>
    <cellStyle name="style1425405715276 6" xfId="35117"/>
    <cellStyle name="style1425405715276 7" xfId="35118"/>
    <cellStyle name="style1425405715276 8" xfId="35119"/>
    <cellStyle name="style1425405715276 9" xfId="51297"/>
    <cellStyle name="style1425405715308" xfId="5006"/>
    <cellStyle name="style1425405715308 2" xfId="5007"/>
    <cellStyle name="style1425405715308 2 2" xfId="35120"/>
    <cellStyle name="style1425405715308 2 2 2" xfId="46008"/>
    <cellStyle name="style1425405715308 2 2 3" xfId="61586"/>
    <cellStyle name="style1425405715308 2 3" xfId="35121"/>
    <cellStyle name="style1425405715308 2 3 2" xfId="46009"/>
    <cellStyle name="style1425405715308 2 3 3" xfId="56513"/>
    <cellStyle name="style1425405715308 2 4" xfId="35122"/>
    <cellStyle name="style1425405715308 2 5" xfId="35123"/>
    <cellStyle name="style1425405715308 2 6" xfId="35124"/>
    <cellStyle name="style1425405715308 2 7" xfId="35125"/>
    <cellStyle name="style1425405715308 2 8" xfId="51300"/>
    <cellStyle name="style1425405715308 3" xfId="35126"/>
    <cellStyle name="style1425405715308 3 2" xfId="46010"/>
    <cellStyle name="style1425405715308 3 3" xfId="61585"/>
    <cellStyle name="style1425405715308 4" xfId="35127"/>
    <cellStyle name="style1425405715308 4 2" xfId="46011"/>
    <cellStyle name="style1425405715308 4 3" xfId="53943"/>
    <cellStyle name="style1425405715308 5" xfId="35128"/>
    <cellStyle name="style1425405715308 6" xfId="35129"/>
    <cellStyle name="style1425405715308 7" xfId="35130"/>
    <cellStyle name="style1425405715308 8" xfId="35131"/>
    <cellStyle name="style1425405715308 9" xfId="51299"/>
    <cellStyle name="style1425405715339" xfId="5008"/>
    <cellStyle name="style1425405715339 2" xfId="5009"/>
    <cellStyle name="style1425405715339 2 2" xfId="35132"/>
    <cellStyle name="style1425405715339 2 2 2" xfId="46012"/>
    <cellStyle name="style1425405715339 2 2 3" xfId="61588"/>
    <cellStyle name="style1425405715339 2 3" xfId="35133"/>
    <cellStyle name="style1425405715339 2 3 2" xfId="46013"/>
    <cellStyle name="style1425405715339 2 3 3" xfId="56514"/>
    <cellStyle name="style1425405715339 2 4" xfId="35134"/>
    <cellStyle name="style1425405715339 2 5" xfId="35135"/>
    <cellStyle name="style1425405715339 2 6" xfId="35136"/>
    <cellStyle name="style1425405715339 2 7" xfId="35137"/>
    <cellStyle name="style1425405715339 2 8" xfId="51302"/>
    <cellStyle name="style1425405715339 3" xfId="35138"/>
    <cellStyle name="style1425405715339 3 2" xfId="46014"/>
    <cellStyle name="style1425405715339 3 3" xfId="61587"/>
    <cellStyle name="style1425405715339 4" xfId="35139"/>
    <cellStyle name="style1425405715339 4 2" xfId="46015"/>
    <cellStyle name="style1425405715339 4 3" xfId="53944"/>
    <cellStyle name="style1425405715339 5" xfId="35140"/>
    <cellStyle name="style1425405715339 6" xfId="35141"/>
    <cellStyle name="style1425405715339 7" xfId="35142"/>
    <cellStyle name="style1425405715339 8" xfId="35143"/>
    <cellStyle name="style1425405715339 9" xfId="51301"/>
    <cellStyle name="style1425405715372" xfId="5010"/>
    <cellStyle name="style1425405715372 2" xfId="5011"/>
    <cellStyle name="style1425405715372 2 2" xfId="35144"/>
    <cellStyle name="style1425405715372 2 2 2" xfId="46016"/>
    <cellStyle name="style1425405715372 2 2 3" xfId="61590"/>
    <cellStyle name="style1425405715372 2 3" xfId="35145"/>
    <cellStyle name="style1425405715372 2 3 2" xfId="46017"/>
    <cellStyle name="style1425405715372 2 3 3" xfId="56515"/>
    <cellStyle name="style1425405715372 2 4" xfId="35146"/>
    <cellStyle name="style1425405715372 2 5" xfId="35147"/>
    <cellStyle name="style1425405715372 2 6" xfId="35148"/>
    <cellStyle name="style1425405715372 2 7" xfId="35149"/>
    <cellStyle name="style1425405715372 2 8" xfId="51304"/>
    <cellStyle name="style1425405715372 3" xfId="35150"/>
    <cellStyle name="style1425405715372 3 2" xfId="46018"/>
    <cellStyle name="style1425405715372 3 3" xfId="61589"/>
    <cellStyle name="style1425405715372 4" xfId="35151"/>
    <cellStyle name="style1425405715372 4 2" xfId="46019"/>
    <cellStyle name="style1425405715372 4 3" xfId="53945"/>
    <cellStyle name="style1425405715372 5" xfId="35152"/>
    <cellStyle name="style1425405715372 6" xfId="35153"/>
    <cellStyle name="style1425405715372 7" xfId="35154"/>
    <cellStyle name="style1425405715372 8" xfId="35155"/>
    <cellStyle name="style1425405715372 9" xfId="51303"/>
    <cellStyle name="style1425405715404" xfId="5012"/>
    <cellStyle name="style1425405715404 2" xfId="5013"/>
    <cellStyle name="style1425405715404 2 2" xfId="35156"/>
    <cellStyle name="style1425405715404 2 2 2" xfId="46020"/>
    <cellStyle name="style1425405715404 2 2 3" xfId="61592"/>
    <cellStyle name="style1425405715404 2 3" xfId="35157"/>
    <cellStyle name="style1425405715404 2 3 2" xfId="46021"/>
    <cellStyle name="style1425405715404 2 3 3" xfId="56516"/>
    <cellStyle name="style1425405715404 2 4" xfId="35158"/>
    <cellStyle name="style1425405715404 2 5" xfId="35159"/>
    <cellStyle name="style1425405715404 2 6" xfId="35160"/>
    <cellStyle name="style1425405715404 2 7" xfId="35161"/>
    <cellStyle name="style1425405715404 2 8" xfId="51306"/>
    <cellStyle name="style1425405715404 3" xfId="35162"/>
    <cellStyle name="style1425405715404 3 2" xfId="46022"/>
    <cellStyle name="style1425405715404 3 3" xfId="61591"/>
    <cellStyle name="style1425405715404 4" xfId="35163"/>
    <cellStyle name="style1425405715404 4 2" xfId="46023"/>
    <cellStyle name="style1425405715404 4 3" xfId="53946"/>
    <cellStyle name="style1425405715404 5" xfId="35164"/>
    <cellStyle name="style1425405715404 6" xfId="35165"/>
    <cellStyle name="style1425405715404 7" xfId="35166"/>
    <cellStyle name="style1425405715404 8" xfId="35167"/>
    <cellStyle name="style1425405715404 9" xfId="51305"/>
    <cellStyle name="style1425405715440" xfId="5014"/>
    <cellStyle name="style1425405715440 2" xfId="5015"/>
    <cellStyle name="style1425405715440 2 2" xfId="35168"/>
    <cellStyle name="style1425405715440 2 2 2" xfId="46024"/>
    <cellStyle name="style1425405715440 2 2 3" xfId="61594"/>
    <cellStyle name="style1425405715440 2 3" xfId="35169"/>
    <cellStyle name="style1425405715440 2 3 2" xfId="46025"/>
    <cellStyle name="style1425405715440 2 3 3" xfId="56517"/>
    <cellStyle name="style1425405715440 2 4" xfId="35170"/>
    <cellStyle name="style1425405715440 2 5" xfId="35171"/>
    <cellStyle name="style1425405715440 2 6" xfId="35172"/>
    <cellStyle name="style1425405715440 2 7" xfId="35173"/>
    <cellStyle name="style1425405715440 2 8" xfId="51308"/>
    <cellStyle name="style1425405715440 3" xfId="35174"/>
    <cellStyle name="style1425405715440 3 2" xfId="46026"/>
    <cellStyle name="style1425405715440 3 3" xfId="61593"/>
    <cellStyle name="style1425405715440 4" xfId="35175"/>
    <cellStyle name="style1425405715440 4 2" xfId="46027"/>
    <cellStyle name="style1425405715440 4 3" xfId="53947"/>
    <cellStyle name="style1425405715440 5" xfId="35176"/>
    <cellStyle name="style1425405715440 6" xfId="35177"/>
    <cellStyle name="style1425405715440 7" xfId="35178"/>
    <cellStyle name="style1425405715440 8" xfId="35179"/>
    <cellStyle name="style1425405715440 9" xfId="51307"/>
    <cellStyle name="style1425405715469" xfId="5016"/>
    <cellStyle name="style1425405715469 2" xfId="5017"/>
    <cellStyle name="style1425405715469 2 2" xfId="35180"/>
    <cellStyle name="style1425405715469 2 2 2" xfId="46028"/>
    <cellStyle name="style1425405715469 2 2 3" xfId="61596"/>
    <cellStyle name="style1425405715469 2 3" xfId="35181"/>
    <cellStyle name="style1425405715469 2 3 2" xfId="46029"/>
    <cellStyle name="style1425405715469 2 3 3" xfId="56518"/>
    <cellStyle name="style1425405715469 2 4" xfId="35182"/>
    <cellStyle name="style1425405715469 2 5" xfId="35183"/>
    <cellStyle name="style1425405715469 2 6" xfId="35184"/>
    <cellStyle name="style1425405715469 2 7" xfId="35185"/>
    <cellStyle name="style1425405715469 2 8" xfId="51310"/>
    <cellStyle name="style1425405715469 3" xfId="35186"/>
    <cellStyle name="style1425405715469 3 2" xfId="46030"/>
    <cellStyle name="style1425405715469 3 3" xfId="61595"/>
    <cellStyle name="style1425405715469 4" xfId="35187"/>
    <cellStyle name="style1425405715469 4 2" xfId="46031"/>
    <cellStyle name="style1425405715469 4 3" xfId="53948"/>
    <cellStyle name="style1425405715469 5" xfId="35188"/>
    <cellStyle name="style1425405715469 6" xfId="35189"/>
    <cellStyle name="style1425405715469 7" xfId="35190"/>
    <cellStyle name="style1425405715469 8" xfId="35191"/>
    <cellStyle name="style1425405715469 9" xfId="51309"/>
    <cellStyle name="style1425405715499" xfId="5018"/>
    <cellStyle name="style1425405715499 2" xfId="5019"/>
    <cellStyle name="style1425405715499 2 2" xfId="35192"/>
    <cellStyle name="style1425405715499 2 2 2" xfId="46032"/>
    <cellStyle name="style1425405715499 2 2 3" xfId="61598"/>
    <cellStyle name="style1425405715499 2 3" xfId="35193"/>
    <cellStyle name="style1425405715499 2 3 2" xfId="46033"/>
    <cellStyle name="style1425405715499 2 3 3" xfId="56519"/>
    <cellStyle name="style1425405715499 2 4" xfId="35194"/>
    <cellStyle name="style1425405715499 2 5" xfId="35195"/>
    <cellStyle name="style1425405715499 2 6" xfId="35196"/>
    <cellStyle name="style1425405715499 2 7" xfId="35197"/>
    <cellStyle name="style1425405715499 2 8" xfId="51312"/>
    <cellStyle name="style1425405715499 3" xfId="35198"/>
    <cellStyle name="style1425405715499 3 2" xfId="46034"/>
    <cellStyle name="style1425405715499 3 3" xfId="61597"/>
    <cellStyle name="style1425405715499 4" xfId="35199"/>
    <cellStyle name="style1425405715499 4 2" xfId="46035"/>
    <cellStyle name="style1425405715499 4 3" xfId="53949"/>
    <cellStyle name="style1425405715499 5" xfId="35200"/>
    <cellStyle name="style1425405715499 6" xfId="35201"/>
    <cellStyle name="style1425405715499 7" xfId="35202"/>
    <cellStyle name="style1425405715499 8" xfId="35203"/>
    <cellStyle name="style1425405715499 9" xfId="51311"/>
    <cellStyle name="style1425405715532" xfId="5020"/>
    <cellStyle name="style1425405715532 2" xfId="5021"/>
    <cellStyle name="style1425405715532 2 2" xfId="35204"/>
    <cellStyle name="style1425405715532 2 2 2" xfId="46036"/>
    <cellStyle name="style1425405715532 2 2 3" xfId="61600"/>
    <cellStyle name="style1425405715532 2 3" xfId="35205"/>
    <cellStyle name="style1425405715532 2 3 2" xfId="46037"/>
    <cellStyle name="style1425405715532 2 3 3" xfId="56520"/>
    <cellStyle name="style1425405715532 2 4" xfId="35206"/>
    <cellStyle name="style1425405715532 2 5" xfId="35207"/>
    <cellStyle name="style1425405715532 2 6" xfId="35208"/>
    <cellStyle name="style1425405715532 2 7" xfId="35209"/>
    <cellStyle name="style1425405715532 2 8" xfId="51314"/>
    <cellStyle name="style1425405715532 3" xfId="35210"/>
    <cellStyle name="style1425405715532 3 2" xfId="46038"/>
    <cellStyle name="style1425405715532 3 3" xfId="61599"/>
    <cellStyle name="style1425405715532 4" xfId="35211"/>
    <cellStyle name="style1425405715532 4 2" xfId="46039"/>
    <cellStyle name="style1425405715532 4 3" xfId="53950"/>
    <cellStyle name="style1425405715532 5" xfId="35212"/>
    <cellStyle name="style1425405715532 6" xfId="35213"/>
    <cellStyle name="style1425405715532 7" xfId="35214"/>
    <cellStyle name="style1425405715532 8" xfId="35215"/>
    <cellStyle name="style1425405715532 9" xfId="51313"/>
    <cellStyle name="style1425405715567" xfId="5022"/>
    <cellStyle name="style1425405715567 2" xfId="5023"/>
    <cellStyle name="style1425405715567 2 2" xfId="35216"/>
    <cellStyle name="style1425405715567 2 2 2" xfId="46040"/>
    <cellStyle name="style1425405715567 2 2 3" xfId="61602"/>
    <cellStyle name="style1425405715567 2 3" xfId="35217"/>
    <cellStyle name="style1425405715567 2 3 2" xfId="46041"/>
    <cellStyle name="style1425405715567 2 3 3" xfId="56521"/>
    <cellStyle name="style1425405715567 2 4" xfId="35218"/>
    <cellStyle name="style1425405715567 2 5" xfId="35219"/>
    <cellStyle name="style1425405715567 2 6" xfId="35220"/>
    <cellStyle name="style1425405715567 2 7" xfId="35221"/>
    <cellStyle name="style1425405715567 2 8" xfId="51316"/>
    <cellStyle name="style1425405715567 3" xfId="35222"/>
    <cellStyle name="style1425405715567 3 2" xfId="46042"/>
    <cellStyle name="style1425405715567 3 3" xfId="61601"/>
    <cellStyle name="style1425405715567 4" xfId="35223"/>
    <cellStyle name="style1425405715567 4 2" xfId="46043"/>
    <cellStyle name="style1425405715567 4 3" xfId="53951"/>
    <cellStyle name="style1425405715567 5" xfId="35224"/>
    <cellStyle name="style1425405715567 6" xfId="35225"/>
    <cellStyle name="style1425405715567 7" xfId="35226"/>
    <cellStyle name="style1425405715567 8" xfId="35227"/>
    <cellStyle name="style1425405715567 9" xfId="51315"/>
    <cellStyle name="style1425405715598" xfId="5024"/>
    <cellStyle name="style1425405715598 2" xfId="5025"/>
    <cellStyle name="style1425405715598 2 2" xfId="35228"/>
    <cellStyle name="style1425405715598 2 2 2" xfId="46044"/>
    <cellStyle name="style1425405715598 2 2 3" xfId="61604"/>
    <cellStyle name="style1425405715598 2 3" xfId="35229"/>
    <cellStyle name="style1425405715598 2 3 2" xfId="46045"/>
    <cellStyle name="style1425405715598 2 3 3" xfId="56522"/>
    <cellStyle name="style1425405715598 2 4" xfId="35230"/>
    <cellStyle name="style1425405715598 2 5" xfId="35231"/>
    <cellStyle name="style1425405715598 2 6" xfId="35232"/>
    <cellStyle name="style1425405715598 2 7" xfId="35233"/>
    <cellStyle name="style1425405715598 2 8" xfId="51318"/>
    <cellStyle name="style1425405715598 3" xfId="35234"/>
    <cellStyle name="style1425405715598 3 2" xfId="46046"/>
    <cellStyle name="style1425405715598 3 3" xfId="61603"/>
    <cellStyle name="style1425405715598 4" xfId="35235"/>
    <cellStyle name="style1425405715598 4 2" xfId="46047"/>
    <cellStyle name="style1425405715598 4 3" xfId="53952"/>
    <cellStyle name="style1425405715598 5" xfId="35236"/>
    <cellStyle name="style1425405715598 6" xfId="35237"/>
    <cellStyle name="style1425405715598 7" xfId="35238"/>
    <cellStyle name="style1425405715598 8" xfId="35239"/>
    <cellStyle name="style1425405715598 9" xfId="51317"/>
    <cellStyle name="style1425405715627" xfId="5026"/>
    <cellStyle name="style1425405715627 2" xfId="5027"/>
    <cellStyle name="style1425405715627 2 2" xfId="35240"/>
    <cellStyle name="style1425405715627 2 2 2" xfId="46048"/>
    <cellStyle name="style1425405715627 2 2 3" xfId="61606"/>
    <cellStyle name="style1425405715627 2 3" xfId="35241"/>
    <cellStyle name="style1425405715627 2 3 2" xfId="46049"/>
    <cellStyle name="style1425405715627 2 3 3" xfId="56523"/>
    <cellStyle name="style1425405715627 2 4" xfId="35242"/>
    <cellStyle name="style1425405715627 2 5" xfId="35243"/>
    <cellStyle name="style1425405715627 2 6" xfId="35244"/>
    <cellStyle name="style1425405715627 2 7" xfId="35245"/>
    <cellStyle name="style1425405715627 2 8" xfId="51320"/>
    <cellStyle name="style1425405715627 3" xfId="35246"/>
    <cellStyle name="style1425405715627 3 2" xfId="46050"/>
    <cellStyle name="style1425405715627 3 3" xfId="61605"/>
    <cellStyle name="style1425405715627 4" xfId="35247"/>
    <cellStyle name="style1425405715627 4 2" xfId="46051"/>
    <cellStyle name="style1425405715627 4 3" xfId="53953"/>
    <cellStyle name="style1425405715627 5" xfId="35248"/>
    <cellStyle name="style1425405715627 6" xfId="35249"/>
    <cellStyle name="style1425405715627 7" xfId="35250"/>
    <cellStyle name="style1425405715627 8" xfId="35251"/>
    <cellStyle name="style1425405715627 9" xfId="51319"/>
    <cellStyle name="style1425405715661" xfId="5028"/>
    <cellStyle name="style1425405715661 2" xfId="5029"/>
    <cellStyle name="style1425405715661 2 2" xfId="35252"/>
    <cellStyle name="style1425405715661 2 2 2" xfId="46052"/>
    <cellStyle name="style1425405715661 2 2 3" xfId="61608"/>
    <cellStyle name="style1425405715661 2 3" xfId="35253"/>
    <cellStyle name="style1425405715661 2 3 2" xfId="46053"/>
    <cellStyle name="style1425405715661 2 3 3" xfId="56524"/>
    <cellStyle name="style1425405715661 2 4" xfId="35254"/>
    <cellStyle name="style1425405715661 2 5" xfId="35255"/>
    <cellStyle name="style1425405715661 2 6" xfId="35256"/>
    <cellStyle name="style1425405715661 2 7" xfId="35257"/>
    <cellStyle name="style1425405715661 2 8" xfId="51322"/>
    <cellStyle name="style1425405715661 3" xfId="35258"/>
    <cellStyle name="style1425405715661 3 2" xfId="46054"/>
    <cellStyle name="style1425405715661 3 3" xfId="61607"/>
    <cellStyle name="style1425405715661 4" xfId="35259"/>
    <cellStyle name="style1425405715661 4 2" xfId="46055"/>
    <cellStyle name="style1425405715661 4 3" xfId="53954"/>
    <cellStyle name="style1425405715661 5" xfId="35260"/>
    <cellStyle name="style1425405715661 6" xfId="35261"/>
    <cellStyle name="style1425405715661 7" xfId="35262"/>
    <cellStyle name="style1425405715661 8" xfId="35263"/>
    <cellStyle name="style1425405715661 9" xfId="51321"/>
    <cellStyle name="style1425405715706" xfId="5030"/>
    <cellStyle name="style1425405715706 2" xfId="5031"/>
    <cellStyle name="style1425405715706 2 2" xfId="35264"/>
    <cellStyle name="style1425405715706 2 2 2" xfId="46056"/>
    <cellStyle name="style1425405715706 2 2 3" xfId="61610"/>
    <cellStyle name="style1425405715706 2 3" xfId="35265"/>
    <cellStyle name="style1425405715706 2 3 2" xfId="46057"/>
    <cellStyle name="style1425405715706 2 3 3" xfId="56525"/>
    <cellStyle name="style1425405715706 2 4" xfId="35266"/>
    <cellStyle name="style1425405715706 2 5" xfId="35267"/>
    <cellStyle name="style1425405715706 2 6" xfId="35268"/>
    <cellStyle name="style1425405715706 2 7" xfId="35269"/>
    <cellStyle name="style1425405715706 2 8" xfId="51324"/>
    <cellStyle name="style1425405715706 3" xfId="35270"/>
    <cellStyle name="style1425405715706 3 2" xfId="46058"/>
    <cellStyle name="style1425405715706 3 3" xfId="61609"/>
    <cellStyle name="style1425405715706 4" xfId="35271"/>
    <cellStyle name="style1425405715706 4 2" xfId="46059"/>
    <cellStyle name="style1425405715706 4 3" xfId="53955"/>
    <cellStyle name="style1425405715706 5" xfId="35272"/>
    <cellStyle name="style1425405715706 6" xfId="35273"/>
    <cellStyle name="style1425405715706 7" xfId="35274"/>
    <cellStyle name="style1425405715706 8" xfId="35275"/>
    <cellStyle name="style1425405715706 9" xfId="51323"/>
    <cellStyle name="style1425405715781" xfId="5032"/>
    <cellStyle name="style1425405715781 2" xfId="5033"/>
    <cellStyle name="style1425405715781 2 2" xfId="35276"/>
    <cellStyle name="style1425405715781 2 2 2" xfId="46060"/>
    <cellStyle name="style1425405715781 2 2 3" xfId="61612"/>
    <cellStyle name="style1425405715781 2 3" xfId="35277"/>
    <cellStyle name="style1425405715781 2 3 2" xfId="46061"/>
    <cellStyle name="style1425405715781 2 3 3" xfId="56526"/>
    <cellStyle name="style1425405715781 2 4" xfId="35278"/>
    <cellStyle name="style1425405715781 2 5" xfId="35279"/>
    <cellStyle name="style1425405715781 2 6" xfId="35280"/>
    <cellStyle name="style1425405715781 2 7" xfId="35281"/>
    <cellStyle name="style1425405715781 2 8" xfId="51326"/>
    <cellStyle name="style1425405715781 3" xfId="35282"/>
    <cellStyle name="style1425405715781 3 2" xfId="46062"/>
    <cellStyle name="style1425405715781 3 3" xfId="61611"/>
    <cellStyle name="style1425405715781 4" xfId="35283"/>
    <cellStyle name="style1425405715781 4 2" xfId="46063"/>
    <cellStyle name="style1425405715781 4 3" xfId="53956"/>
    <cellStyle name="style1425405715781 5" xfId="35284"/>
    <cellStyle name="style1425405715781 6" xfId="35285"/>
    <cellStyle name="style1425405715781 7" xfId="35286"/>
    <cellStyle name="style1425405715781 8" xfId="35287"/>
    <cellStyle name="style1425405715781 9" xfId="51325"/>
    <cellStyle name="style1425405715872" xfId="5034"/>
    <cellStyle name="style1425405715872 2" xfId="5035"/>
    <cellStyle name="style1425405715872 2 2" xfId="35288"/>
    <cellStyle name="style1425405715872 2 2 2" xfId="46064"/>
    <cellStyle name="style1425405715872 2 2 3" xfId="61614"/>
    <cellStyle name="style1425405715872 2 3" xfId="35289"/>
    <cellStyle name="style1425405715872 2 3 2" xfId="46065"/>
    <cellStyle name="style1425405715872 2 3 3" xfId="56527"/>
    <cellStyle name="style1425405715872 2 4" xfId="35290"/>
    <cellStyle name="style1425405715872 2 5" xfId="35291"/>
    <cellStyle name="style1425405715872 2 6" xfId="35292"/>
    <cellStyle name="style1425405715872 2 7" xfId="35293"/>
    <cellStyle name="style1425405715872 2 8" xfId="51328"/>
    <cellStyle name="style1425405715872 3" xfId="35294"/>
    <cellStyle name="style1425405715872 3 2" xfId="46066"/>
    <cellStyle name="style1425405715872 3 3" xfId="61613"/>
    <cellStyle name="style1425405715872 4" xfId="35295"/>
    <cellStyle name="style1425405715872 4 2" xfId="46067"/>
    <cellStyle name="style1425405715872 4 3" xfId="53957"/>
    <cellStyle name="style1425405715872 5" xfId="35296"/>
    <cellStyle name="style1425405715872 6" xfId="35297"/>
    <cellStyle name="style1425405715872 7" xfId="35298"/>
    <cellStyle name="style1425405715872 8" xfId="35299"/>
    <cellStyle name="style1425405715872 9" xfId="51327"/>
    <cellStyle name="style1425405715903" xfId="5036"/>
    <cellStyle name="style1425405715903 2" xfId="5037"/>
    <cellStyle name="style1425405715903 2 2" xfId="35300"/>
    <cellStyle name="style1425405715903 2 2 2" xfId="46068"/>
    <cellStyle name="style1425405715903 2 2 3" xfId="61616"/>
    <cellStyle name="style1425405715903 2 3" xfId="35301"/>
    <cellStyle name="style1425405715903 2 3 2" xfId="46069"/>
    <cellStyle name="style1425405715903 2 3 3" xfId="56528"/>
    <cellStyle name="style1425405715903 2 4" xfId="35302"/>
    <cellStyle name="style1425405715903 2 5" xfId="35303"/>
    <cellStyle name="style1425405715903 2 6" xfId="35304"/>
    <cellStyle name="style1425405715903 2 7" xfId="35305"/>
    <cellStyle name="style1425405715903 2 8" xfId="51330"/>
    <cellStyle name="style1425405715903 3" xfId="35306"/>
    <cellStyle name="style1425405715903 3 2" xfId="46070"/>
    <cellStyle name="style1425405715903 3 3" xfId="61615"/>
    <cellStyle name="style1425405715903 4" xfId="35307"/>
    <cellStyle name="style1425405715903 4 2" xfId="46071"/>
    <cellStyle name="style1425405715903 4 3" xfId="53958"/>
    <cellStyle name="style1425405715903 5" xfId="35308"/>
    <cellStyle name="style1425405715903 6" xfId="35309"/>
    <cellStyle name="style1425405715903 7" xfId="35310"/>
    <cellStyle name="style1425405715903 8" xfId="35311"/>
    <cellStyle name="style1425405715903 9" xfId="51329"/>
    <cellStyle name="style1425405715933" xfId="5038"/>
    <cellStyle name="style1425405715933 2" xfId="5039"/>
    <cellStyle name="style1425405715933 2 2" xfId="35312"/>
    <cellStyle name="style1425405715933 2 2 2" xfId="46072"/>
    <cellStyle name="style1425405715933 2 2 3" xfId="61618"/>
    <cellStyle name="style1425405715933 2 3" xfId="35313"/>
    <cellStyle name="style1425405715933 2 3 2" xfId="46073"/>
    <cellStyle name="style1425405715933 2 3 3" xfId="56529"/>
    <cellStyle name="style1425405715933 2 4" xfId="35314"/>
    <cellStyle name="style1425405715933 2 5" xfId="35315"/>
    <cellStyle name="style1425405715933 2 6" xfId="35316"/>
    <cellStyle name="style1425405715933 2 7" xfId="35317"/>
    <cellStyle name="style1425405715933 2 8" xfId="51332"/>
    <cellStyle name="style1425405715933 3" xfId="35318"/>
    <cellStyle name="style1425405715933 3 2" xfId="46074"/>
    <cellStyle name="style1425405715933 3 3" xfId="61617"/>
    <cellStyle name="style1425405715933 4" xfId="35319"/>
    <cellStyle name="style1425405715933 4 2" xfId="46075"/>
    <cellStyle name="style1425405715933 4 3" xfId="53959"/>
    <cellStyle name="style1425405715933 5" xfId="35320"/>
    <cellStyle name="style1425405715933 6" xfId="35321"/>
    <cellStyle name="style1425405715933 7" xfId="35322"/>
    <cellStyle name="style1425405715933 8" xfId="35323"/>
    <cellStyle name="style1425405715933 9" xfId="51331"/>
    <cellStyle name="style1425405715963" xfId="5040"/>
    <cellStyle name="style1425405715963 2" xfId="5041"/>
    <cellStyle name="style1425405715963 2 2" xfId="35324"/>
    <cellStyle name="style1425405715963 2 2 2" xfId="46076"/>
    <cellStyle name="style1425405715963 2 2 3" xfId="61620"/>
    <cellStyle name="style1425405715963 2 3" xfId="35325"/>
    <cellStyle name="style1425405715963 2 3 2" xfId="46077"/>
    <cellStyle name="style1425405715963 2 3 3" xfId="56530"/>
    <cellStyle name="style1425405715963 2 4" xfId="35326"/>
    <cellStyle name="style1425405715963 2 5" xfId="35327"/>
    <cellStyle name="style1425405715963 2 6" xfId="35328"/>
    <cellStyle name="style1425405715963 2 7" xfId="35329"/>
    <cellStyle name="style1425405715963 2 8" xfId="51334"/>
    <cellStyle name="style1425405715963 3" xfId="35330"/>
    <cellStyle name="style1425405715963 3 2" xfId="46078"/>
    <cellStyle name="style1425405715963 3 3" xfId="61619"/>
    <cellStyle name="style1425405715963 4" xfId="35331"/>
    <cellStyle name="style1425405715963 4 2" xfId="46079"/>
    <cellStyle name="style1425405715963 4 3" xfId="53960"/>
    <cellStyle name="style1425405715963 5" xfId="35332"/>
    <cellStyle name="style1425405715963 6" xfId="35333"/>
    <cellStyle name="style1425405715963 7" xfId="35334"/>
    <cellStyle name="style1425405715963 8" xfId="35335"/>
    <cellStyle name="style1425405715963 9" xfId="51333"/>
    <cellStyle name="style1425405715992" xfId="5042"/>
    <cellStyle name="style1425405715992 2" xfId="5043"/>
    <cellStyle name="style1425405715992 2 2" xfId="35336"/>
    <cellStyle name="style1425405715992 2 2 2" xfId="46080"/>
    <cellStyle name="style1425405715992 2 2 3" xfId="61622"/>
    <cellStyle name="style1425405715992 2 3" xfId="35337"/>
    <cellStyle name="style1425405715992 2 3 2" xfId="46081"/>
    <cellStyle name="style1425405715992 2 3 3" xfId="56531"/>
    <cellStyle name="style1425405715992 2 4" xfId="35338"/>
    <cellStyle name="style1425405715992 2 5" xfId="35339"/>
    <cellStyle name="style1425405715992 2 6" xfId="35340"/>
    <cellStyle name="style1425405715992 2 7" xfId="35341"/>
    <cellStyle name="style1425405715992 2 8" xfId="51336"/>
    <cellStyle name="style1425405715992 3" xfId="35342"/>
    <cellStyle name="style1425405715992 3 2" xfId="46082"/>
    <cellStyle name="style1425405715992 3 3" xfId="61621"/>
    <cellStyle name="style1425405715992 4" xfId="35343"/>
    <cellStyle name="style1425405715992 4 2" xfId="46083"/>
    <cellStyle name="style1425405715992 4 3" xfId="53961"/>
    <cellStyle name="style1425405715992 5" xfId="35344"/>
    <cellStyle name="style1425405715992 6" xfId="35345"/>
    <cellStyle name="style1425405715992 7" xfId="35346"/>
    <cellStyle name="style1425405715992 8" xfId="35347"/>
    <cellStyle name="style1425405715992 9" xfId="51335"/>
    <cellStyle name="style1425405716022" xfId="5044"/>
    <cellStyle name="style1425405716022 2" xfId="5045"/>
    <cellStyle name="style1425405716022 2 2" xfId="35348"/>
    <cellStyle name="style1425405716022 2 2 2" xfId="46084"/>
    <cellStyle name="style1425405716022 2 2 3" xfId="61624"/>
    <cellStyle name="style1425405716022 2 3" xfId="35349"/>
    <cellStyle name="style1425405716022 2 3 2" xfId="46085"/>
    <cellStyle name="style1425405716022 2 3 3" xfId="56532"/>
    <cellStyle name="style1425405716022 2 4" xfId="35350"/>
    <cellStyle name="style1425405716022 2 5" xfId="35351"/>
    <cellStyle name="style1425405716022 2 6" xfId="35352"/>
    <cellStyle name="style1425405716022 2 7" xfId="35353"/>
    <cellStyle name="style1425405716022 2 8" xfId="51338"/>
    <cellStyle name="style1425405716022 3" xfId="35354"/>
    <cellStyle name="style1425405716022 3 2" xfId="46086"/>
    <cellStyle name="style1425405716022 3 3" xfId="61623"/>
    <cellStyle name="style1425405716022 4" xfId="35355"/>
    <cellStyle name="style1425405716022 4 2" xfId="46087"/>
    <cellStyle name="style1425405716022 4 3" xfId="53962"/>
    <cellStyle name="style1425405716022 5" xfId="35356"/>
    <cellStyle name="style1425405716022 6" xfId="35357"/>
    <cellStyle name="style1425405716022 7" xfId="35358"/>
    <cellStyle name="style1425405716022 8" xfId="35359"/>
    <cellStyle name="style1425405716022 9" xfId="51337"/>
    <cellStyle name="style1425405716057" xfId="5046"/>
    <cellStyle name="style1425405716057 2" xfId="5047"/>
    <cellStyle name="style1425405716057 2 2" xfId="35360"/>
    <cellStyle name="style1425405716057 2 2 2" xfId="46088"/>
    <cellStyle name="style1425405716057 2 2 3" xfId="61626"/>
    <cellStyle name="style1425405716057 2 3" xfId="35361"/>
    <cellStyle name="style1425405716057 2 3 2" xfId="46089"/>
    <cellStyle name="style1425405716057 2 3 3" xfId="56533"/>
    <cellStyle name="style1425405716057 2 4" xfId="35362"/>
    <cellStyle name="style1425405716057 2 5" xfId="35363"/>
    <cellStyle name="style1425405716057 2 6" xfId="35364"/>
    <cellStyle name="style1425405716057 2 7" xfId="35365"/>
    <cellStyle name="style1425405716057 2 8" xfId="51340"/>
    <cellStyle name="style1425405716057 3" xfId="35366"/>
    <cellStyle name="style1425405716057 3 2" xfId="46090"/>
    <cellStyle name="style1425405716057 3 3" xfId="61625"/>
    <cellStyle name="style1425405716057 4" xfId="35367"/>
    <cellStyle name="style1425405716057 4 2" xfId="46091"/>
    <cellStyle name="style1425405716057 4 3" xfId="53963"/>
    <cellStyle name="style1425405716057 5" xfId="35368"/>
    <cellStyle name="style1425405716057 6" xfId="35369"/>
    <cellStyle name="style1425405716057 7" xfId="35370"/>
    <cellStyle name="style1425405716057 8" xfId="35371"/>
    <cellStyle name="style1425405716057 9" xfId="51339"/>
    <cellStyle name="style1425405716088" xfId="5048"/>
    <cellStyle name="style1425405716088 2" xfId="5049"/>
    <cellStyle name="style1425405716088 2 2" xfId="35372"/>
    <cellStyle name="style1425405716088 2 2 2" xfId="46092"/>
    <cellStyle name="style1425405716088 2 2 3" xfId="61628"/>
    <cellStyle name="style1425405716088 2 3" xfId="35373"/>
    <cellStyle name="style1425405716088 2 3 2" xfId="46093"/>
    <cellStyle name="style1425405716088 2 3 3" xfId="56534"/>
    <cellStyle name="style1425405716088 2 4" xfId="35374"/>
    <cellStyle name="style1425405716088 2 5" xfId="35375"/>
    <cellStyle name="style1425405716088 2 6" xfId="35376"/>
    <cellStyle name="style1425405716088 2 7" xfId="35377"/>
    <cellStyle name="style1425405716088 2 8" xfId="51342"/>
    <cellStyle name="style1425405716088 3" xfId="35378"/>
    <cellStyle name="style1425405716088 3 2" xfId="46094"/>
    <cellStyle name="style1425405716088 3 3" xfId="61627"/>
    <cellStyle name="style1425405716088 4" xfId="35379"/>
    <cellStyle name="style1425405716088 4 2" xfId="46095"/>
    <cellStyle name="style1425405716088 4 3" xfId="53964"/>
    <cellStyle name="style1425405716088 5" xfId="35380"/>
    <cellStyle name="style1425405716088 6" xfId="35381"/>
    <cellStyle name="style1425405716088 7" xfId="35382"/>
    <cellStyle name="style1425405716088 8" xfId="35383"/>
    <cellStyle name="style1425405716088 9" xfId="51341"/>
    <cellStyle name="style1425405716346" xfId="5050"/>
    <cellStyle name="style1425405716346 2" xfId="5051"/>
    <cellStyle name="style1425405716346 2 2" xfId="35384"/>
    <cellStyle name="style1425405716346 2 2 2" xfId="46096"/>
    <cellStyle name="style1425405716346 2 2 3" xfId="61630"/>
    <cellStyle name="style1425405716346 2 3" xfId="35385"/>
    <cellStyle name="style1425405716346 2 3 2" xfId="46097"/>
    <cellStyle name="style1425405716346 2 3 3" xfId="56535"/>
    <cellStyle name="style1425405716346 2 4" xfId="35386"/>
    <cellStyle name="style1425405716346 2 5" xfId="35387"/>
    <cellStyle name="style1425405716346 2 6" xfId="35388"/>
    <cellStyle name="style1425405716346 2 7" xfId="35389"/>
    <cellStyle name="style1425405716346 2 8" xfId="51344"/>
    <cellStyle name="style1425405716346 3" xfId="35390"/>
    <cellStyle name="style1425405716346 3 2" xfId="46098"/>
    <cellStyle name="style1425405716346 3 3" xfId="61629"/>
    <cellStyle name="style1425405716346 4" xfId="35391"/>
    <cellStyle name="style1425405716346 4 2" xfId="46099"/>
    <cellStyle name="style1425405716346 4 3" xfId="53965"/>
    <cellStyle name="style1425405716346 5" xfId="35392"/>
    <cellStyle name="style1425405716346 6" xfId="35393"/>
    <cellStyle name="style1425405716346 7" xfId="35394"/>
    <cellStyle name="style1425405716346 8" xfId="35395"/>
    <cellStyle name="style1425405716346 9" xfId="51343"/>
    <cellStyle name="style1425405716527" xfId="5052"/>
    <cellStyle name="style1425405716527 2" xfId="5053"/>
    <cellStyle name="style1425405716527 2 2" xfId="35396"/>
    <cellStyle name="style1425405716527 2 2 2" xfId="46100"/>
    <cellStyle name="style1425405716527 2 2 3" xfId="61632"/>
    <cellStyle name="style1425405716527 2 3" xfId="35397"/>
    <cellStyle name="style1425405716527 2 3 2" xfId="46101"/>
    <cellStyle name="style1425405716527 2 3 3" xfId="56536"/>
    <cellStyle name="style1425405716527 2 4" xfId="35398"/>
    <cellStyle name="style1425405716527 2 5" xfId="35399"/>
    <cellStyle name="style1425405716527 2 6" xfId="35400"/>
    <cellStyle name="style1425405716527 2 7" xfId="35401"/>
    <cellStyle name="style1425405716527 2 8" xfId="51346"/>
    <cellStyle name="style1425405716527 3" xfId="35402"/>
    <cellStyle name="style1425405716527 3 2" xfId="46102"/>
    <cellStyle name="style1425405716527 3 3" xfId="61631"/>
    <cellStyle name="style1425405716527 4" xfId="35403"/>
    <cellStyle name="style1425405716527 4 2" xfId="46103"/>
    <cellStyle name="style1425405716527 4 3" xfId="53966"/>
    <cellStyle name="style1425405716527 5" xfId="35404"/>
    <cellStyle name="style1425405716527 6" xfId="35405"/>
    <cellStyle name="style1425405716527 7" xfId="35406"/>
    <cellStyle name="style1425405716527 8" xfId="35407"/>
    <cellStyle name="style1425405716527 9" xfId="51345"/>
    <cellStyle name="style1425405716558" xfId="5054"/>
    <cellStyle name="style1425405716558 2" xfId="5055"/>
    <cellStyle name="style1425405716558 2 2" xfId="35408"/>
    <cellStyle name="style1425405716558 2 2 2" xfId="46104"/>
    <cellStyle name="style1425405716558 2 2 3" xfId="61634"/>
    <cellStyle name="style1425405716558 2 3" xfId="35409"/>
    <cellStyle name="style1425405716558 2 3 2" xfId="46105"/>
    <cellStyle name="style1425405716558 2 3 3" xfId="56537"/>
    <cellStyle name="style1425405716558 2 4" xfId="35410"/>
    <cellStyle name="style1425405716558 2 5" xfId="35411"/>
    <cellStyle name="style1425405716558 2 6" xfId="35412"/>
    <cellStyle name="style1425405716558 2 7" xfId="35413"/>
    <cellStyle name="style1425405716558 2 8" xfId="51348"/>
    <cellStyle name="style1425405716558 3" xfId="35414"/>
    <cellStyle name="style1425405716558 3 2" xfId="46106"/>
    <cellStyle name="style1425405716558 3 3" xfId="61633"/>
    <cellStyle name="style1425405716558 4" xfId="35415"/>
    <cellStyle name="style1425405716558 4 2" xfId="46107"/>
    <cellStyle name="style1425405716558 4 3" xfId="53967"/>
    <cellStyle name="style1425405716558 5" xfId="35416"/>
    <cellStyle name="style1425405716558 6" xfId="35417"/>
    <cellStyle name="style1425405716558 7" xfId="35418"/>
    <cellStyle name="style1425405716558 8" xfId="35419"/>
    <cellStyle name="style1425405716558 9" xfId="51347"/>
    <cellStyle name="style1425405716587" xfId="5056"/>
    <cellStyle name="style1425405716587 2" xfId="5057"/>
    <cellStyle name="style1425405716587 2 2" xfId="35420"/>
    <cellStyle name="style1425405716587 2 2 2" xfId="46108"/>
    <cellStyle name="style1425405716587 2 2 3" xfId="61636"/>
    <cellStyle name="style1425405716587 2 3" xfId="35421"/>
    <cellStyle name="style1425405716587 2 3 2" xfId="46109"/>
    <cellStyle name="style1425405716587 2 3 3" xfId="56538"/>
    <cellStyle name="style1425405716587 2 4" xfId="35422"/>
    <cellStyle name="style1425405716587 2 5" xfId="35423"/>
    <cellStyle name="style1425405716587 2 6" xfId="35424"/>
    <cellStyle name="style1425405716587 2 7" xfId="35425"/>
    <cellStyle name="style1425405716587 2 8" xfId="51350"/>
    <cellStyle name="style1425405716587 3" xfId="35426"/>
    <cellStyle name="style1425405716587 3 2" xfId="46110"/>
    <cellStyle name="style1425405716587 3 3" xfId="61635"/>
    <cellStyle name="style1425405716587 4" xfId="35427"/>
    <cellStyle name="style1425405716587 4 2" xfId="46111"/>
    <cellStyle name="style1425405716587 4 3" xfId="53968"/>
    <cellStyle name="style1425405716587 5" xfId="35428"/>
    <cellStyle name="style1425405716587 6" xfId="35429"/>
    <cellStyle name="style1425405716587 7" xfId="35430"/>
    <cellStyle name="style1425405716587 8" xfId="35431"/>
    <cellStyle name="style1425405716587 9" xfId="51349"/>
    <cellStyle name="style1425405716809" xfId="5058"/>
    <cellStyle name="style1425405716809 2" xfId="5059"/>
    <cellStyle name="style1425405716809 2 2" xfId="35432"/>
    <cellStyle name="style1425405716809 2 2 2" xfId="46112"/>
    <cellStyle name="style1425405716809 2 2 3" xfId="61638"/>
    <cellStyle name="style1425405716809 2 3" xfId="35433"/>
    <cellStyle name="style1425405716809 2 3 2" xfId="46113"/>
    <cellStyle name="style1425405716809 2 3 3" xfId="56539"/>
    <cellStyle name="style1425405716809 2 4" xfId="35434"/>
    <cellStyle name="style1425405716809 2 5" xfId="35435"/>
    <cellStyle name="style1425405716809 2 6" xfId="35436"/>
    <cellStyle name="style1425405716809 2 7" xfId="35437"/>
    <cellStyle name="style1425405716809 2 8" xfId="51352"/>
    <cellStyle name="style1425405716809 3" xfId="35438"/>
    <cellStyle name="style1425405716809 3 2" xfId="46114"/>
    <cellStyle name="style1425405716809 3 3" xfId="61637"/>
    <cellStyle name="style1425405716809 4" xfId="35439"/>
    <cellStyle name="style1425405716809 4 2" xfId="46115"/>
    <cellStyle name="style1425405716809 4 3" xfId="53969"/>
    <cellStyle name="style1425405716809 5" xfId="35440"/>
    <cellStyle name="style1425405716809 6" xfId="35441"/>
    <cellStyle name="style1425405716809 7" xfId="35442"/>
    <cellStyle name="style1425405716809 8" xfId="35443"/>
    <cellStyle name="style1425405716809 9" xfId="51351"/>
    <cellStyle name="style1425405716847" xfId="5060"/>
    <cellStyle name="style1425405716847 2" xfId="5061"/>
    <cellStyle name="style1425405716847 2 2" xfId="35444"/>
    <cellStyle name="style1425405716847 2 2 2" xfId="46116"/>
    <cellStyle name="style1425405716847 2 2 3" xfId="61640"/>
    <cellStyle name="style1425405716847 2 3" xfId="35445"/>
    <cellStyle name="style1425405716847 2 3 2" xfId="46117"/>
    <cellStyle name="style1425405716847 2 3 3" xfId="56540"/>
    <cellStyle name="style1425405716847 2 4" xfId="35446"/>
    <cellStyle name="style1425405716847 2 5" xfId="35447"/>
    <cellStyle name="style1425405716847 2 6" xfId="35448"/>
    <cellStyle name="style1425405716847 2 7" xfId="35449"/>
    <cellStyle name="style1425405716847 2 8" xfId="51354"/>
    <cellStyle name="style1425405716847 3" xfId="35450"/>
    <cellStyle name="style1425405716847 3 2" xfId="46118"/>
    <cellStyle name="style1425405716847 3 3" xfId="61639"/>
    <cellStyle name="style1425405716847 4" xfId="35451"/>
    <cellStyle name="style1425405716847 4 2" xfId="46119"/>
    <cellStyle name="style1425405716847 4 3" xfId="53970"/>
    <cellStyle name="style1425405716847 5" xfId="35452"/>
    <cellStyle name="style1425405716847 6" xfId="35453"/>
    <cellStyle name="style1425405716847 7" xfId="35454"/>
    <cellStyle name="style1425405716847 8" xfId="35455"/>
    <cellStyle name="style1425405716847 9" xfId="51353"/>
    <cellStyle name="style1425405716887" xfId="5062"/>
    <cellStyle name="style1425405716887 2" xfId="5063"/>
    <cellStyle name="style1425405716887 2 2" xfId="35456"/>
    <cellStyle name="style1425405716887 2 2 2" xfId="46120"/>
    <cellStyle name="style1425405716887 2 2 3" xfId="61642"/>
    <cellStyle name="style1425405716887 2 3" xfId="35457"/>
    <cellStyle name="style1425405716887 2 3 2" xfId="46121"/>
    <cellStyle name="style1425405716887 2 3 3" xfId="56541"/>
    <cellStyle name="style1425405716887 2 4" xfId="35458"/>
    <cellStyle name="style1425405716887 2 5" xfId="35459"/>
    <cellStyle name="style1425405716887 2 6" xfId="35460"/>
    <cellStyle name="style1425405716887 2 7" xfId="35461"/>
    <cellStyle name="style1425405716887 2 8" xfId="51356"/>
    <cellStyle name="style1425405716887 3" xfId="35462"/>
    <cellStyle name="style1425405716887 3 2" xfId="46122"/>
    <cellStyle name="style1425405716887 3 3" xfId="61641"/>
    <cellStyle name="style1425405716887 4" xfId="35463"/>
    <cellStyle name="style1425405716887 4 2" xfId="46123"/>
    <cellStyle name="style1425405716887 4 3" xfId="53971"/>
    <cellStyle name="style1425405716887 5" xfId="35464"/>
    <cellStyle name="style1425405716887 6" xfId="35465"/>
    <cellStyle name="style1425405716887 7" xfId="35466"/>
    <cellStyle name="style1425405716887 8" xfId="35467"/>
    <cellStyle name="style1425405716887 9" xfId="51355"/>
    <cellStyle name="style1425405716925" xfId="5064"/>
    <cellStyle name="style1425405716925 2" xfId="5065"/>
    <cellStyle name="style1425405716925 2 2" xfId="35468"/>
    <cellStyle name="style1425405716925 2 2 2" xfId="46124"/>
    <cellStyle name="style1425405716925 2 2 3" xfId="61644"/>
    <cellStyle name="style1425405716925 2 3" xfId="35469"/>
    <cellStyle name="style1425405716925 2 3 2" xfId="46125"/>
    <cellStyle name="style1425405716925 2 3 3" xfId="56542"/>
    <cellStyle name="style1425405716925 2 4" xfId="35470"/>
    <cellStyle name="style1425405716925 2 5" xfId="35471"/>
    <cellStyle name="style1425405716925 2 6" xfId="35472"/>
    <cellStyle name="style1425405716925 2 7" xfId="35473"/>
    <cellStyle name="style1425405716925 2 8" xfId="51358"/>
    <cellStyle name="style1425405716925 3" xfId="35474"/>
    <cellStyle name="style1425405716925 3 2" xfId="46126"/>
    <cellStyle name="style1425405716925 3 3" xfId="61643"/>
    <cellStyle name="style1425405716925 4" xfId="35475"/>
    <cellStyle name="style1425405716925 4 2" xfId="46127"/>
    <cellStyle name="style1425405716925 4 3" xfId="53972"/>
    <cellStyle name="style1425405716925 5" xfId="35476"/>
    <cellStyle name="style1425405716925 6" xfId="35477"/>
    <cellStyle name="style1425405716925 7" xfId="35478"/>
    <cellStyle name="style1425405716925 8" xfId="35479"/>
    <cellStyle name="style1425405716925 9" xfId="51357"/>
    <cellStyle name="style1425405716957" xfId="5066"/>
    <cellStyle name="style1425405716957 2" xfId="5067"/>
    <cellStyle name="style1425405716957 2 2" xfId="35480"/>
    <cellStyle name="style1425405716957 2 2 2" xfId="46128"/>
    <cellStyle name="style1425405716957 2 2 3" xfId="61646"/>
    <cellStyle name="style1425405716957 2 3" xfId="35481"/>
    <cellStyle name="style1425405716957 2 3 2" xfId="46129"/>
    <cellStyle name="style1425405716957 2 3 3" xfId="56543"/>
    <cellStyle name="style1425405716957 2 4" xfId="35482"/>
    <cellStyle name="style1425405716957 2 5" xfId="35483"/>
    <cellStyle name="style1425405716957 2 6" xfId="35484"/>
    <cellStyle name="style1425405716957 2 7" xfId="35485"/>
    <cellStyle name="style1425405716957 2 8" xfId="51360"/>
    <cellStyle name="style1425405716957 3" xfId="35486"/>
    <cellStyle name="style1425405716957 3 2" xfId="46130"/>
    <cellStyle name="style1425405716957 3 3" xfId="61645"/>
    <cellStyle name="style1425405716957 4" xfId="35487"/>
    <cellStyle name="style1425405716957 4 2" xfId="46131"/>
    <cellStyle name="style1425405716957 4 3" xfId="53973"/>
    <cellStyle name="style1425405716957 5" xfId="35488"/>
    <cellStyle name="style1425405716957 6" xfId="35489"/>
    <cellStyle name="style1425405716957 7" xfId="35490"/>
    <cellStyle name="style1425405716957 8" xfId="35491"/>
    <cellStyle name="style1425405716957 9" xfId="51359"/>
    <cellStyle name="style1425405717116" xfId="5068"/>
    <cellStyle name="style1425405717116 2" xfId="5069"/>
    <cellStyle name="style1425405717116 2 2" xfId="35492"/>
    <cellStyle name="style1425405717116 2 2 2" xfId="46132"/>
    <cellStyle name="style1425405717116 2 2 3" xfId="61648"/>
    <cellStyle name="style1425405717116 2 3" xfId="35493"/>
    <cellStyle name="style1425405717116 2 3 2" xfId="46133"/>
    <cellStyle name="style1425405717116 2 3 3" xfId="56544"/>
    <cellStyle name="style1425405717116 2 4" xfId="35494"/>
    <cellStyle name="style1425405717116 2 5" xfId="35495"/>
    <cellStyle name="style1425405717116 2 6" xfId="35496"/>
    <cellStyle name="style1425405717116 2 7" xfId="35497"/>
    <cellStyle name="style1425405717116 2 8" xfId="51362"/>
    <cellStyle name="style1425405717116 3" xfId="35498"/>
    <cellStyle name="style1425405717116 3 2" xfId="46134"/>
    <cellStyle name="style1425405717116 3 3" xfId="61647"/>
    <cellStyle name="style1425405717116 4" xfId="35499"/>
    <cellStyle name="style1425405717116 4 2" xfId="46135"/>
    <cellStyle name="style1425405717116 4 3" xfId="53974"/>
    <cellStyle name="style1425405717116 5" xfId="35500"/>
    <cellStyle name="style1425405717116 6" xfId="35501"/>
    <cellStyle name="style1425405717116 7" xfId="35502"/>
    <cellStyle name="style1425405717116 8" xfId="35503"/>
    <cellStyle name="style1425405717116 9" xfId="51361"/>
    <cellStyle name="style1425405717145" xfId="5070"/>
    <cellStyle name="style1425405717145 2" xfId="5071"/>
    <cellStyle name="style1425405717145 2 2" xfId="35504"/>
    <cellStyle name="style1425405717145 2 2 2" xfId="46136"/>
    <cellStyle name="style1425405717145 2 2 3" xfId="61650"/>
    <cellStyle name="style1425405717145 2 3" xfId="35505"/>
    <cellStyle name="style1425405717145 2 3 2" xfId="46137"/>
    <cellStyle name="style1425405717145 2 3 3" xfId="56545"/>
    <cellStyle name="style1425405717145 2 4" xfId="35506"/>
    <cellStyle name="style1425405717145 2 5" xfId="35507"/>
    <cellStyle name="style1425405717145 2 6" xfId="35508"/>
    <cellStyle name="style1425405717145 2 7" xfId="35509"/>
    <cellStyle name="style1425405717145 2 8" xfId="51364"/>
    <cellStyle name="style1425405717145 3" xfId="35510"/>
    <cellStyle name="style1425405717145 3 2" xfId="46138"/>
    <cellStyle name="style1425405717145 3 3" xfId="61649"/>
    <cellStyle name="style1425405717145 4" xfId="35511"/>
    <cellStyle name="style1425405717145 4 2" xfId="46139"/>
    <cellStyle name="style1425405717145 4 3" xfId="53975"/>
    <cellStyle name="style1425405717145 5" xfId="35512"/>
    <cellStyle name="style1425405717145 6" xfId="35513"/>
    <cellStyle name="style1425405717145 7" xfId="35514"/>
    <cellStyle name="style1425405717145 8" xfId="35515"/>
    <cellStyle name="style1425405717145 9" xfId="51363"/>
    <cellStyle name="style1425405717177" xfId="5072"/>
    <cellStyle name="style1425405717177 2" xfId="5073"/>
    <cellStyle name="style1425405717177 2 2" xfId="35516"/>
    <cellStyle name="style1425405717177 2 2 2" xfId="46140"/>
    <cellStyle name="style1425405717177 2 2 3" xfId="61652"/>
    <cellStyle name="style1425405717177 2 3" xfId="35517"/>
    <cellStyle name="style1425405717177 2 3 2" xfId="46141"/>
    <cellStyle name="style1425405717177 2 3 3" xfId="56546"/>
    <cellStyle name="style1425405717177 2 4" xfId="35518"/>
    <cellStyle name="style1425405717177 2 5" xfId="35519"/>
    <cellStyle name="style1425405717177 2 6" xfId="35520"/>
    <cellStyle name="style1425405717177 2 7" xfId="35521"/>
    <cellStyle name="style1425405717177 2 8" xfId="51366"/>
    <cellStyle name="style1425405717177 3" xfId="35522"/>
    <cellStyle name="style1425405717177 3 2" xfId="46142"/>
    <cellStyle name="style1425405717177 3 3" xfId="61651"/>
    <cellStyle name="style1425405717177 4" xfId="35523"/>
    <cellStyle name="style1425405717177 4 2" xfId="46143"/>
    <cellStyle name="style1425405717177 4 3" xfId="53976"/>
    <cellStyle name="style1425405717177 5" xfId="35524"/>
    <cellStyle name="style1425405717177 6" xfId="35525"/>
    <cellStyle name="style1425405717177 7" xfId="35526"/>
    <cellStyle name="style1425405717177 8" xfId="35527"/>
    <cellStyle name="style1425405717177 9" xfId="51365"/>
    <cellStyle name="style1425405717206" xfId="5074"/>
    <cellStyle name="style1425405717206 2" xfId="5075"/>
    <cellStyle name="style1425405717206 2 2" xfId="35528"/>
    <cellStyle name="style1425405717206 2 2 2" xfId="46144"/>
    <cellStyle name="style1425405717206 2 2 3" xfId="61654"/>
    <cellStyle name="style1425405717206 2 3" xfId="35529"/>
    <cellStyle name="style1425405717206 2 3 2" xfId="46145"/>
    <cellStyle name="style1425405717206 2 3 3" xfId="56547"/>
    <cellStyle name="style1425405717206 2 4" xfId="35530"/>
    <cellStyle name="style1425405717206 2 5" xfId="35531"/>
    <cellStyle name="style1425405717206 2 6" xfId="35532"/>
    <cellStyle name="style1425405717206 2 7" xfId="35533"/>
    <cellStyle name="style1425405717206 2 8" xfId="51368"/>
    <cellStyle name="style1425405717206 3" xfId="35534"/>
    <cellStyle name="style1425405717206 3 2" xfId="46146"/>
    <cellStyle name="style1425405717206 3 3" xfId="61653"/>
    <cellStyle name="style1425405717206 4" xfId="35535"/>
    <cellStyle name="style1425405717206 4 2" xfId="46147"/>
    <cellStyle name="style1425405717206 4 3" xfId="53977"/>
    <cellStyle name="style1425405717206 5" xfId="35536"/>
    <cellStyle name="style1425405717206 6" xfId="35537"/>
    <cellStyle name="style1425405717206 7" xfId="35538"/>
    <cellStyle name="style1425405717206 8" xfId="35539"/>
    <cellStyle name="style1425405717206 9" xfId="51367"/>
    <cellStyle name="style1425405717442" xfId="5076"/>
    <cellStyle name="style1425405717442 2" xfId="5077"/>
    <cellStyle name="style1425405717442 2 2" xfId="35540"/>
    <cellStyle name="style1425405717442 2 2 2" xfId="46148"/>
    <cellStyle name="style1425405717442 2 2 3" xfId="61656"/>
    <cellStyle name="style1425405717442 2 3" xfId="35541"/>
    <cellStyle name="style1425405717442 2 3 2" xfId="46149"/>
    <cellStyle name="style1425405717442 2 3 3" xfId="56548"/>
    <cellStyle name="style1425405717442 2 4" xfId="35542"/>
    <cellStyle name="style1425405717442 2 5" xfId="35543"/>
    <cellStyle name="style1425405717442 2 6" xfId="35544"/>
    <cellStyle name="style1425405717442 2 7" xfId="35545"/>
    <cellStyle name="style1425405717442 2 8" xfId="51370"/>
    <cellStyle name="style1425405717442 3" xfId="35546"/>
    <cellStyle name="style1425405717442 3 2" xfId="46150"/>
    <cellStyle name="style1425405717442 3 3" xfId="61655"/>
    <cellStyle name="style1425405717442 4" xfId="35547"/>
    <cellStyle name="style1425405717442 4 2" xfId="46151"/>
    <cellStyle name="style1425405717442 4 3" xfId="53978"/>
    <cellStyle name="style1425405717442 5" xfId="35548"/>
    <cellStyle name="style1425405717442 6" xfId="35549"/>
    <cellStyle name="style1425405717442 7" xfId="35550"/>
    <cellStyle name="style1425405717442 8" xfId="35551"/>
    <cellStyle name="style1425405717442 9" xfId="51369"/>
    <cellStyle name="style1425405717471" xfId="5078"/>
    <cellStyle name="style1425405717471 2" xfId="5079"/>
    <cellStyle name="style1425405717471 2 2" xfId="35552"/>
    <cellStyle name="style1425405717471 2 2 2" xfId="46152"/>
    <cellStyle name="style1425405717471 2 2 3" xfId="61658"/>
    <cellStyle name="style1425405717471 2 3" xfId="35553"/>
    <cellStyle name="style1425405717471 2 3 2" xfId="46153"/>
    <cellStyle name="style1425405717471 2 3 3" xfId="56549"/>
    <cellStyle name="style1425405717471 2 4" xfId="35554"/>
    <cellStyle name="style1425405717471 2 5" xfId="35555"/>
    <cellStyle name="style1425405717471 2 6" xfId="35556"/>
    <cellStyle name="style1425405717471 2 7" xfId="35557"/>
    <cellStyle name="style1425405717471 2 8" xfId="51372"/>
    <cellStyle name="style1425405717471 3" xfId="35558"/>
    <cellStyle name="style1425405717471 3 2" xfId="46154"/>
    <cellStyle name="style1425405717471 3 3" xfId="61657"/>
    <cellStyle name="style1425405717471 4" xfId="35559"/>
    <cellStyle name="style1425405717471 4 2" xfId="46155"/>
    <cellStyle name="style1425405717471 4 3" xfId="53979"/>
    <cellStyle name="style1425405717471 5" xfId="35560"/>
    <cellStyle name="style1425405717471 6" xfId="35561"/>
    <cellStyle name="style1425405717471 7" xfId="35562"/>
    <cellStyle name="style1425405717471 8" xfId="35563"/>
    <cellStyle name="style1425405717471 9" xfId="51371"/>
    <cellStyle name="style1425405717522" xfId="5080"/>
    <cellStyle name="style1425405717522 2" xfId="5081"/>
    <cellStyle name="style1425405717522 2 2" xfId="35564"/>
    <cellStyle name="style1425405717522 2 2 2" xfId="46156"/>
    <cellStyle name="style1425405717522 2 2 3" xfId="61660"/>
    <cellStyle name="style1425405717522 2 3" xfId="35565"/>
    <cellStyle name="style1425405717522 2 3 2" xfId="46157"/>
    <cellStyle name="style1425405717522 2 3 3" xfId="56550"/>
    <cellStyle name="style1425405717522 2 4" xfId="35566"/>
    <cellStyle name="style1425405717522 2 5" xfId="35567"/>
    <cellStyle name="style1425405717522 2 6" xfId="35568"/>
    <cellStyle name="style1425405717522 2 7" xfId="35569"/>
    <cellStyle name="style1425405717522 2 8" xfId="51374"/>
    <cellStyle name="style1425405717522 3" xfId="35570"/>
    <cellStyle name="style1425405717522 3 2" xfId="46158"/>
    <cellStyle name="style1425405717522 3 3" xfId="61659"/>
    <cellStyle name="style1425405717522 4" xfId="35571"/>
    <cellStyle name="style1425405717522 4 2" xfId="46159"/>
    <cellStyle name="style1425405717522 4 3" xfId="53980"/>
    <cellStyle name="style1425405717522 5" xfId="35572"/>
    <cellStyle name="style1425405717522 6" xfId="35573"/>
    <cellStyle name="style1425405717522 7" xfId="35574"/>
    <cellStyle name="style1425405717522 8" xfId="35575"/>
    <cellStyle name="style1425405717522 9" xfId="51373"/>
    <cellStyle name="style1425405717550" xfId="5082"/>
    <cellStyle name="style1425405717550 2" xfId="5083"/>
    <cellStyle name="style1425405717550 2 2" xfId="35576"/>
    <cellStyle name="style1425405717550 2 2 2" xfId="46160"/>
    <cellStyle name="style1425405717550 2 2 3" xfId="61662"/>
    <cellStyle name="style1425405717550 2 3" xfId="35577"/>
    <cellStyle name="style1425405717550 2 3 2" xfId="46161"/>
    <cellStyle name="style1425405717550 2 3 3" xfId="56551"/>
    <cellStyle name="style1425405717550 2 4" xfId="35578"/>
    <cellStyle name="style1425405717550 2 5" xfId="35579"/>
    <cellStyle name="style1425405717550 2 6" xfId="35580"/>
    <cellStyle name="style1425405717550 2 7" xfId="35581"/>
    <cellStyle name="style1425405717550 2 8" xfId="51376"/>
    <cellStyle name="style1425405717550 3" xfId="35582"/>
    <cellStyle name="style1425405717550 3 2" xfId="46162"/>
    <cellStyle name="style1425405717550 3 3" xfId="61661"/>
    <cellStyle name="style1425405717550 4" xfId="35583"/>
    <cellStyle name="style1425405717550 4 2" xfId="46163"/>
    <cellStyle name="style1425405717550 4 3" xfId="53981"/>
    <cellStyle name="style1425405717550 5" xfId="35584"/>
    <cellStyle name="style1425405717550 6" xfId="35585"/>
    <cellStyle name="style1425405717550 7" xfId="35586"/>
    <cellStyle name="style1425405717550 8" xfId="35587"/>
    <cellStyle name="style1425405717550 9" xfId="51375"/>
    <cellStyle name="style1425405717866" xfId="5084"/>
    <cellStyle name="style1425405717866 2" xfId="5085"/>
    <cellStyle name="style1425405717866 2 2" xfId="35588"/>
    <cellStyle name="style1425405717866 2 2 2" xfId="46164"/>
    <cellStyle name="style1425405717866 2 2 3" xfId="61664"/>
    <cellStyle name="style1425405717866 2 3" xfId="35589"/>
    <cellStyle name="style1425405717866 2 3 2" xfId="46165"/>
    <cellStyle name="style1425405717866 2 3 3" xfId="56552"/>
    <cellStyle name="style1425405717866 2 4" xfId="35590"/>
    <cellStyle name="style1425405717866 2 5" xfId="35591"/>
    <cellStyle name="style1425405717866 2 6" xfId="35592"/>
    <cellStyle name="style1425405717866 2 7" xfId="35593"/>
    <cellStyle name="style1425405717866 2 8" xfId="51378"/>
    <cellStyle name="style1425405717866 3" xfId="35594"/>
    <cellStyle name="style1425405717866 3 2" xfId="46166"/>
    <cellStyle name="style1425405717866 3 3" xfId="61663"/>
    <cellStyle name="style1425405717866 4" xfId="35595"/>
    <cellStyle name="style1425405717866 4 2" xfId="46167"/>
    <cellStyle name="style1425405717866 4 3" xfId="53982"/>
    <cellStyle name="style1425405717866 5" xfId="35596"/>
    <cellStyle name="style1425405717866 6" xfId="35597"/>
    <cellStyle name="style1425405717866 7" xfId="35598"/>
    <cellStyle name="style1425405717866 8" xfId="35599"/>
    <cellStyle name="style1425405717866 9" xfId="51377"/>
    <cellStyle name="style1425405717896" xfId="5086"/>
    <cellStyle name="style1425405717896 2" xfId="5087"/>
    <cellStyle name="style1425405717896 2 2" xfId="35600"/>
    <cellStyle name="style1425405717896 2 2 2" xfId="46168"/>
    <cellStyle name="style1425405717896 2 2 3" xfId="61666"/>
    <cellStyle name="style1425405717896 2 3" xfId="35601"/>
    <cellStyle name="style1425405717896 2 3 2" xfId="46169"/>
    <cellStyle name="style1425405717896 2 3 3" xfId="56553"/>
    <cellStyle name="style1425405717896 2 4" xfId="35602"/>
    <cellStyle name="style1425405717896 2 5" xfId="35603"/>
    <cellStyle name="style1425405717896 2 6" xfId="35604"/>
    <cellStyle name="style1425405717896 2 7" xfId="35605"/>
    <cellStyle name="style1425405717896 2 8" xfId="51380"/>
    <cellStyle name="style1425405717896 3" xfId="35606"/>
    <cellStyle name="style1425405717896 3 2" xfId="46170"/>
    <cellStyle name="style1425405717896 3 3" xfId="61665"/>
    <cellStyle name="style1425405717896 4" xfId="35607"/>
    <cellStyle name="style1425405717896 4 2" xfId="46171"/>
    <cellStyle name="style1425405717896 4 3" xfId="53983"/>
    <cellStyle name="style1425405717896 5" xfId="35608"/>
    <cellStyle name="style1425405717896 6" xfId="35609"/>
    <cellStyle name="style1425405717896 7" xfId="35610"/>
    <cellStyle name="style1425405717896 8" xfId="35611"/>
    <cellStyle name="style1425405717896 9" xfId="51379"/>
    <cellStyle name="style1425405717925" xfId="5088"/>
    <cellStyle name="style1425405717925 2" xfId="5089"/>
    <cellStyle name="style1425405717925 2 2" xfId="35612"/>
    <cellStyle name="style1425405717925 2 2 2" xfId="46172"/>
    <cellStyle name="style1425405717925 2 2 3" xfId="61668"/>
    <cellStyle name="style1425405717925 2 3" xfId="35613"/>
    <cellStyle name="style1425405717925 2 3 2" xfId="46173"/>
    <cellStyle name="style1425405717925 2 3 3" xfId="56554"/>
    <cellStyle name="style1425405717925 2 4" xfId="35614"/>
    <cellStyle name="style1425405717925 2 5" xfId="35615"/>
    <cellStyle name="style1425405717925 2 6" xfId="35616"/>
    <cellStyle name="style1425405717925 2 7" xfId="35617"/>
    <cellStyle name="style1425405717925 2 8" xfId="51382"/>
    <cellStyle name="style1425405717925 3" xfId="35618"/>
    <cellStyle name="style1425405717925 3 2" xfId="46174"/>
    <cellStyle name="style1425405717925 3 3" xfId="61667"/>
    <cellStyle name="style1425405717925 4" xfId="35619"/>
    <cellStyle name="style1425405717925 4 2" xfId="46175"/>
    <cellStyle name="style1425405717925 4 3" xfId="53984"/>
    <cellStyle name="style1425405717925 5" xfId="35620"/>
    <cellStyle name="style1425405717925 6" xfId="35621"/>
    <cellStyle name="style1425405717925 7" xfId="35622"/>
    <cellStyle name="style1425405717925 8" xfId="35623"/>
    <cellStyle name="style1425405717925 9" xfId="51381"/>
    <cellStyle name="style1425405717954" xfId="5090"/>
    <cellStyle name="style1425405717954 2" xfId="5091"/>
    <cellStyle name="style1425405717954 2 2" xfId="35624"/>
    <cellStyle name="style1425405717954 2 2 2" xfId="46176"/>
    <cellStyle name="style1425405717954 2 2 3" xfId="61670"/>
    <cellStyle name="style1425405717954 2 3" xfId="35625"/>
    <cellStyle name="style1425405717954 2 3 2" xfId="46177"/>
    <cellStyle name="style1425405717954 2 3 3" xfId="56555"/>
    <cellStyle name="style1425405717954 2 4" xfId="35626"/>
    <cellStyle name="style1425405717954 2 5" xfId="35627"/>
    <cellStyle name="style1425405717954 2 6" xfId="35628"/>
    <cellStyle name="style1425405717954 2 7" xfId="35629"/>
    <cellStyle name="style1425405717954 2 8" xfId="51384"/>
    <cellStyle name="style1425405717954 3" xfId="35630"/>
    <cellStyle name="style1425405717954 3 2" xfId="46178"/>
    <cellStyle name="style1425405717954 3 3" xfId="61669"/>
    <cellStyle name="style1425405717954 4" xfId="35631"/>
    <cellStyle name="style1425405717954 4 2" xfId="46179"/>
    <cellStyle name="style1425405717954 4 3" xfId="53985"/>
    <cellStyle name="style1425405717954 5" xfId="35632"/>
    <cellStyle name="style1425405717954 6" xfId="35633"/>
    <cellStyle name="style1425405717954 7" xfId="35634"/>
    <cellStyle name="style1425405717954 8" xfId="35635"/>
    <cellStyle name="style1425405717954 9" xfId="51383"/>
    <cellStyle name="style1425405717982" xfId="5092"/>
    <cellStyle name="style1425405717982 2" xfId="5093"/>
    <cellStyle name="style1425405717982 2 2" xfId="35636"/>
    <cellStyle name="style1425405717982 2 2 2" xfId="46180"/>
    <cellStyle name="style1425405717982 2 2 3" xfId="61672"/>
    <cellStyle name="style1425405717982 2 3" xfId="35637"/>
    <cellStyle name="style1425405717982 2 3 2" xfId="46181"/>
    <cellStyle name="style1425405717982 2 3 3" xfId="56556"/>
    <cellStyle name="style1425405717982 2 4" xfId="35638"/>
    <cellStyle name="style1425405717982 2 5" xfId="35639"/>
    <cellStyle name="style1425405717982 2 6" xfId="35640"/>
    <cellStyle name="style1425405717982 2 7" xfId="35641"/>
    <cellStyle name="style1425405717982 2 8" xfId="51386"/>
    <cellStyle name="style1425405717982 3" xfId="35642"/>
    <cellStyle name="style1425405717982 3 2" xfId="46182"/>
    <cellStyle name="style1425405717982 3 3" xfId="61671"/>
    <cellStyle name="style1425405717982 4" xfId="35643"/>
    <cellStyle name="style1425405717982 4 2" xfId="46183"/>
    <cellStyle name="style1425405717982 4 3" xfId="53986"/>
    <cellStyle name="style1425405717982 5" xfId="35644"/>
    <cellStyle name="style1425405717982 6" xfId="35645"/>
    <cellStyle name="style1425405717982 7" xfId="35646"/>
    <cellStyle name="style1425405717982 8" xfId="35647"/>
    <cellStyle name="style1425405717982 9" xfId="51385"/>
    <cellStyle name="style1425405718170" xfId="5094"/>
    <cellStyle name="style1425405718170 2" xfId="5095"/>
    <cellStyle name="style1425405718170 2 2" xfId="35648"/>
    <cellStyle name="style1425405718170 2 2 2" xfId="46184"/>
    <cellStyle name="style1425405718170 2 2 3" xfId="61674"/>
    <cellStyle name="style1425405718170 2 3" xfId="35649"/>
    <cellStyle name="style1425405718170 2 3 2" xfId="46185"/>
    <cellStyle name="style1425405718170 2 3 3" xfId="56557"/>
    <cellStyle name="style1425405718170 2 4" xfId="35650"/>
    <cellStyle name="style1425405718170 2 5" xfId="35651"/>
    <cellStyle name="style1425405718170 2 6" xfId="35652"/>
    <cellStyle name="style1425405718170 2 7" xfId="35653"/>
    <cellStyle name="style1425405718170 2 8" xfId="51388"/>
    <cellStyle name="style1425405718170 3" xfId="35654"/>
    <cellStyle name="style1425405718170 3 2" xfId="46186"/>
    <cellStyle name="style1425405718170 3 3" xfId="61673"/>
    <cellStyle name="style1425405718170 4" xfId="35655"/>
    <cellStyle name="style1425405718170 4 2" xfId="46187"/>
    <cellStyle name="style1425405718170 4 3" xfId="53987"/>
    <cellStyle name="style1425405718170 5" xfId="35656"/>
    <cellStyle name="style1425405718170 6" xfId="35657"/>
    <cellStyle name="style1425405718170 7" xfId="35658"/>
    <cellStyle name="style1425405718170 8" xfId="35659"/>
    <cellStyle name="style1425405718170 9" xfId="51387"/>
    <cellStyle name="style1425405718708" xfId="5096"/>
    <cellStyle name="style1425405718708 2" xfId="5097"/>
    <cellStyle name="style1425405718708 2 2" xfId="35660"/>
    <cellStyle name="style1425405718708 2 2 2" xfId="46188"/>
    <cellStyle name="style1425405718708 2 2 3" xfId="61676"/>
    <cellStyle name="style1425405718708 2 3" xfId="35661"/>
    <cellStyle name="style1425405718708 2 3 2" xfId="46189"/>
    <cellStyle name="style1425405718708 2 3 3" xfId="56558"/>
    <cellStyle name="style1425405718708 2 4" xfId="35662"/>
    <cellStyle name="style1425405718708 2 5" xfId="35663"/>
    <cellStyle name="style1425405718708 2 6" xfId="35664"/>
    <cellStyle name="style1425405718708 2 7" xfId="35665"/>
    <cellStyle name="style1425405718708 2 8" xfId="51390"/>
    <cellStyle name="style1425405718708 3" xfId="35666"/>
    <cellStyle name="style1425405718708 3 2" xfId="46190"/>
    <cellStyle name="style1425405718708 3 3" xfId="61675"/>
    <cellStyle name="style1425405718708 4" xfId="35667"/>
    <cellStyle name="style1425405718708 4 2" xfId="46191"/>
    <cellStyle name="style1425405718708 4 3" xfId="53988"/>
    <cellStyle name="style1425405718708 5" xfId="35668"/>
    <cellStyle name="style1425405718708 6" xfId="35669"/>
    <cellStyle name="style1425405718708 7" xfId="35670"/>
    <cellStyle name="style1425405718708 8" xfId="35671"/>
    <cellStyle name="style1425405718708 9" xfId="51389"/>
    <cellStyle name="style1425405718738" xfId="5098"/>
    <cellStyle name="style1425405718738 2" xfId="5099"/>
    <cellStyle name="style1425405718738 2 2" xfId="35672"/>
    <cellStyle name="style1425405718738 2 2 2" xfId="46192"/>
    <cellStyle name="style1425405718738 2 2 3" xfId="61678"/>
    <cellStyle name="style1425405718738 2 3" xfId="35673"/>
    <cellStyle name="style1425405718738 2 3 2" xfId="46193"/>
    <cellStyle name="style1425405718738 2 3 3" xfId="56559"/>
    <cellStyle name="style1425405718738 2 4" xfId="35674"/>
    <cellStyle name="style1425405718738 2 5" xfId="35675"/>
    <cellStyle name="style1425405718738 2 6" xfId="35676"/>
    <cellStyle name="style1425405718738 2 7" xfId="35677"/>
    <cellStyle name="style1425405718738 2 8" xfId="51392"/>
    <cellStyle name="style1425405718738 3" xfId="35678"/>
    <cellStyle name="style1425405718738 3 2" xfId="46194"/>
    <cellStyle name="style1425405718738 3 3" xfId="61677"/>
    <cellStyle name="style1425405718738 4" xfId="35679"/>
    <cellStyle name="style1425405718738 4 2" xfId="46195"/>
    <cellStyle name="style1425405718738 4 3" xfId="53989"/>
    <cellStyle name="style1425405718738 5" xfId="35680"/>
    <cellStyle name="style1425405718738 6" xfId="35681"/>
    <cellStyle name="style1425405718738 7" xfId="35682"/>
    <cellStyle name="style1425405718738 8" xfId="35683"/>
    <cellStyle name="style1425405718738 9" xfId="51391"/>
    <cellStyle name="style1425405718803" xfId="5100"/>
    <cellStyle name="style1425405718803 2" xfId="5101"/>
    <cellStyle name="style1425405718803 2 2" xfId="35684"/>
    <cellStyle name="style1425405718803 2 2 2" xfId="46196"/>
    <cellStyle name="style1425405718803 2 2 3" xfId="61680"/>
    <cellStyle name="style1425405718803 2 3" xfId="35685"/>
    <cellStyle name="style1425405718803 2 3 2" xfId="46197"/>
    <cellStyle name="style1425405718803 2 3 3" xfId="56560"/>
    <cellStyle name="style1425405718803 2 4" xfId="35686"/>
    <cellStyle name="style1425405718803 2 5" xfId="35687"/>
    <cellStyle name="style1425405718803 2 6" xfId="35688"/>
    <cellStyle name="style1425405718803 2 7" xfId="35689"/>
    <cellStyle name="style1425405718803 2 8" xfId="51394"/>
    <cellStyle name="style1425405718803 3" xfId="35690"/>
    <cellStyle name="style1425405718803 3 2" xfId="46198"/>
    <cellStyle name="style1425405718803 3 3" xfId="61679"/>
    <cellStyle name="style1425405718803 4" xfId="35691"/>
    <cellStyle name="style1425405718803 4 2" xfId="46199"/>
    <cellStyle name="style1425405718803 4 3" xfId="53990"/>
    <cellStyle name="style1425405718803 5" xfId="35692"/>
    <cellStyle name="style1425405718803 6" xfId="35693"/>
    <cellStyle name="style1425405718803 7" xfId="35694"/>
    <cellStyle name="style1425405718803 8" xfId="35695"/>
    <cellStyle name="style1425405718803 9" xfId="51393"/>
    <cellStyle name="style1425405718945" xfId="5102"/>
    <cellStyle name="style1425405718945 2" xfId="5103"/>
    <cellStyle name="style1425405718945 2 2" xfId="35696"/>
    <cellStyle name="style1425405718945 2 2 2" xfId="46200"/>
    <cellStyle name="style1425405718945 2 2 3" xfId="61682"/>
    <cellStyle name="style1425405718945 2 3" xfId="35697"/>
    <cellStyle name="style1425405718945 2 3 2" xfId="46201"/>
    <cellStyle name="style1425405718945 2 3 3" xfId="56561"/>
    <cellStyle name="style1425405718945 2 4" xfId="35698"/>
    <cellStyle name="style1425405718945 2 5" xfId="35699"/>
    <cellStyle name="style1425405718945 2 6" xfId="35700"/>
    <cellStyle name="style1425405718945 2 7" xfId="35701"/>
    <cellStyle name="style1425405718945 2 8" xfId="51396"/>
    <cellStyle name="style1425405718945 3" xfId="35702"/>
    <cellStyle name="style1425405718945 3 2" xfId="46202"/>
    <cellStyle name="style1425405718945 3 3" xfId="61681"/>
    <cellStyle name="style1425405718945 4" xfId="35703"/>
    <cellStyle name="style1425405718945 4 2" xfId="46203"/>
    <cellStyle name="style1425405718945 4 3" xfId="53991"/>
    <cellStyle name="style1425405718945 5" xfId="35704"/>
    <cellStyle name="style1425405718945 6" xfId="35705"/>
    <cellStyle name="style1425405718945 7" xfId="35706"/>
    <cellStyle name="style1425405718945 8" xfId="35707"/>
    <cellStyle name="style1425405718945 9" xfId="51395"/>
    <cellStyle name="style1425405718974" xfId="5104"/>
    <cellStyle name="style1425405718974 2" xfId="5105"/>
    <cellStyle name="style1425405718974 2 2" xfId="35708"/>
    <cellStyle name="style1425405718974 2 2 2" xfId="46204"/>
    <cellStyle name="style1425405718974 2 2 3" xfId="61684"/>
    <cellStyle name="style1425405718974 2 3" xfId="35709"/>
    <cellStyle name="style1425405718974 2 3 2" xfId="46205"/>
    <cellStyle name="style1425405718974 2 3 3" xfId="56562"/>
    <cellStyle name="style1425405718974 2 4" xfId="35710"/>
    <cellStyle name="style1425405718974 2 5" xfId="35711"/>
    <cellStyle name="style1425405718974 2 6" xfId="35712"/>
    <cellStyle name="style1425405718974 2 7" xfId="35713"/>
    <cellStyle name="style1425405718974 2 8" xfId="51398"/>
    <cellStyle name="style1425405718974 3" xfId="35714"/>
    <cellStyle name="style1425405718974 3 2" xfId="46206"/>
    <cellStyle name="style1425405718974 3 3" xfId="61683"/>
    <cellStyle name="style1425405718974 4" xfId="35715"/>
    <cellStyle name="style1425405718974 4 2" xfId="46207"/>
    <cellStyle name="style1425405718974 4 3" xfId="53992"/>
    <cellStyle name="style1425405718974 5" xfId="35716"/>
    <cellStyle name="style1425405718974 6" xfId="35717"/>
    <cellStyle name="style1425405718974 7" xfId="35718"/>
    <cellStyle name="style1425405718974 8" xfId="35719"/>
    <cellStyle name="style1425405718974 9" xfId="51397"/>
    <cellStyle name="style1425405719002" xfId="5106"/>
    <cellStyle name="style1425405719002 2" xfId="5107"/>
    <cellStyle name="style1425405719002 2 2" xfId="35720"/>
    <cellStyle name="style1425405719002 2 2 2" xfId="46208"/>
    <cellStyle name="style1425405719002 2 2 3" xfId="61686"/>
    <cellStyle name="style1425405719002 2 3" xfId="35721"/>
    <cellStyle name="style1425405719002 2 3 2" xfId="46209"/>
    <cellStyle name="style1425405719002 2 3 3" xfId="56563"/>
    <cellStyle name="style1425405719002 2 4" xfId="35722"/>
    <cellStyle name="style1425405719002 2 5" xfId="35723"/>
    <cellStyle name="style1425405719002 2 6" xfId="35724"/>
    <cellStyle name="style1425405719002 2 7" xfId="35725"/>
    <cellStyle name="style1425405719002 2 8" xfId="51400"/>
    <cellStyle name="style1425405719002 3" xfId="35726"/>
    <cellStyle name="style1425405719002 3 2" xfId="46210"/>
    <cellStyle name="style1425405719002 3 3" xfId="61685"/>
    <cellStyle name="style1425405719002 4" xfId="35727"/>
    <cellStyle name="style1425405719002 4 2" xfId="46211"/>
    <cellStyle name="style1425405719002 4 3" xfId="53993"/>
    <cellStyle name="style1425405719002 5" xfId="35728"/>
    <cellStyle name="style1425405719002 6" xfId="35729"/>
    <cellStyle name="style1425405719002 7" xfId="35730"/>
    <cellStyle name="style1425405719002 8" xfId="35731"/>
    <cellStyle name="style1425405719002 9" xfId="51399"/>
    <cellStyle name="style1425405719032" xfId="5108"/>
    <cellStyle name="style1425405719032 2" xfId="5109"/>
    <cellStyle name="style1425405719032 2 2" xfId="35732"/>
    <cellStyle name="style1425405719032 2 2 2" xfId="46212"/>
    <cellStyle name="style1425405719032 2 2 3" xfId="61688"/>
    <cellStyle name="style1425405719032 2 3" xfId="35733"/>
    <cellStyle name="style1425405719032 2 3 2" xfId="46213"/>
    <cellStyle name="style1425405719032 2 3 3" xfId="56564"/>
    <cellStyle name="style1425405719032 2 4" xfId="35734"/>
    <cellStyle name="style1425405719032 2 5" xfId="35735"/>
    <cellStyle name="style1425405719032 2 6" xfId="35736"/>
    <cellStyle name="style1425405719032 2 7" xfId="35737"/>
    <cellStyle name="style1425405719032 2 8" xfId="51402"/>
    <cellStyle name="style1425405719032 3" xfId="35738"/>
    <cellStyle name="style1425405719032 3 2" xfId="46214"/>
    <cellStyle name="style1425405719032 3 3" xfId="61687"/>
    <cellStyle name="style1425405719032 4" xfId="35739"/>
    <cellStyle name="style1425405719032 4 2" xfId="46215"/>
    <cellStyle name="style1425405719032 4 3" xfId="53994"/>
    <cellStyle name="style1425405719032 5" xfId="35740"/>
    <cellStyle name="style1425405719032 6" xfId="35741"/>
    <cellStyle name="style1425405719032 7" xfId="35742"/>
    <cellStyle name="style1425405719032 8" xfId="35743"/>
    <cellStyle name="style1425405719032 9" xfId="51401"/>
    <cellStyle name="style1425405719060" xfId="5110"/>
    <cellStyle name="style1425405719060 2" xfId="5111"/>
    <cellStyle name="style1425405719060 2 2" xfId="35744"/>
    <cellStyle name="style1425405719060 2 2 2" xfId="46216"/>
    <cellStyle name="style1425405719060 2 2 3" xfId="61690"/>
    <cellStyle name="style1425405719060 2 3" xfId="35745"/>
    <cellStyle name="style1425405719060 2 3 2" xfId="46217"/>
    <cellStyle name="style1425405719060 2 3 3" xfId="56565"/>
    <cellStyle name="style1425405719060 2 4" xfId="35746"/>
    <cellStyle name="style1425405719060 2 5" xfId="35747"/>
    <cellStyle name="style1425405719060 2 6" xfId="35748"/>
    <cellStyle name="style1425405719060 2 7" xfId="35749"/>
    <cellStyle name="style1425405719060 2 8" xfId="51404"/>
    <cellStyle name="style1425405719060 3" xfId="35750"/>
    <cellStyle name="style1425405719060 3 2" xfId="46218"/>
    <cellStyle name="style1425405719060 3 3" xfId="61689"/>
    <cellStyle name="style1425405719060 4" xfId="35751"/>
    <cellStyle name="style1425405719060 4 2" xfId="46219"/>
    <cellStyle name="style1425405719060 4 3" xfId="53995"/>
    <cellStyle name="style1425405719060 5" xfId="35752"/>
    <cellStyle name="style1425405719060 6" xfId="35753"/>
    <cellStyle name="style1425405719060 7" xfId="35754"/>
    <cellStyle name="style1425405719060 8" xfId="35755"/>
    <cellStyle name="style1425405719060 9" xfId="51403"/>
    <cellStyle name="style1425405719088" xfId="5112"/>
    <cellStyle name="style1425405719088 2" xfId="5113"/>
    <cellStyle name="style1425405719088 2 2" xfId="35756"/>
    <cellStyle name="style1425405719088 2 2 2" xfId="46220"/>
    <cellStyle name="style1425405719088 2 2 3" xfId="61692"/>
    <cellStyle name="style1425405719088 2 3" xfId="35757"/>
    <cellStyle name="style1425405719088 2 3 2" xfId="46221"/>
    <cellStyle name="style1425405719088 2 3 3" xfId="56566"/>
    <cellStyle name="style1425405719088 2 4" xfId="35758"/>
    <cellStyle name="style1425405719088 2 5" xfId="35759"/>
    <cellStyle name="style1425405719088 2 6" xfId="35760"/>
    <cellStyle name="style1425405719088 2 7" xfId="35761"/>
    <cellStyle name="style1425405719088 2 8" xfId="51406"/>
    <cellStyle name="style1425405719088 3" xfId="35762"/>
    <cellStyle name="style1425405719088 3 2" xfId="46222"/>
    <cellStyle name="style1425405719088 3 3" xfId="61691"/>
    <cellStyle name="style1425405719088 4" xfId="35763"/>
    <cellStyle name="style1425405719088 4 2" xfId="46223"/>
    <cellStyle name="style1425405719088 4 3" xfId="53996"/>
    <cellStyle name="style1425405719088 5" xfId="35764"/>
    <cellStyle name="style1425405719088 6" xfId="35765"/>
    <cellStyle name="style1425405719088 7" xfId="35766"/>
    <cellStyle name="style1425405719088 8" xfId="35767"/>
    <cellStyle name="style1425405719088 9" xfId="51405"/>
    <cellStyle name="style1425405719116" xfId="5114"/>
    <cellStyle name="style1425405719116 2" xfId="5115"/>
    <cellStyle name="style1425405719116 2 2" xfId="35768"/>
    <cellStyle name="style1425405719116 2 2 2" xfId="46224"/>
    <cellStyle name="style1425405719116 2 2 3" xfId="61694"/>
    <cellStyle name="style1425405719116 2 3" xfId="35769"/>
    <cellStyle name="style1425405719116 2 3 2" xfId="46225"/>
    <cellStyle name="style1425405719116 2 3 3" xfId="56567"/>
    <cellStyle name="style1425405719116 2 4" xfId="35770"/>
    <cellStyle name="style1425405719116 2 5" xfId="35771"/>
    <cellStyle name="style1425405719116 2 6" xfId="35772"/>
    <cellStyle name="style1425405719116 2 7" xfId="35773"/>
    <cellStyle name="style1425405719116 2 8" xfId="51408"/>
    <cellStyle name="style1425405719116 3" xfId="35774"/>
    <cellStyle name="style1425405719116 3 2" xfId="46226"/>
    <cellStyle name="style1425405719116 3 3" xfId="61693"/>
    <cellStyle name="style1425405719116 4" xfId="35775"/>
    <cellStyle name="style1425405719116 4 2" xfId="46227"/>
    <cellStyle name="style1425405719116 4 3" xfId="53997"/>
    <cellStyle name="style1425405719116 5" xfId="35776"/>
    <cellStyle name="style1425405719116 6" xfId="35777"/>
    <cellStyle name="style1425405719116 7" xfId="35778"/>
    <cellStyle name="style1425405719116 8" xfId="35779"/>
    <cellStyle name="style1425405719116 9" xfId="51407"/>
    <cellStyle name="style1425405719146" xfId="5116"/>
    <cellStyle name="style1425405719146 2" xfId="5117"/>
    <cellStyle name="style1425405719146 2 2" xfId="35780"/>
    <cellStyle name="style1425405719146 2 2 2" xfId="46228"/>
    <cellStyle name="style1425405719146 2 2 3" xfId="61696"/>
    <cellStyle name="style1425405719146 2 3" xfId="35781"/>
    <cellStyle name="style1425405719146 2 3 2" xfId="46229"/>
    <cellStyle name="style1425405719146 2 3 3" xfId="56568"/>
    <cellStyle name="style1425405719146 2 4" xfId="35782"/>
    <cellStyle name="style1425405719146 2 5" xfId="35783"/>
    <cellStyle name="style1425405719146 2 6" xfId="35784"/>
    <cellStyle name="style1425405719146 2 7" xfId="35785"/>
    <cellStyle name="style1425405719146 2 8" xfId="51410"/>
    <cellStyle name="style1425405719146 3" xfId="35786"/>
    <cellStyle name="style1425405719146 3 2" xfId="46230"/>
    <cellStyle name="style1425405719146 3 3" xfId="61695"/>
    <cellStyle name="style1425405719146 4" xfId="35787"/>
    <cellStyle name="style1425405719146 4 2" xfId="46231"/>
    <cellStyle name="style1425405719146 4 3" xfId="53998"/>
    <cellStyle name="style1425405719146 5" xfId="35788"/>
    <cellStyle name="style1425405719146 6" xfId="35789"/>
    <cellStyle name="style1425405719146 7" xfId="35790"/>
    <cellStyle name="style1425405719146 8" xfId="35791"/>
    <cellStyle name="style1425405719146 9" xfId="51409"/>
    <cellStyle name="style1425405719174" xfId="5118"/>
    <cellStyle name="style1425405719174 2" xfId="5119"/>
    <cellStyle name="style1425405719174 2 2" xfId="35792"/>
    <cellStyle name="style1425405719174 2 2 2" xfId="46232"/>
    <cellStyle name="style1425405719174 2 2 3" xfId="61698"/>
    <cellStyle name="style1425405719174 2 3" xfId="35793"/>
    <cellStyle name="style1425405719174 2 3 2" xfId="46233"/>
    <cellStyle name="style1425405719174 2 3 3" xfId="56569"/>
    <cellStyle name="style1425405719174 2 4" xfId="35794"/>
    <cellStyle name="style1425405719174 2 5" xfId="35795"/>
    <cellStyle name="style1425405719174 2 6" xfId="35796"/>
    <cellStyle name="style1425405719174 2 7" xfId="35797"/>
    <cellStyle name="style1425405719174 2 8" xfId="51412"/>
    <cellStyle name="style1425405719174 3" xfId="35798"/>
    <cellStyle name="style1425405719174 3 2" xfId="46234"/>
    <cellStyle name="style1425405719174 3 3" xfId="61697"/>
    <cellStyle name="style1425405719174 4" xfId="35799"/>
    <cellStyle name="style1425405719174 4 2" xfId="46235"/>
    <cellStyle name="style1425405719174 4 3" xfId="53999"/>
    <cellStyle name="style1425405719174 5" xfId="35800"/>
    <cellStyle name="style1425405719174 6" xfId="35801"/>
    <cellStyle name="style1425405719174 7" xfId="35802"/>
    <cellStyle name="style1425405719174 8" xfId="35803"/>
    <cellStyle name="style1425405719174 9" xfId="51411"/>
    <cellStyle name="style1425405719202" xfId="5120"/>
    <cellStyle name="style1425405719202 2" xfId="5121"/>
    <cellStyle name="style1425405719202 2 2" xfId="35804"/>
    <cellStyle name="style1425405719202 2 2 2" xfId="46236"/>
    <cellStyle name="style1425405719202 2 2 3" xfId="61700"/>
    <cellStyle name="style1425405719202 2 3" xfId="35805"/>
    <cellStyle name="style1425405719202 2 3 2" xfId="46237"/>
    <cellStyle name="style1425405719202 2 3 3" xfId="56570"/>
    <cellStyle name="style1425405719202 2 4" xfId="35806"/>
    <cellStyle name="style1425405719202 2 5" xfId="35807"/>
    <cellStyle name="style1425405719202 2 6" xfId="35808"/>
    <cellStyle name="style1425405719202 2 7" xfId="35809"/>
    <cellStyle name="style1425405719202 2 8" xfId="51414"/>
    <cellStyle name="style1425405719202 3" xfId="35810"/>
    <cellStyle name="style1425405719202 3 2" xfId="46238"/>
    <cellStyle name="style1425405719202 3 3" xfId="61699"/>
    <cellStyle name="style1425405719202 4" xfId="35811"/>
    <cellStyle name="style1425405719202 4 2" xfId="46239"/>
    <cellStyle name="style1425405719202 4 3" xfId="54000"/>
    <cellStyle name="style1425405719202 5" xfId="35812"/>
    <cellStyle name="style1425405719202 6" xfId="35813"/>
    <cellStyle name="style1425405719202 7" xfId="35814"/>
    <cellStyle name="style1425405719202 8" xfId="35815"/>
    <cellStyle name="style1425405719202 9" xfId="51413"/>
    <cellStyle name="style1425405719330" xfId="5122"/>
    <cellStyle name="style1425405719330 2" xfId="5123"/>
    <cellStyle name="style1425405719330 2 2" xfId="35816"/>
    <cellStyle name="style1425405719330 2 2 2" xfId="46240"/>
    <cellStyle name="style1425405719330 2 2 3" xfId="61702"/>
    <cellStyle name="style1425405719330 2 3" xfId="35817"/>
    <cellStyle name="style1425405719330 2 3 2" xfId="46241"/>
    <cellStyle name="style1425405719330 2 3 3" xfId="56571"/>
    <cellStyle name="style1425405719330 2 4" xfId="35818"/>
    <cellStyle name="style1425405719330 2 5" xfId="35819"/>
    <cellStyle name="style1425405719330 2 6" xfId="35820"/>
    <cellStyle name="style1425405719330 2 7" xfId="35821"/>
    <cellStyle name="style1425405719330 2 8" xfId="51416"/>
    <cellStyle name="style1425405719330 3" xfId="35822"/>
    <cellStyle name="style1425405719330 3 2" xfId="46242"/>
    <cellStyle name="style1425405719330 3 3" xfId="61701"/>
    <cellStyle name="style1425405719330 4" xfId="35823"/>
    <cellStyle name="style1425405719330 4 2" xfId="46243"/>
    <cellStyle name="style1425405719330 4 3" xfId="54001"/>
    <cellStyle name="style1425405719330 5" xfId="35824"/>
    <cellStyle name="style1425405719330 6" xfId="35825"/>
    <cellStyle name="style1425405719330 7" xfId="35826"/>
    <cellStyle name="style1425405719330 8" xfId="35827"/>
    <cellStyle name="style1425405719330 9" xfId="51415"/>
    <cellStyle name="style1425405719388" xfId="5124"/>
    <cellStyle name="style1425405719388 2" xfId="5125"/>
    <cellStyle name="style1425405719388 2 2" xfId="35828"/>
    <cellStyle name="style1425405719388 2 2 2" xfId="46244"/>
    <cellStyle name="style1425405719388 2 2 3" xfId="61704"/>
    <cellStyle name="style1425405719388 2 3" xfId="35829"/>
    <cellStyle name="style1425405719388 2 3 2" xfId="46245"/>
    <cellStyle name="style1425405719388 2 3 3" xfId="56572"/>
    <cellStyle name="style1425405719388 2 4" xfId="35830"/>
    <cellStyle name="style1425405719388 2 5" xfId="35831"/>
    <cellStyle name="style1425405719388 2 6" xfId="35832"/>
    <cellStyle name="style1425405719388 2 7" xfId="35833"/>
    <cellStyle name="style1425405719388 2 8" xfId="51418"/>
    <cellStyle name="style1425405719388 3" xfId="35834"/>
    <cellStyle name="style1425405719388 3 2" xfId="46246"/>
    <cellStyle name="style1425405719388 3 3" xfId="61703"/>
    <cellStyle name="style1425405719388 4" xfId="35835"/>
    <cellStyle name="style1425405719388 4 2" xfId="46247"/>
    <cellStyle name="style1425405719388 4 3" xfId="54002"/>
    <cellStyle name="style1425405719388 5" xfId="35836"/>
    <cellStyle name="style1425405719388 6" xfId="35837"/>
    <cellStyle name="style1425405719388 7" xfId="35838"/>
    <cellStyle name="style1425405719388 8" xfId="35839"/>
    <cellStyle name="style1425405719388 9" xfId="51417"/>
    <cellStyle name="style1425405719418" xfId="5126"/>
    <cellStyle name="style1425405719418 2" xfId="5127"/>
    <cellStyle name="style1425405719418 2 2" xfId="35840"/>
    <cellStyle name="style1425405719418 2 2 2" xfId="46248"/>
    <cellStyle name="style1425405719418 2 2 3" xfId="61706"/>
    <cellStyle name="style1425405719418 2 3" xfId="35841"/>
    <cellStyle name="style1425405719418 2 3 2" xfId="46249"/>
    <cellStyle name="style1425405719418 2 3 3" xfId="56573"/>
    <cellStyle name="style1425405719418 2 4" xfId="35842"/>
    <cellStyle name="style1425405719418 2 5" xfId="35843"/>
    <cellStyle name="style1425405719418 2 6" xfId="35844"/>
    <cellStyle name="style1425405719418 2 7" xfId="35845"/>
    <cellStyle name="style1425405719418 2 8" xfId="51420"/>
    <cellStyle name="style1425405719418 3" xfId="35846"/>
    <cellStyle name="style1425405719418 3 2" xfId="46250"/>
    <cellStyle name="style1425405719418 3 3" xfId="61705"/>
    <cellStyle name="style1425405719418 4" xfId="35847"/>
    <cellStyle name="style1425405719418 4 2" xfId="46251"/>
    <cellStyle name="style1425405719418 4 3" xfId="54003"/>
    <cellStyle name="style1425405719418 5" xfId="35848"/>
    <cellStyle name="style1425405719418 6" xfId="35849"/>
    <cellStyle name="style1425405719418 7" xfId="35850"/>
    <cellStyle name="style1425405719418 8" xfId="35851"/>
    <cellStyle name="style1425405719418 9" xfId="51419"/>
    <cellStyle name="style1425405719452" xfId="5128"/>
    <cellStyle name="style1425405719452 2" xfId="5129"/>
    <cellStyle name="style1425405719452 2 2" xfId="35852"/>
    <cellStyle name="style1425405719452 2 2 2" xfId="46252"/>
    <cellStyle name="style1425405719452 2 2 3" xfId="61708"/>
    <cellStyle name="style1425405719452 2 3" xfId="35853"/>
    <cellStyle name="style1425405719452 2 3 2" xfId="46253"/>
    <cellStyle name="style1425405719452 2 3 3" xfId="56574"/>
    <cellStyle name="style1425405719452 2 4" xfId="35854"/>
    <cellStyle name="style1425405719452 2 5" xfId="35855"/>
    <cellStyle name="style1425405719452 2 6" xfId="35856"/>
    <cellStyle name="style1425405719452 2 7" xfId="35857"/>
    <cellStyle name="style1425405719452 2 8" xfId="51422"/>
    <cellStyle name="style1425405719452 3" xfId="35858"/>
    <cellStyle name="style1425405719452 3 2" xfId="46254"/>
    <cellStyle name="style1425405719452 3 3" xfId="61707"/>
    <cellStyle name="style1425405719452 4" xfId="35859"/>
    <cellStyle name="style1425405719452 4 2" xfId="46255"/>
    <cellStyle name="style1425405719452 4 3" xfId="54004"/>
    <cellStyle name="style1425405719452 5" xfId="35860"/>
    <cellStyle name="style1425405719452 6" xfId="35861"/>
    <cellStyle name="style1425405719452 7" xfId="35862"/>
    <cellStyle name="style1425405719452 8" xfId="35863"/>
    <cellStyle name="style1425405719452 9" xfId="51421"/>
    <cellStyle name="style1425405719481" xfId="5130"/>
    <cellStyle name="style1425405719481 2" xfId="5131"/>
    <cellStyle name="style1425405719481 2 2" xfId="35864"/>
    <cellStyle name="style1425405719481 2 2 2" xfId="46256"/>
    <cellStyle name="style1425405719481 2 2 3" xfId="61710"/>
    <cellStyle name="style1425405719481 2 3" xfId="35865"/>
    <cellStyle name="style1425405719481 2 3 2" xfId="46257"/>
    <cellStyle name="style1425405719481 2 3 3" xfId="56575"/>
    <cellStyle name="style1425405719481 2 4" xfId="35866"/>
    <cellStyle name="style1425405719481 2 5" xfId="35867"/>
    <cellStyle name="style1425405719481 2 6" xfId="35868"/>
    <cellStyle name="style1425405719481 2 7" xfId="35869"/>
    <cellStyle name="style1425405719481 2 8" xfId="51424"/>
    <cellStyle name="style1425405719481 3" xfId="35870"/>
    <cellStyle name="style1425405719481 3 2" xfId="46258"/>
    <cellStyle name="style1425405719481 3 3" xfId="61709"/>
    <cellStyle name="style1425405719481 4" xfId="35871"/>
    <cellStyle name="style1425405719481 4 2" xfId="46259"/>
    <cellStyle name="style1425405719481 4 3" xfId="54005"/>
    <cellStyle name="style1425405719481 5" xfId="35872"/>
    <cellStyle name="style1425405719481 6" xfId="35873"/>
    <cellStyle name="style1425405719481 7" xfId="35874"/>
    <cellStyle name="style1425405719481 8" xfId="35875"/>
    <cellStyle name="style1425405719481 9" xfId="51423"/>
    <cellStyle name="style1425405719512" xfId="5132"/>
    <cellStyle name="style1425405719512 2" xfId="5133"/>
    <cellStyle name="style1425405719512 2 2" xfId="35876"/>
    <cellStyle name="style1425405719512 2 2 2" xfId="46260"/>
    <cellStyle name="style1425405719512 2 2 3" xfId="61712"/>
    <cellStyle name="style1425405719512 2 3" xfId="35877"/>
    <cellStyle name="style1425405719512 2 3 2" xfId="46261"/>
    <cellStyle name="style1425405719512 2 3 3" xfId="56576"/>
    <cellStyle name="style1425405719512 2 4" xfId="35878"/>
    <cellStyle name="style1425405719512 2 5" xfId="35879"/>
    <cellStyle name="style1425405719512 2 6" xfId="35880"/>
    <cellStyle name="style1425405719512 2 7" xfId="35881"/>
    <cellStyle name="style1425405719512 2 8" xfId="51426"/>
    <cellStyle name="style1425405719512 3" xfId="35882"/>
    <cellStyle name="style1425405719512 3 2" xfId="46262"/>
    <cellStyle name="style1425405719512 3 3" xfId="61711"/>
    <cellStyle name="style1425405719512 4" xfId="35883"/>
    <cellStyle name="style1425405719512 4 2" xfId="46263"/>
    <cellStyle name="style1425405719512 4 3" xfId="54006"/>
    <cellStyle name="style1425405719512 5" xfId="35884"/>
    <cellStyle name="style1425405719512 6" xfId="35885"/>
    <cellStyle name="style1425405719512 7" xfId="35886"/>
    <cellStyle name="style1425405719512 8" xfId="35887"/>
    <cellStyle name="style1425405719512 9" xfId="51425"/>
    <cellStyle name="style1425405719542" xfId="5134"/>
    <cellStyle name="style1425405719542 2" xfId="5135"/>
    <cellStyle name="style1425405719542 2 2" xfId="35888"/>
    <cellStyle name="style1425405719542 2 2 2" xfId="46264"/>
    <cellStyle name="style1425405719542 2 2 3" xfId="61714"/>
    <cellStyle name="style1425405719542 2 3" xfId="35889"/>
    <cellStyle name="style1425405719542 2 3 2" xfId="46265"/>
    <cellStyle name="style1425405719542 2 3 3" xfId="56577"/>
    <cellStyle name="style1425405719542 2 4" xfId="35890"/>
    <cellStyle name="style1425405719542 2 5" xfId="35891"/>
    <cellStyle name="style1425405719542 2 6" xfId="35892"/>
    <cellStyle name="style1425405719542 2 7" xfId="35893"/>
    <cellStyle name="style1425405719542 2 8" xfId="51428"/>
    <cellStyle name="style1425405719542 3" xfId="35894"/>
    <cellStyle name="style1425405719542 3 2" xfId="46266"/>
    <cellStyle name="style1425405719542 3 3" xfId="61713"/>
    <cellStyle name="style1425405719542 4" xfId="35895"/>
    <cellStyle name="style1425405719542 4 2" xfId="46267"/>
    <cellStyle name="style1425405719542 4 3" xfId="54007"/>
    <cellStyle name="style1425405719542 5" xfId="35896"/>
    <cellStyle name="style1425405719542 6" xfId="35897"/>
    <cellStyle name="style1425405719542 7" xfId="35898"/>
    <cellStyle name="style1425405719542 8" xfId="35899"/>
    <cellStyle name="style1425405719542 9" xfId="51427"/>
    <cellStyle name="style1425405719573" xfId="5136"/>
    <cellStyle name="style1425405719573 2" xfId="5137"/>
    <cellStyle name="style1425405719573 2 2" xfId="35900"/>
    <cellStyle name="style1425405719573 2 2 2" xfId="46268"/>
    <cellStyle name="style1425405719573 2 2 3" xfId="61716"/>
    <cellStyle name="style1425405719573 2 3" xfId="35901"/>
    <cellStyle name="style1425405719573 2 3 2" xfId="46269"/>
    <cellStyle name="style1425405719573 2 3 3" xfId="56578"/>
    <cellStyle name="style1425405719573 2 4" xfId="35902"/>
    <cellStyle name="style1425405719573 2 5" xfId="35903"/>
    <cellStyle name="style1425405719573 2 6" xfId="35904"/>
    <cellStyle name="style1425405719573 2 7" xfId="35905"/>
    <cellStyle name="style1425405719573 2 8" xfId="51430"/>
    <cellStyle name="style1425405719573 3" xfId="35906"/>
    <cellStyle name="style1425405719573 3 2" xfId="46270"/>
    <cellStyle name="style1425405719573 3 3" xfId="61715"/>
    <cellStyle name="style1425405719573 4" xfId="35907"/>
    <cellStyle name="style1425405719573 4 2" xfId="46271"/>
    <cellStyle name="style1425405719573 4 3" xfId="54008"/>
    <cellStyle name="style1425405719573 5" xfId="35908"/>
    <cellStyle name="style1425405719573 6" xfId="35909"/>
    <cellStyle name="style1425405719573 7" xfId="35910"/>
    <cellStyle name="style1425405719573 8" xfId="35911"/>
    <cellStyle name="style1425405719573 9" xfId="51429"/>
    <cellStyle name="style1425405719603" xfId="5138"/>
    <cellStyle name="style1425405719603 2" xfId="5139"/>
    <cellStyle name="style1425405719603 2 2" xfId="35912"/>
    <cellStyle name="style1425405719603 2 2 2" xfId="46272"/>
    <cellStyle name="style1425405719603 2 2 3" xfId="61718"/>
    <cellStyle name="style1425405719603 2 3" xfId="35913"/>
    <cellStyle name="style1425405719603 2 3 2" xfId="46273"/>
    <cellStyle name="style1425405719603 2 3 3" xfId="56579"/>
    <cellStyle name="style1425405719603 2 4" xfId="35914"/>
    <cellStyle name="style1425405719603 2 5" xfId="35915"/>
    <cellStyle name="style1425405719603 2 6" xfId="35916"/>
    <cellStyle name="style1425405719603 2 7" xfId="35917"/>
    <cellStyle name="style1425405719603 2 8" xfId="51432"/>
    <cellStyle name="style1425405719603 3" xfId="35918"/>
    <cellStyle name="style1425405719603 3 2" xfId="46274"/>
    <cellStyle name="style1425405719603 3 3" xfId="61717"/>
    <cellStyle name="style1425405719603 4" xfId="35919"/>
    <cellStyle name="style1425405719603 4 2" xfId="46275"/>
    <cellStyle name="style1425405719603 4 3" xfId="54009"/>
    <cellStyle name="style1425405719603 5" xfId="35920"/>
    <cellStyle name="style1425405719603 6" xfId="35921"/>
    <cellStyle name="style1425405719603 7" xfId="35922"/>
    <cellStyle name="style1425405719603 8" xfId="35923"/>
    <cellStyle name="style1425405719603 9" xfId="51431"/>
    <cellStyle name="style1425405719650" xfId="5140"/>
    <cellStyle name="style1425405719650 2" xfId="5141"/>
    <cellStyle name="style1425405719650 2 2" xfId="35924"/>
    <cellStyle name="style1425405719650 2 2 2" xfId="46276"/>
    <cellStyle name="style1425405719650 2 2 3" xfId="61720"/>
    <cellStyle name="style1425405719650 2 3" xfId="35925"/>
    <cellStyle name="style1425405719650 2 3 2" xfId="46277"/>
    <cellStyle name="style1425405719650 2 3 3" xfId="56580"/>
    <cellStyle name="style1425405719650 2 4" xfId="35926"/>
    <cellStyle name="style1425405719650 2 5" xfId="35927"/>
    <cellStyle name="style1425405719650 2 6" xfId="35928"/>
    <cellStyle name="style1425405719650 2 7" xfId="35929"/>
    <cellStyle name="style1425405719650 2 8" xfId="51434"/>
    <cellStyle name="style1425405719650 3" xfId="35930"/>
    <cellStyle name="style1425405719650 3 2" xfId="46278"/>
    <cellStyle name="style1425405719650 3 3" xfId="61719"/>
    <cellStyle name="style1425405719650 4" xfId="35931"/>
    <cellStyle name="style1425405719650 4 2" xfId="46279"/>
    <cellStyle name="style1425405719650 4 3" xfId="54010"/>
    <cellStyle name="style1425405719650 5" xfId="35932"/>
    <cellStyle name="style1425405719650 6" xfId="35933"/>
    <cellStyle name="style1425405719650 7" xfId="35934"/>
    <cellStyle name="style1425405719650 8" xfId="35935"/>
    <cellStyle name="style1425405719650 9" xfId="51433"/>
    <cellStyle name="style1425405719678" xfId="5142"/>
    <cellStyle name="style1425405719678 2" xfId="5143"/>
    <cellStyle name="style1425405719678 2 2" xfId="35936"/>
    <cellStyle name="style1425405719678 2 2 2" xfId="46280"/>
    <cellStyle name="style1425405719678 2 2 3" xfId="61722"/>
    <cellStyle name="style1425405719678 2 3" xfId="35937"/>
    <cellStyle name="style1425405719678 2 3 2" xfId="46281"/>
    <cellStyle name="style1425405719678 2 3 3" xfId="56581"/>
    <cellStyle name="style1425405719678 2 4" xfId="35938"/>
    <cellStyle name="style1425405719678 2 5" xfId="35939"/>
    <cellStyle name="style1425405719678 2 6" xfId="35940"/>
    <cellStyle name="style1425405719678 2 7" xfId="35941"/>
    <cellStyle name="style1425405719678 2 8" xfId="51436"/>
    <cellStyle name="style1425405719678 3" xfId="35942"/>
    <cellStyle name="style1425405719678 3 2" xfId="46282"/>
    <cellStyle name="style1425405719678 3 3" xfId="61721"/>
    <cellStyle name="style1425405719678 4" xfId="35943"/>
    <cellStyle name="style1425405719678 4 2" xfId="46283"/>
    <cellStyle name="style1425405719678 4 3" xfId="54011"/>
    <cellStyle name="style1425405719678 5" xfId="35944"/>
    <cellStyle name="style1425405719678 6" xfId="35945"/>
    <cellStyle name="style1425405719678 7" xfId="35946"/>
    <cellStyle name="style1425405719678 8" xfId="35947"/>
    <cellStyle name="style1425405719678 9" xfId="51435"/>
    <cellStyle name="style1425405719706" xfId="5144"/>
    <cellStyle name="style1425405719706 2" xfId="5145"/>
    <cellStyle name="style1425405719706 2 2" xfId="35948"/>
    <cellStyle name="style1425405719706 2 2 2" xfId="46284"/>
    <cellStyle name="style1425405719706 2 2 3" xfId="61724"/>
    <cellStyle name="style1425405719706 2 3" xfId="35949"/>
    <cellStyle name="style1425405719706 2 3 2" xfId="46285"/>
    <cellStyle name="style1425405719706 2 3 3" xfId="56582"/>
    <cellStyle name="style1425405719706 2 4" xfId="35950"/>
    <cellStyle name="style1425405719706 2 5" xfId="35951"/>
    <cellStyle name="style1425405719706 2 6" xfId="35952"/>
    <cellStyle name="style1425405719706 2 7" xfId="35953"/>
    <cellStyle name="style1425405719706 2 8" xfId="51438"/>
    <cellStyle name="style1425405719706 3" xfId="35954"/>
    <cellStyle name="style1425405719706 3 2" xfId="46286"/>
    <cellStyle name="style1425405719706 3 3" xfId="61723"/>
    <cellStyle name="style1425405719706 4" xfId="35955"/>
    <cellStyle name="style1425405719706 4 2" xfId="46287"/>
    <cellStyle name="style1425405719706 4 3" xfId="54012"/>
    <cellStyle name="style1425405719706 5" xfId="35956"/>
    <cellStyle name="style1425405719706 6" xfId="35957"/>
    <cellStyle name="style1425405719706 7" xfId="35958"/>
    <cellStyle name="style1425405719706 8" xfId="35959"/>
    <cellStyle name="style1425405719706 9" xfId="51437"/>
    <cellStyle name="style1425405719733" xfId="5146"/>
    <cellStyle name="style1425405719733 2" xfId="5147"/>
    <cellStyle name="style1425405719733 2 2" xfId="35960"/>
    <cellStyle name="style1425405719733 2 2 2" xfId="46288"/>
    <cellStyle name="style1425405719733 2 2 3" xfId="61726"/>
    <cellStyle name="style1425405719733 2 3" xfId="35961"/>
    <cellStyle name="style1425405719733 2 3 2" xfId="46289"/>
    <cellStyle name="style1425405719733 2 3 3" xfId="56583"/>
    <cellStyle name="style1425405719733 2 4" xfId="35962"/>
    <cellStyle name="style1425405719733 2 5" xfId="35963"/>
    <cellStyle name="style1425405719733 2 6" xfId="35964"/>
    <cellStyle name="style1425405719733 2 7" xfId="35965"/>
    <cellStyle name="style1425405719733 2 8" xfId="51440"/>
    <cellStyle name="style1425405719733 3" xfId="35966"/>
    <cellStyle name="style1425405719733 3 2" xfId="46290"/>
    <cellStyle name="style1425405719733 3 3" xfId="61725"/>
    <cellStyle name="style1425405719733 4" xfId="35967"/>
    <cellStyle name="style1425405719733 4 2" xfId="46291"/>
    <cellStyle name="style1425405719733 4 3" xfId="54013"/>
    <cellStyle name="style1425405719733 5" xfId="35968"/>
    <cellStyle name="style1425405719733 6" xfId="35969"/>
    <cellStyle name="style1425405719733 7" xfId="35970"/>
    <cellStyle name="style1425405719733 8" xfId="35971"/>
    <cellStyle name="style1425405719733 9" xfId="51439"/>
    <cellStyle name="style1425405719762" xfId="5148"/>
    <cellStyle name="style1425405719762 2" xfId="5149"/>
    <cellStyle name="style1425405719762 2 2" xfId="35972"/>
    <cellStyle name="style1425405719762 2 2 2" xfId="46292"/>
    <cellStyle name="style1425405719762 2 2 3" xfId="61728"/>
    <cellStyle name="style1425405719762 2 3" xfId="35973"/>
    <cellStyle name="style1425405719762 2 3 2" xfId="46293"/>
    <cellStyle name="style1425405719762 2 3 3" xfId="56584"/>
    <cellStyle name="style1425405719762 2 4" xfId="35974"/>
    <cellStyle name="style1425405719762 2 5" xfId="35975"/>
    <cellStyle name="style1425405719762 2 6" xfId="35976"/>
    <cellStyle name="style1425405719762 2 7" xfId="35977"/>
    <cellStyle name="style1425405719762 2 8" xfId="51442"/>
    <cellStyle name="style1425405719762 3" xfId="35978"/>
    <cellStyle name="style1425405719762 3 2" xfId="46294"/>
    <cellStyle name="style1425405719762 3 3" xfId="61727"/>
    <cellStyle name="style1425405719762 4" xfId="35979"/>
    <cellStyle name="style1425405719762 4 2" xfId="46295"/>
    <cellStyle name="style1425405719762 4 3" xfId="54014"/>
    <cellStyle name="style1425405719762 5" xfId="35980"/>
    <cellStyle name="style1425405719762 6" xfId="35981"/>
    <cellStyle name="style1425405719762 7" xfId="35982"/>
    <cellStyle name="style1425405719762 8" xfId="35983"/>
    <cellStyle name="style1425405719762 9" xfId="51441"/>
    <cellStyle name="style1425405719789" xfId="5150"/>
    <cellStyle name="style1425405719789 2" xfId="5151"/>
    <cellStyle name="style1425405719789 2 2" xfId="35984"/>
    <cellStyle name="style1425405719789 2 2 2" xfId="46296"/>
    <cellStyle name="style1425405719789 2 2 3" xfId="61730"/>
    <cellStyle name="style1425405719789 2 3" xfId="35985"/>
    <cellStyle name="style1425405719789 2 3 2" xfId="46297"/>
    <cellStyle name="style1425405719789 2 3 3" xfId="56585"/>
    <cellStyle name="style1425405719789 2 4" xfId="35986"/>
    <cellStyle name="style1425405719789 2 5" xfId="35987"/>
    <cellStyle name="style1425405719789 2 6" xfId="35988"/>
    <cellStyle name="style1425405719789 2 7" xfId="35989"/>
    <cellStyle name="style1425405719789 2 8" xfId="51444"/>
    <cellStyle name="style1425405719789 3" xfId="35990"/>
    <cellStyle name="style1425405719789 3 2" xfId="46298"/>
    <cellStyle name="style1425405719789 3 3" xfId="61729"/>
    <cellStyle name="style1425405719789 4" xfId="35991"/>
    <cellStyle name="style1425405719789 4 2" xfId="46299"/>
    <cellStyle name="style1425405719789 4 3" xfId="54015"/>
    <cellStyle name="style1425405719789 5" xfId="35992"/>
    <cellStyle name="style1425405719789 6" xfId="35993"/>
    <cellStyle name="style1425405719789 7" xfId="35994"/>
    <cellStyle name="style1425405719789 8" xfId="35995"/>
    <cellStyle name="style1425405719789 9" xfId="51443"/>
    <cellStyle name="style1425497611209" xfId="5152"/>
    <cellStyle name="style1425497611209 2" xfId="35996"/>
    <cellStyle name="style1425497611209 2 2" xfId="46300"/>
    <cellStyle name="style1425497611209 2 3" xfId="61731"/>
    <cellStyle name="style1425497611209 3" xfId="35997"/>
    <cellStyle name="style1425497611209 3 2" xfId="46301"/>
    <cellStyle name="style1425497611209 3 3" xfId="56587"/>
    <cellStyle name="style1425497611209 4" xfId="35998"/>
    <cellStyle name="style1425497611209 5" xfId="35999"/>
    <cellStyle name="style1425497611209 6" xfId="36000"/>
    <cellStyle name="style1425497611209 7" xfId="36001"/>
    <cellStyle name="style1425497611209 8" xfId="51445"/>
    <cellStyle name="style1425497611340" xfId="36002"/>
    <cellStyle name="style1425497611340 2" xfId="36003"/>
    <cellStyle name="style1425497611340 2 2" xfId="46302"/>
    <cellStyle name="style1425497611340 2 3" xfId="61732"/>
    <cellStyle name="style1425497611340 3" xfId="36004"/>
    <cellStyle name="style1425497611340 4" xfId="56588"/>
    <cellStyle name="style1425497611378" xfId="36005"/>
    <cellStyle name="style1425497611378 2" xfId="36006"/>
    <cellStyle name="style1425497611378 2 2" xfId="46303"/>
    <cellStyle name="style1425497611378 2 3" xfId="61733"/>
    <cellStyle name="style1425497611378 3" xfId="36007"/>
    <cellStyle name="style1425497611378 4" xfId="5658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011457039580323"/>
          <c:y val="6.4862843729826924E-2"/>
          <c:w val="0.76156434563288444"/>
          <c:h val="0.80333594835920652"/>
        </c:manualLayout>
      </c:layout>
      <c:barChart>
        <c:barDir val="bar"/>
        <c:grouping val="clustered"/>
        <c:varyColors val="0"/>
        <c:ser>
          <c:idx val="0"/>
          <c:order val="0"/>
          <c:spPr>
            <a:solidFill>
              <a:schemeClr val="accent4"/>
            </a:solidFill>
            <a:ln w="3175">
              <a:solidFill>
                <a:schemeClr val="bg1"/>
              </a:solidFill>
              <a:prstDash val="solid"/>
            </a:ln>
          </c:spPr>
          <c:invertIfNegative val="0"/>
          <c:cat>
            <c:strRef>
              <c:f>'13a.Nativity,Sex&amp;Age1980'!$J$5:$J$23</c:f>
              <c:strCache>
                <c:ptCount val="19"/>
                <c:pt idx="0">
                  <c:v>Younger than 5</c:v>
                </c:pt>
                <c:pt idx="1">
                  <c:v>5 to 9</c:v>
                </c:pt>
                <c:pt idx="2">
                  <c:v>10 to 14</c:v>
                </c:pt>
                <c:pt idx="3">
                  <c:v>15 to 19</c:v>
                </c:pt>
                <c:pt idx="4">
                  <c:v>20 to 24</c:v>
                </c:pt>
                <c:pt idx="5">
                  <c:v>25 to 29</c:v>
                </c:pt>
                <c:pt idx="6">
                  <c:v>30 to 34</c:v>
                </c:pt>
                <c:pt idx="7">
                  <c:v>35 to 39</c:v>
                </c:pt>
                <c:pt idx="8">
                  <c:v>40 to 44</c:v>
                </c:pt>
                <c:pt idx="9">
                  <c:v>45 to 49</c:v>
                </c:pt>
                <c:pt idx="10">
                  <c:v>50 to 54</c:v>
                </c:pt>
                <c:pt idx="11">
                  <c:v>55 to 59</c:v>
                </c:pt>
                <c:pt idx="12">
                  <c:v>60 to 64</c:v>
                </c:pt>
                <c:pt idx="13">
                  <c:v>65 to 69</c:v>
                </c:pt>
                <c:pt idx="14">
                  <c:v>70 to 74</c:v>
                </c:pt>
                <c:pt idx="15">
                  <c:v>75 to 79</c:v>
                </c:pt>
                <c:pt idx="16">
                  <c:v>80 to 84</c:v>
                </c:pt>
                <c:pt idx="17">
                  <c:v>85 to 89</c:v>
                </c:pt>
                <c:pt idx="18">
                  <c:v>90 and older</c:v>
                </c:pt>
              </c:strCache>
            </c:strRef>
          </c:cat>
          <c:val>
            <c:numRef>
              <c:f>'13a.Nativity,Sex&amp;Age1980'!$K$5:$K$23</c:f>
              <c:numCache>
                <c:formatCode>0.0</c:formatCode>
                <c:ptCount val="19"/>
                <c:pt idx="0">
                  <c:v>5.7</c:v>
                </c:pt>
                <c:pt idx="1">
                  <c:v>5.3</c:v>
                </c:pt>
                <c:pt idx="2">
                  <c:v>5.2</c:v>
                </c:pt>
                <c:pt idx="3">
                  <c:v>5.4</c:v>
                </c:pt>
                <c:pt idx="4">
                  <c:v>5.2</c:v>
                </c:pt>
                <c:pt idx="5">
                  <c:v>4.5999999999999996</c:v>
                </c:pt>
                <c:pt idx="6">
                  <c:v>3.9</c:v>
                </c:pt>
                <c:pt idx="7">
                  <c:v>3</c:v>
                </c:pt>
                <c:pt idx="8">
                  <c:v>2.5</c:v>
                </c:pt>
                <c:pt idx="9">
                  <c:v>2.2000000000000002</c:v>
                </c:pt>
                <c:pt idx="10">
                  <c:v>2</c:v>
                </c:pt>
                <c:pt idx="11">
                  <c:v>1.6</c:v>
                </c:pt>
                <c:pt idx="12">
                  <c:v>1.1000000000000001</c:v>
                </c:pt>
                <c:pt idx="13">
                  <c:v>1</c:v>
                </c:pt>
                <c:pt idx="14">
                  <c:v>0.7</c:v>
                </c:pt>
                <c:pt idx="15">
                  <c:v>0.5</c:v>
                </c:pt>
                <c:pt idx="16">
                  <c:v>0.2</c:v>
                </c:pt>
                <c:pt idx="17">
                  <c:v>0.1</c:v>
                </c:pt>
                <c:pt idx="18">
                  <c:v>0.1</c:v>
                </c:pt>
              </c:numCache>
            </c:numRef>
          </c:val>
        </c:ser>
        <c:dLbls>
          <c:showLegendKey val="0"/>
          <c:showVal val="0"/>
          <c:showCatName val="0"/>
          <c:showSerName val="0"/>
          <c:showPercent val="0"/>
          <c:showBubbleSize val="0"/>
        </c:dLbls>
        <c:gapWidth val="0"/>
        <c:axId val="112795008"/>
        <c:axId val="132337664"/>
      </c:barChart>
      <c:barChart>
        <c:barDir val="bar"/>
        <c:grouping val="clustered"/>
        <c:varyColors val="0"/>
        <c:ser>
          <c:idx val="1"/>
          <c:order val="1"/>
          <c:spPr>
            <a:solidFill>
              <a:schemeClr val="accent3"/>
            </a:solidFill>
            <a:ln w="3175">
              <a:solidFill>
                <a:schemeClr val="bg1"/>
              </a:solidFill>
              <a:prstDash val="solid"/>
            </a:ln>
          </c:spPr>
          <c:invertIfNegative val="0"/>
          <c:cat>
            <c:strRef>
              <c:f>'13a.Nativity,Sex&amp;Age1980'!$J$5:$J$23</c:f>
              <c:strCache>
                <c:ptCount val="19"/>
                <c:pt idx="0">
                  <c:v>Younger than 5</c:v>
                </c:pt>
                <c:pt idx="1">
                  <c:v>5 to 9</c:v>
                </c:pt>
                <c:pt idx="2">
                  <c:v>10 to 14</c:v>
                </c:pt>
                <c:pt idx="3">
                  <c:v>15 to 19</c:v>
                </c:pt>
                <c:pt idx="4">
                  <c:v>20 to 24</c:v>
                </c:pt>
                <c:pt idx="5">
                  <c:v>25 to 29</c:v>
                </c:pt>
                <c:pt idx="6">
                  <c:v>30 to 34</c:v>
                </c:pt>
                <c:pt idx="7">
                  <c:v>35 to 39</c:v>
                </c:pt>
                <c:pt idx="8">
                  <c:v>40 to 44</c:v>
                </c:pt>
                <c:pt idx="9">
                  <c:v>45 to 49</c:v>
                </c:pt>
                <c:pt idx="10">
                  <c:v>50 to 54</c:v>
                </c:pt>
                <c:pt idx="11">
                  <c:v>55 to 59</c:v>
                </c:pt>
                <c:pt idx="12">
                  <c:v>60 to 64</c:v>
                </c:pt>
                <c:pt idx="13">
                  <c:v>65 to 69</c:v>
                </c:pt>
                <c:pt idx="14">
                  <c:v>70 to 74</c:v>
                </c:pt>
                <c:pt idx="15">
                  <c:v>75 to 79</c:v>
                </c:pt>
                <c:pt idx="16">
                  <c:v>80 to 84</c:v>
                </c:pt>
                <c:pt idx="17">
                  <c:v>85 to 89</c:v>
                </c:pt>
                <c:pt idx="18">
                  <c:v>90 and older</c:v>
                </c:pt>
              </c:strCache>
            </c:strRef>
          </c:cat>
          <c:val>
            <c:numRef>
              <c:f>'13a.Nativity,Sex&amp;Age1980'!$L$5:$L$23</c:f>
              <c:numCache>
                <c:formatCode>0.0</c:formatCode>
                <c:ptCount val="19"/>
                <c:pt idx="0">
                  <c:v>5.9</c:v>
                </c:pt>
                <c:pt idx="1">
                  <c:v>5.6</c:v>
                </c:pt>
                <c:pt idx="2">
                  <c:v>5.3</c:v>
                </c:pt>
                <c:pt idx="3">
                  <c:v>5.6</c:v>
                </c:pt>
                <c:pt idx="4">
                  <c:v>5.4</c:v>
                </c:pt>
                <c:pt idx="5">
                  <c:v>4.7</c:v>
                </c:pt>
                <c:pt idx="6">
                  <c:v>3.8</c:v>
                </c:pt>
                <c:pt idx="7">
                  <c:v>2.8</c:v>
                </c:pt>
                <c:pt idx="8">
                  <c:v>2.2999999999999998</c:v>
                </c:pt>
                <c:pt idx="9">
                  <c:v>2</c:v>
                </c:pt>
                <c:pt idx="10">
                  <c:v>1.8</c:v>
                </c:pt>
                <c:pt idx="11">
                  <c:v>1.4</c:v>
                </c:pt>
                <c:pt idx="12">
                  <c:v>1</c:v>
                </c:pt>
                <c:pt idx="13">
                  <c:v>0.7</c:v>
                </c:pt>
                <c:pt idx="14">
                  <c:v>0.6</c:v>
                </c:pt>
                <c:pt idx="15">
                  <c:v>0.4</c:v>
                </c:pt>
                <c:pt idx="16">
                  <c:v>0.2</c:v>
                </c:pt>
                <c:pt idx="17">
                  <c:v>0.1</c:v>
                </c:pt>
                <c:pt idx="18">
                  <c:v>0</c:v>
                </c:pt>
              </c:numCache>
            </c:numRef>
          </c:val>
        </c:ser>
        <c:dLbls>
          <c:showLegendKey val="0"/>
          <c:showVal val="0"/>
          <c:showCatName val="0"/>
          <c:showSerName val="0"/>
          <c:showPercent val="0"/>
          <c:showBubbleSize val="0"/>
        </c:dLbls>
        <c:gapWidth val="0"/>
        <c:axId val="132339584"/>
        <c:axId val="132356736"/>
      </c:barChart>
      <c:catAx>
        <c:axId val="112795008"/>
        <c:scaling>
          <c:orientation val="minMax"/>
        </c:scaling>
        <c:delete val="0"/>
        <c:axPos val="l"/>
        <c:numFmt formatCode="0" sourceLinked="1"/>
        <c:majorTickMark val="none"/>
        <c:minorTickMark val="none"/>
        <c:tickLblPos val="low"/>
        <c:spPr>
          <a:ln w="3175">
            <a:solidFill>
              <a:srgbClr val="000000"/>
            </a:solidFill>
            <a:prstDash val="solid"/>
          </a:ln>
        </c:spPr>
        <c:txPr>
          <a:bodyPr rot="0" vert="horz"/>
          <a:lstStyle/>
          <a:p>
            <a:pPr>
              <a:defRPr sz="550" b="0" i="0" u="none" strike="noStrike" baseline="0">
                <a:solidFill>
                  <a:srgbClr val="000000"/>
                </a:solidFill>
                <a:latin typeface="+mn-lt"/>
                <a:ea typeface="Arial"/>
                <a:cs typeface="Arial"/>
              </a:defRPr>
            </a:pPr>
            <a:endParaRPr lang="en-US"/>
          </a:p>
        </c:txPr>
        <c:crossAx val="132337664"/>
        <c:crossesAt val="0"/>
        <c:auto val="1"/>
        <c:lblAlgn val="ctr"/>
        <c:lblOffset val="100"/>
        <c:tickLblSkip val="1"/>
        <c:tickMarkSkip val="1"/>
        <c:noMultiLvlLbl val="0"/>
      </c:catAx>
      <c:valAx>
        <c:axId val="132337664"/>
        <c:scaling>
          <c:orientation val="minMax"/>
          <c:max val="10"/>
          <c:min val="-10"/>
        </c:scaling>
        <c:delete val="0"/>
        <c:axPos val="b"/>
        <c:majorGridlines>
          <c:spPr>
            <a:ln w="3175">
              <a:solidFill>
                <a:srgbClr val="C0C0C0"/>
              </a:solidFill>
              <a:prstDash val="sysDash"/>
            </a:ln>
          </c:spPr>
        </c:majorGridlines>
        <c:title>
          <c:tx>
            <c:rich>
              <a:bodyPr/>
              <a:lstStyle/>
              <a:p>
                <a:pPr>
                  <a:defRPr sz="650" b="0" i="0" u="none" strike="noStrike" baseline="0">
                    <a:solidFill>
                      <a:srgbClr val="000000"/>
                    </a:solidFill>
                    <a:latin typeface="+mj-lt"/>
                    <a:ea typeface="Arial"/>
                    <a:cs typeface="Arial"/>
                  </a:defRPr>
                </a:pPr>
                <a:r>
                  <a:rPr lang="en-US" sz="650">
                    <a:latin typeface="+mj-lt"/>
                  </a:rPr>
                  <a:t>Percent</a:t>
                </a:r>
              </a:p>
            </c:rich>
          </c:tx>
          <c:layout>
            <c:manualLayout>
              <c:xMode val="edge"/>
              <c:yMode val="edge"/>
              <c:x val="0.50514416302344911"/>
              <c:y val="0.92740198965165366"/>
            </c:manualLayout>
          </c:layout>
          <c:overlay val="0"/>
          <c:spPr>
            <a:noFill/>
            <a:ln w="25400">
              <a:noFill/>
            </a:ln>
          </c:spPr>
        </c:title>
        <c:numFmt formatCode="#,##0_);#,##0_)" sourceLinked="0"/>
        <c:majorTickMark val="in"/>
        <c:minorTickMark val="in"/>
        <c:tickLblPos val="nextTo"/>
        <c:spPr>
          <a:ln w="3175">
            <a:noFill/>
            <a:prstDash val="solid"/>
          </a:ln>
        </c:spPr>
        <c:txPr>
          <a:bodyPr rot="0" vert="horz"/>
          <a:lstStyle/>
          <a:p>
            <a:pPr>
              <a:defRPr sz="550" b="0" i="0" u="none" strike="noStrike" baseline="0">
                <a:solidFill>
                  <a:srgbClr val="000000"/>
                </a:solidFill>
                <a:latin typeface="+mj-lt"/>
                <a:ea typeface="Arial"/>
                <a:cs typeface="Arial"/>
              </a:defRPr>
            </a:pPr>
            <a:endParaRPr lang="en-US"/>
          </a:p>
        </c:txPr>
        <c:crossAx val="112795008"/>
        <c:crosses val="autoZero"/>
        <c:crossBetween val="between"/>
        <c:majorUnit val="2"/>
        <c:minorUnit val="1"/>
      </c:valAx>
      <c:catAx>
        <c:axId val="132339584"/>
        <c:scaling>
          <c:orientation val="minMax"/>
        </c:scaling>
        <c:delete val="1"/>
        <c:axPos val="r"/>
        <c:numFmt formatCode="0" sourceLinked="1"/>
        <c:majorTickMark val="out"/>
        <c:minorTickMark val="none"/>
        <c:tickLblPos val="none"/>
        <c:crossAx val="132356736"/>
        <c:crossesAt val="0"/>
        <c:auto val="1"/>
        <c:lblAlgn val="ctr"/>
        <c:lblOffset val="100"/>
        <c:noMultiLvlLbl val="0"/>
      </c:catAx>
      <c:valAx>
        <c:axId val="132356736"/>
        <c:scaling>
          <c:orientation val="maxMin"/>
          <c:max val="10"/>
          <c:min val="-10"/>
        </c:scaling>
        <c:delete val="0"/>
        <c:axPos val="t"/>
        <c:numFmt formatCode="0.0" sourceLinked="1"/>
        <c:majorTickMark val="in"/>
        <c:minorTickMark val="in"/>
        <c:tickLblPos val="none"/>
        <c:spPr>
          <a:ln w="3175">
            <a:noFill/>
            <a:prstDash val="solid"/>
          </a:ln>
        </c:spPr>
        <c:crossAx val="132339584"/>
        <c:crosses val="max"/>
        <c:crossBetween val="between"/>
        <c:majorUnit val="2"/>
        <c:minorUnit val="1"/>
      </c:valAx>
      <c:spPr>
        <a:noFill/>
        <a:ln w="12700">
          <a:noFill/>
          <a:prstDash val="solid"/>
        </a:ln>
      </c:spPr>
    </c:plotArea>
    <c:plotVisOnly val="1"/>
    <c:dispBlanksAs val="gap"/>
    <c:showDLblsOverMax val="0"/>
  </c:chart>
  <c:spPr>
    <a:solidFill>
      <a:srgbClr val="FFFFFF"/>
    </a:solidFill>
    <a:ln w="9525">
      <a:noFill/>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000000000000577" r="0.75000000000000577" t="1" header="0.5" footer="0.5"/>
    <c:pageSetup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954722187647763"/>
          <c:y val="5.3333506945009934E-2"/>
          <c:w val="0.76606422481258385"/>
          <c:h val="0.80333594835920652"/>
        </c:manualLayout>
      </c:layout>
      <c:barChart>
        <c:barDir val="bar"/>
        <c:grouping val="clustered"/>
        <c:varyColors val="0"/>
        <c:ser>
          <c:idx val="0"/>
          <c:order val="0"/>
          <c:tx>
            <c:strRef>
              <c:f>'13c.Nativity,Sex&amp;Age2000'!$O$4</c:f>
              <c:strCache>
                <c:ptCount val="1"/>
                <c:pt idx="0">
                  <c:v>Female</c:v>
                </c:pt>
              </c:strCache>
            </c:strRef>
          </c:tx>
          <c:spPr>
            <a:solidFill>
              <a:schemeClr val="accent4"/>
            </a:solidFill>
            <a:ln w="3175">
              <a:solidFill>
                <a:schemeClr val="bg1"/>
              </a:solidFill>
              <a:prstDash val="solid"/>
            </a:ln>
          </c:spPr>
          <c:invertIfNegative val="0"/>
          <c:cat>
            <c:strRef>
              <c:f>'13c.Nativity,Sex&amp;Age2000'!$N$5:$N$23</c:f>
              <c:strCache>
                <c:ptCount val="19"/>
                <c:pt idx="0">
                  <c:v>Younger than 5</c:v>
                </c:pt>
                <c:pt idx="1">
                  <c:v>5 to 9</c:v>
                </c:pt>
                <c:pt idx="2">
                  <c:v>10 to 14</c:v>
                </c:pt>
                <c:pt idx="3">
                  <c:v>15 to 19</c:v>
                </c:pt>
                <c:pt idx="4">
                  <c:v>20 to 24</c:v>
                </c:pt>
                <c:pt idx="5">
                  <c:v>25 to 29</c:v>
                </c:pt>
                <c:pt idx="6">
                  <c:v>30 to 34</c:v>
                </c:pt>
                <c:pt idx="7">
                  <c:v>35 to 39</c:v>
                </c:pt>
                <c:pt idx="8">
                  <c:v>40 to 44</c:v>
                </c:pt>
                <c:pt idx="9">
                  <c:v>45 to 49</c:v>
                </c:pt>
                <c:pt idx="10">
                  <c:v>50 to 54</c:v>
                </c:pt>
                <c:pt idx="11">
                  <c:v>55 to 59</c:v>
                </c:pt>
                <c:pt idx="12">
                  <c:v>60 to 64</c:v>
                </c:pt>
                <c:pt idx="13">
                  <c:v>65 to 69</c:v>
                </c:pt>
                <c:pt idx="14">
                  <c:v>70 to 74</c:v>
                </c:pt>
                <c:pt idx="15">
                  <c:v>75 to 79</c:v>
                </c:pt>
                <c:pt idx="16">
                  <c:v>80 to 84</c:v>
                </c:pt>
                <c:pt idx="17">
                  <c:v>85 to 89</c:v>
                </c:pt>
                <c:pt idx="18">
                  <c:v>90 and older</c:v>
                </c:pt>
              </c:strCache>
            </c:strRef>
          </c:cat>
          <c:val>
            <c:numRef>
              <c:f>'13c.Nativity,Sex&amp;Age2000'!$O$5:$O$23</c:f>
              <c:numCache>
                <c:formatCode>0.0</c:formatCode>
                <c:ptCount val="19"/>
                <c:pt idx="0">
                  <c:v>2.8</c:v>
                </c:pt>
                <c:pt idx="1">
                  <c:v>3.1</c:v>
                </c:pt>
                <c:pt idx="2">
                  <c:v>3.2</c:v>
                </c:pt>
                <c:pt idx="3">
                  <c:v>3.2</c:v>
                </c:pt>
                <c:pt idx="4">
                  <c:v>3</c:v>
                </c:pt>
                <c:pt idx="5">
                  <c:v>3</c:v>
                </c:pt>
                <c:pt idx="6">
                  <c:v>3.4</c:v>
                </c:pt>
                <c:pt idx="7">
                  <c:v>4.0999999999999996</c:v>
                </c:pt>
                <c:pt idx="8">
                  <c:v>4.2</c:v>
                </c:pt>
                <c:pt idx="9">
                  <c:v>3.9</c:v>
                </c:pt>
                <c:pt idx="10">
                  <c:v>3.5</c:v>
                </c:pt>
                <c:pt idx="11">
                  <c:v>2.8</c:v>
                </c:pt>
                <c:pt idx="12">
                  <c:v>2.2999999999999998</c:v>
                </c:pt>
                <c:pt idx="13">
                  <c:v>2.1</c:v>
                </c:pt>
                <c:pt idx="14">
                  <c:v>2.1</c:v>
                </c:pt>
                <c:pt idx="15">
                  <c:v>1.9</c:v>
                </c:pt>
                <c:pt idx="16">
                  <c:v>1.4</c:v>
                </c:pt>
                <c:pt idx="17">
                  <c:v>0.9</c:v>
                </c:pt>
                <c:pt idx="18">
                  <c:v>0.5</c:v>
                </c:pt>
              </c:numCache>
            </c:numRef>
          </c:val>
        </c:ser>
        <c:dLbls>
          <c:showLegendKey val="0"/>
          <c:showVal val="0"/>
          <c:showCatName val="0"/>
          <c:showSerName val="0"/>
          <c:showPercent val="0"/>
          <c:showBubbleSize val="0"/>
        </c:dLbls>
        <c:gapWidth val="0"/>
        <c:axId val="152582400"/>
        <c:axId val="152584192"/>
      </c:barChart>
      <c:barChart>
        <c:barDir val="bar"/>
        <c:grouping val="clustered"/>
        <c:varyColors val="0"/>
        <c:ser>
          <c:idx val="1"/>
          <c:order val="1"/>
          <c:tx>
            <c:strRef>
              <c:f>'13c.Nativity,Sex&amp;Age2000'!$P$4</c:f>
              <c:strCache>
                <c:ptCount val="1"/>
                <c:pt idx="0">
                  <c:v>Male</c:v>
                </c:pt>
              </c:strCache>
            </c:strRef>
          </c:tx>
          <c:spPr>
            <a:solidFill>
              <a:schemeClr val="accent3"/>
            </a:solidFill>
            <a:ln w="3175">
              <a:solidFill>
                <a:schemeClr val="bg1"/>
              </a:solidFill>
              <a:prstDash val="solid"/>
            </a:ln>
          </c:spPr>
          <c:invertIfNegative val="0"/>
          <c:cat>
            <c:strRef>
              <c:f>'13c.Nativity,Sex&amp;Age2000'!$N$5:$N$23</c:f>
              <c:strCache>
                <c:ptCount val="19"/>
                <c:pt idx="0">
                  <c:v>Younger than 5</c:v>
                </c:pt>
                <c:pt idx="1">
                  <c:v>5 to 9</c:v>
                </c:pt>
                <c:pt idx="2">
                  <c:v>10 to 14</c:v>
                </c:pt>
                <c:pt idx="3">
                  <c:v>15 to 19</c:v>
                </c:pt>
                <c:pt idx="4">
                  <c:v>20 to 24</c:v>
                </c:pt>
                <c:pt idx="5">
                  <c:v>25 to 29</c:v>
                </c:pt>
                <c:pt idx="6">
                  <c:v>30 to 34</c:v>
                </c:pt>
                <c:pt idx="7">
                  <c:v>35 to 39</c:v>
                </c:pt>
                <c:pt idx="8">
                  <c:v>40 to 44</c:v>
                </c:pt>
                <c:pt idx="9">
                  <c:v>45 to 49</c:v>
                </c:pt>
                <c:pt idx="10">
                  <c:v>50 to 54</c:v>
                </c:pt>
                <c:pt idx="11">
                  <c:v>55 to 59</c:v>
                </c:pt>
                <c:pt idx="12">
                  <c:v>60 to 64</c:v>
                </c:pt>
                <c:pt idx="13">
                  <c:v>65 to 69</c:v>
                </c:pt>
                <c:pt idx="14">
                  <c:v>70 to 74</c:v>
                </c:pt>
                <c:pt idx="15">
                  <c:v>75 to 79</c:v>
                </c:pt>
                <c:pt idx="16">
                  <c:v>80 to 84</c:v>
                </c:pt>
                <c:pt idx="17">
                  <c:v>85 to 89</c:v>
                </c:pt>
                <c:pt idx="18">
                  <c:v>90 and older</c:v>
                </c:pt>
              </c:strCache>
            </c:strRef>
          </c:cat>
          <c:val>
            <c:numRef>
              <c:f>'13c.Nativity,Sex&amp;Age2000'!$P$5:$P$23</c:f>
              <c:numCache>
                <c:formatCode>0.0</c:formatCode>
                <c:ptCount val="19"/>
                <c:pt idx="0">
                  <c:v>2.9</c:v>
                </c:pt>
                <c:pt idx="1">
                  <c:v>3.3</c:v>
                </c:pt>
                <c:pt idx="2">
                  <c:v>3.4</c:v>
                </c:pt>
                <c:pt idx="3">
                  <c:v>3.3</c:v>
                </c:pt>
                <c:pt idx="4">
                  <c:v>3.1</c:v>
                </c:pt>
                <c:pt idx="5">
                  <c:v>3.1</c:v>
                </c:pt>
                <c:pt idx="6">
                  <c:v>3.4</c:v>
                </c:pt>
                <c:pt idx="7">
                  <c:v>4.0999999999999996</c:v>
                </c:pt>
                <c:pt idx="8">
                  <c:v>4.2</c:v>
                </c:pt>
                <c:pt idx="9">
                  <c:v>3.8</c:v>
                </c:pt>
                <c:pt idx="10">
                  <c:v>3.4</c:v>
                </c:pt>
                <c:pt idx="11">
                  <c:v>2.6</c:v>
                </c:pt>
                <c:pt idx="12">
                  <c:v>2.1</c:v>
                </c:pt>
                <c:pt idx="13">
                  <c:v>1.9</c:v>
                </c:pt>
                <c:pt idx="14">
                  <c:v>1.7</c:v>
                </c:pt>
                <c:pt idx="15">
                  <c:v>1.3</c:v>
                </c:pt>
                <c:pt idx="16">
                  <c:v>0.8</c:v>
                </c:pt>
                <c:pt idx="17">
                  <c:v>0.4</c:v>
                </c:pt>
                <c:pt idx="18">
                  <c:v>0.1</c:v>
                </c:pt>
              </c:numCache>
            </c:numRef>
          </c:val>
        </c:ser>
        <c:dLbls>
          <c:showLegendKey val="0"/>
          <c:showVal val="0"/>
          <c:showCatName val="0"/>
          <c:showSerName val="0"/>
          <c:showPercent val="0"/>
          <c:showBubbleSize val="0"/>
        </c:dLbls>
        <c:gapWidth val="0"/>
        <c:axId val="152586112"/>
        <c:axId val="152587648"/>
      </c:barChart>
      <c:catAx>
        <c:axId val="152582400"/>
        <c:scaling>
          <c:orientation val="minMax"/>
        </c:scaling>
        <c:delete val="0"/>
        <c:axPos val="l"/>
        <c:numFmt formatCode="0" sourceLinked="1"/>
        <c:majorTickMark val="none"/>
        <c:minorTickMark val="none"/>
        <c:tickLblPos val="low"/>
        <c:spPr>
          <a:ln w="3175">
            <a:solidFill>
              <a:srgbClr val="000000"/>
            </a:solidFill>
            <a:prstDash val="solid"/>
          </a:ln>
        </c:spPr>
        <c:txPr>
          <a:bodyPr rot="0" vert="horz"/>
          <a:lstStyle/>
          <a:p>
            <a:pPr>
              <a:defRPr sz="550" b="0" i="0" u="none" strike="noStrike" baseline="0">
                <a:solidFill>
                  <a:srgbClr val="000000"/>
                </a:solidFill>
                <a:latin typeface="+mn-lt"/>
                <a:ea typeface="Arial"/>
                <a:cs typeface="Arial"/>
              </a:defRPr>
            </a:pPr>
            <a:endParaRPr lang="en-US"/>
          </a:p>
        </c:txPr>
        <c:crossAx val="152584192"/>
        <c:crossesAt val="0"/>
        <c:auto val="1"/>
        <c:lblAlgn val="ctr"/>
        <c:lblOffset val="100"/>
        <c:tickLblSkip val="1"/>
        <c:tickMarkSkip val="1"/>
        <c:noMultiLvlLbl val="0"/>
      </c:catAx>
      <c:valAx>
        <c:axId val="152584192"/>
        <c:scaling>
          <c:orientation val="minMax"/>
          <c:max val="10"/>
          <c:min val="-10"/>
        </c:scaling>
        <c:delete val="0"/>
        <c:axPos val="b"/>
        <c:majorGridlines>
          <c:spPr>
            <a:ln w="3175">
              <a:solidFill>
                <a:srgbClr val="C0C0C0"/>
              </a:solidFill>
              <a:prstDash val="sysDash"/>
            </a:ln>
          </c:spPr>
        </c:majorGridlines>
        <c:title>
          <c:tx>
            <c:rich>
              <a:bodyPr/>
              <a:lstStyle/>
              <a:p>
                <a:pPr>
                  <a:defRPr sz="650" b="0" i="0" u="none" strike="noStrike" baseline="0">
                    <a:solidFill>
                      <a:srgbClr val="000000"/>
                    </a:solidFill>
                    <a:latin typeface="+mj-lt"/>
                    <a:ea typeface="Arial"/>
                    <a:cs typeface="Arial"/>
                  </a:defRPr>
                </a:pPr>
                <a:r>
                  <a:rPr lang="en-US" sz="650">
                    <a:latin typeface="+mj-lt"/>
                  </a:rPr>
                  <a:t>Percent</a:t>
                </a:r>
              </a:p>
            </c:rich>
          </c:tx>
          <c:layout>
            <c:manualLayout>
              <c:xMode val="edge"/>
              <c:yMode val="edge"/>
              <c:x val="0.50427991194847355"/>
              <c:y val="0.9236772890894599"/>
            </c:manualLayout>
          </c:layout>
          <c:overlay val="0"/>
          <c:spPr>
            <a:noFill/>
            <a:ln w="25400">
              <a:noFill/>
            </a:ln>
          </c:spPr>
        </c:title>
        <c:numFmt formatCode="#,##0_);#,##0_)" sourceLinked="0"/>
        <c:majorTickMark val="in"/>
        <c:minorTickMark val="in"/>
        <c:tickLblPos val="nextTo"/>
        <c:spPr>
          <a:ln w="3175">
            <a:noFill/>
            <a:prstDash val="solid"/>
          </a:ln>
        </c:spPr>
        <c:txPr>
          <a:bodyPr rot="0" vert="horz"/>
          <a:lstStyle/>
          <a:p>
            <a:pPr>
              <a:defRPr sz="550" b="0" i="0" u="none" strike="noStrike" baseline="0">
                <a:solidFill>
                  <a:sysClr val="windowText" lastClr="000000"/>
                </a:solidFill>
                <a:latin typeface="+mj-lt"/>
                <a:ea typeface="Arial"/>
                <a:cs typeface="Arial"/>
              </a:defRPr>
            </a:pPr>
            <a:endParaRPr lang="en-US"/>
          </a:p>
        </c:txPr>
        <c:crossAx val="152582400"/>
        <c:crosses val="autoZero"/>
        <c:crossBetween val="between"/>
        <c:majorUnit val="2"/>
        <c:minorUnit val="1"/>
      </c:valAx>
      <c:catAx>
        <c:axId val="152586112"/>
        <c:scaling>
          <c:orientation val="minMax"/>
        </c:scaling>
        <c:delete val="1"/>
        <c:axPos val="r"/>
        <c:numFmt formatCode="0" sourceLinked="1"/>
        <c:majorTickMark val="out"/>
        <c:minorTickMark val="none"/>
        <c:tickLblPos val="none"/>
        <c:crossAx val="152587648"/>
        <c:crossesAt val="0"/>
        <c:auto val="1"/>
        <c:lblAlgn val="ctr"/>
        <c:lblOffset val="100"/>
        <c:noMultiLvlLbl val="0"/>
      </c:catAx>
      <c:valAx>
        <c:axId val="152587648"/>
        <c:scaling>
          <c:orientation val="maxMin"/>
          <c:max val="10"/>
          <c:min val="-10"/>
        </c:scaling>
        <c:delete val="0"/>
        <c:axPos val="t"/>
        <c:numFmt formatCode="0.0" sourceLinked="1"/>
        <c:majorTickMark val="in"/>
        <c:minorTickMark val="in"/>
        <c:tickLblPos val="none"/>
        <c:spPr>
          <a:ln w="3175">
            <a:noFill/>
            <a:prstDash val="solid"/>
          </a:ln>
        </c:spPr>
        <c:crossAx val="152586112"/>
        <c:crosses val="max"/>
        <c:crossBetween val="between"/>
        <c:majorUnit val="2"/>
        <c:minorUnit val="1"/>
      </c:valAx>
      <c:spPr>
        <a:noFill/>
        <a:ln w="12700">
          <a:noFill/>
          <a:prstDash val="solid"/>
        </a:ln>
      </c:spPr>
    </c:plotArea>
    <c:plotVisOnly val="1"/>
    <c:dispBlanksAs val="gap"/>
    <c:showDLblsOverMax val="0"/>
  </c:chart>
  <c:spPr>
    <a:solidFill>
      <a:srgbClr val="FFFFFF"/>
    </a:solid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0.25" l="1.05" r="1.05" t="0.5" header="0" footer="0"/>
    <c:pageSetup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011457039580323"/>
          <c:y val="6.4862843729826924E-2"/>
          <c:w val="0.76156434563288444"/>
          <c:h val="0.80333594835920652"/>
        </c:manualLayout>
      </c:layout>
      <c:barChart>
        <c:barDir val="bar"/>
        <c:grouping val="clustered"/>
        <c:varyColors val="0"/>
        <c:ser>
          <c:idx val="0"/>
          <c:order val="0"/>
          <c:spPr>
            <a:solidFill>
              <a:schemeClr val="accent4"/>
            </a:solidFill>
            <a:ln w="3175">
              <a:solidFill>
                <a:schemeClr val="bg1"/>
              </a:solidFill>
              <a:prstDash val="solid"/>
            </a:ln>
          </c:spPr>
          <c:invertIfNegative val="0"/>
          <c:cat>
            <c:strRef>
              <c:f>'13c.Nativity,Sex&amp;Age2000'!$J$29:$J$47</c:f>
              <c:strCache>
                <c:ptCount val="19"/>
                <c:pt idx="0">
                  <c:v>Younger than 5</c:v>
                </c:pt>
                <c:pt idx="1">
                  <c:v>5 to 9</c:v>
                </c:pt>
                <c:pt idx="2">
                  <c:v>10 to 14</c:v>
                </c:pt>
                <c:pt idx="3">
                  <c:v>15 to 19</c:v>
                </c:pt>
                <c:pt idx="4">
                  <c:v>20 to 24</c:v>
                </c:pt>
                <c:pt idx="5">
                  <c:v>25 to 29</c:v>
                </c:pt>
                <c:pt idx="6">
                  <c:v>30 to 34</c:v>
                </c:pt>
                <c:pt idx="7">
                  <c:v>35 to 39</c:v>
                </c:pt>
                <c:pt idx="8">
                  <c:v>40 to 44</c:v>
                </c:pt>
                <c:pt idx="9">
                  <c:v>45 to 49</c:v>
                </c:pt>
                <c:pt idx="10">
                  <c:v>50 to 54</c:v>
                </c:pt>
                <c:pt idx="11">
                  <c:v>55 to 59</c:v>
                </c:pt>
                <c:pt idx="12">
                  <c:v>60 to 64</c:v>
                </c:pt>
                <c:pt idx="13">
                  <c:v>65 to 69</c:v>
                </c:pt>
                <c:pt idx="14">
                  <c:v>70 to 74</c:v>
                </c:pt>
                <c:pt idx="15">
                  <c:v>75 to 79</c:v>
                </c:pt>
                <c:pt idx="16">
                  <c:v>80 to 84</c:v>
                </c:pt>
                <c:pt idx="17">
                  <c:v>85 to 89</c:v>
                </c:pt>
                <c:pt idx="18">
                  <c:v>90 and older</c:v>
                </c:pt>
              </c:strCache>
            </c:strRef>
          </c:cat>
          <c:val>
            <c:numRef>
              <c:f>'13c.Nativity,Sex&amp;Age2000'!$K$29:$K$47</c:f>
              <c:numCache>
                <c:formatCode>0.0</c:formatCode>
                <c:ptCount val="19"/>
                <c:pt idx="0">
                  <c:v>0.7</c:v>
                </c:pt>
                <c:pt idx="1">
                  <c:v>1.4</c:v>
                </c:pt>
                <c:pt idx="2">
                  <c:v>2.1</c:v>
                </c:pt>
                <c:pt idx="3">
                  <c:v>2.9</c:v>
                </c:pt>
                <c:pt idx="4">
                  <c:v>4.8</c:v>
                </c:pt>
                <c:pt idx="5">
                  <c:v>5.8</c:v>
                </c:pt>
                <c:pt idx="6">
                  <c:v>5.9</c:v>
                </c:pt>
                <c:pt idx="7">
                  <c:v>5.7</c:v>
                </c:pt>
                <c:pt idx="8">
                  <c:v>4.5999999999999996</c:v>
                </c:pt>
                <c:pt idx="9">
                  <c:v>3.5</c:v>
                </c:pt>
                <c:pt idx="10">
                  <c:v>2.6</c:v>
                </c:pt>
                <c:pt idx="11">
                  <c:v>1.9</c:v>
                </c:pt>
                <c:pt idx="12">
                  <c:v>1.5</c:v>
                </c:pt>
                <c:pt idx="13">
                  <c:v>1.2</c:v>
                </c:pt>
                <c:pt idx="14">
                  <c:v>1</c:v>
                </c:pt>
                <c:pt idx="15">
                  <c:v>0.7</c:v>
                </c:pt>
                <c:pt idx="16">
                  <c:v>0.4</c:v>
                </c:pt>
                <c:pt idx="17">
                  <c:v>0.2</c:v>
                </c:pt>
                <c:pt idx="18">
                  <c:v>0.1</c:v>
                </c:pt>
              </c:numCache>
            </c:numRef>
          </c:val>
        </c:ser>
        <c:dLbls>
          <c:showLegendKey val="0"/>
          <c:showVal val="0"/>
          <c:showCatName val="0"/>
          <c:showSerName val="0"/>
          <c:showPercent val="0"/>
          <c:showBubbleSize val="0"/>
        </c:dLbls>
        <c:gapWidth val="0"/>
        <c:axId val="152606208"/>
        <c:axId val="152607744"/>
      </c:barChart>
      <c:barChart>
        <c:barDir val="bar"/>
        <c:grouping val="clustered"/>
        <c:varyColors val="0"/>
        <c:ser>
          <c:idx val="1"/>
          <c:order val="1"/>
          <c:spPr>
            <a:solidFill>
              <a:schemeClr val="accent3"/>
            </a:solidFill>
            <a:ln w="3175">
              <a:solidFill>
                <a:schemeClr val="bg1"/>
              </a:solidFill>
              <a:prstDash val="solid"/>
            </a:ln>
          </c:spPr>
          <c:invertIfNegative val="0"/>
          <c:cat>
            <c:strRef>
              <c:f>'13c.Nativity,Sex&amp;Age2000'!$J$29:$J$47</c:f>
              <c:strCache>
                <c:ptCount val="19"/>
                <c:pt idx="0">
                  <c:v>Younger than 5</c:v>
                </c:pt>
                <c:pt idx="1">
                  <c:v>5 to 9</c:v>
                </c:pt>
                <c:pt idx="2">
                  <c:v>10 to 14</c:v>
                </c:pt>
                <c:pt idx="3">
                  <c:v>15 to 19</c:v>
                </c:pt>
                <c:pt idx="4">
                  <c:v>20 to 24</c:v>
                </c:pt>
                <c:pt idx="5">
                  <c:v>25 to 29</c:v>
                </c:pt>
                <c:pt idx="6">
                  <c:v>30 to 34</c:v>
                </c:pt>
                <c:pt idx="7">
                  <c:v>35 to 39</c:v>
                </c:pt>
                <c:pt idx="8">
                  <c:v>40 to 44</c:v>
                </c:pt>
                <c:pt idx="9">
                  <c:v>45 to 49</c:v>
                </c:pt>
                <c:pt idx="10">
                  <c:v>50 to 54</c:v>
                </c:pt>
                <c:pt idx="11">
                  <c:v>55 to 59</c:v>
                </c:pt>
                <c:pt idx="12">
                  <c:v>60 to 64</c:v>
                </c:pt>
                <c:pt idx="13">
                  <c:v>65 to 69</c:v>
                </c:pt>
                <c:pt idx="14">
                  <c:v>70 to 74</c:v>
                </c:pt>
                <c:pt idx="15">
                  <c:v>75 to 79</c:v>
                </c:pt>
                <c:pt idx="16">
                  <c:v>80 to 84</c:v>
                </c:pt>
                <c:pt idx="17">
                  <c:v>85 to 89</c:v>
                </c:pt>
                <c:pt idx="18">
                  <c:v>90 and older</c:v>
                </c:pt>
              </c:strCache>
            </c:strRef>
          </c:cat>
          <c:val>
            <c:numRef>
              <c:f>'13c.Nativity,Sex&amp;Age2000'!$L$29:$L$47</c:f>
              <c:numCache>
                <c:formatCode>0.0</c:formatCode>
                <c:ptCount val="19"/>
                <c:pt idx="0">
                  <c:v>0.8</c:v>
                </c:pt>
                <c:pt idx="1">
                  <c:v>1.5</c:v>
                </c:pt>
                <c:pt idx="2">
                  <c:v>2.2000000000000002</c:v>
                </c:pt>
                <c:pt idx="3">
                  <c:v>4</c:v>
                </c:pt>
                <c:pt idx="4">
                  <c:v>6.7</c:v>
                </c:pt>
                <c:pt idx="5">
                  <c:v>7.5</c:v>
                </c:pt>
                <c:pt idx="6">
                  <c:v>7.2</c:v>
                </c:pt>
                <c:pt idx="7">
                  <c:v>6.5</c:v>
                </c:pt>
                <c:pt idx="8">
                  <c:v>5</c:v>
                </c:pt>
                <c:pt idx="9">
                  <c:v>3.6</c:v>
                </c:pt>
                <c:pt idx="10">
                  <c:v>2.5</c:v>
                </c:pt>
                <c:pt idx="11">
                  <c:v>1.7</c:v>
                </c:pt>
                <c:pt idx="12">
                  <c:v>1.2</c:v>
                </c:pt>
                <c:pt idx="13">
                  <c:v>0.9</c:v>
                </c:pt>
                <c:pt idx="14">
                  <c:v>0.7</c:v>
                </c:pt>
                <c:pt idx="15">
                  <c:v>0.4</c:v>
                </c:pt>
                <c:pt idx="16">
                  <c:v>0.2</c:v>
                </c:pt>
                <c:pt idx="17">
                  <c:v>0.1</c:v>
                </c:pt>
                <c:pt idx="18">
                  <c:v>0.1</c:v>
                </c:pt>
              </c:numCache>
            </c:numRef>
          </c:val>
        </c:ser>
        <c:dLbls>
          <c:showLegendKey val="0"/>
          <c:showVal val="0"/>
          <c:showCatName val="0"/>
          <c:showSerName val="0"/>
          <c:showPercent val="0"/>
          <c:showBubbleSize val="0"/>
        </c:dLbls>
        <c:gapWidth val="0"/>
        <c:axId val="152614016"/>
        <c:axId val="152615552"/>
      </c:barChart>
      <c:catAx>
        <c:axId val="152606208"/>
        <c:scaling>
          <c:orientation val="minMax"/>
        </c:scaling>
        <c:delete val="0"/>
        <c:axPos val="l"/>
        <c:numFmt formatCode="0" sourceLinked="1"/>
        <c:majorTickMark val="none"/>
        <c:minorTickMark val="none"/>
        <c:tickLblPos val="low"/>
        <c:spPr>
          <a:ln w="3175">
            <a:solidFill>
              <a:srgbClr val="000000"/>
            </a:solidFill>
            <a:prstDash val="solid"/>
          </a:ln>
        </c:spPr>
        <c:txPr>
          <a:bodyPr rot="0" vert="horz"/>
          <a:lstStyle/>
          <a:p>
            <a:pPr>
              <a:defRPr sz="550" b="0" i="0" u="none" strike="noStrike" baseline="0">
                <a:solidFill>
                  <a:srgbClr val="000000"/>
                </a:solidFill>
                <a:latin typeface="+mn-lt"/>
                <a:ea typeface="Arial"/>
                <a:cs typeface="Arial"/>
              </a:defRPr>
            </a:pPr>
            <a:endParaRPr lang="en-US"/>
          </a:p>
        </c:txPr>
        <c:crossAx val="152607744"/>
        <c:crossesAt val="0"/>
        <c:auto val="1"/>
        <c:lblAlgn val="ctr"/>
        <c:lblOffset val="100"/>
        <c:tickLblSkip val="1"/>
        <c:tickMarkSkip val="1"/>
        <c:noMultiLvlLbl val="0"/>
      </c:catAx>
      <c:valAx>
        <c:axId val="152607744"/>
        <c:scaling>
          <c:orientation val="minMax"/>
          <c:max val="10"/>
          <c:min val="-10"/>
        </c:scaling>
        <c:delete val="0"/>
        <c:axPos val="b"/>
        <c:majorGridlines>
          <c:spPr>
            <a:ln w="3175">
              <a:solidFill>
                <a:srgbClr val="C0C0C0"/>
              </a:solidFill>
              <a:prstDash val="sysDash"/>
            </a:ln>
          </c:spPr>
        </c:majorGridlines>
        <c:title>
          <c:tx>
            <c:rich>
              <a:bodyPr/>
              <a:lstStyle/>
              <a:p>
                <a:pPr>
                  <a:defRPr sz="650" b="0" i="0" u="none" strike="noStrike" baseline="0">
                    <a:solidFill>
                      <a:srgbClr val="000000"/>
                    </a:solidFill>
                    <a:latin typeface="+mj-lt"/>
                    <a:ea typeface="Arial"/>
                    <a:cs typeface="Arial"/>
                  </a:defRPr>
                </a:pPr>
                <a:r>
                  <a:rPr lang="en-US" sz="650">
                    <a:latin typeface="+mj-lt"/>
                  </a:rPr>
                  <a:t>Percent</a:t>
                </a:r>
              </a:p>
            </c:rich>
          </c:tx>
          <c:layout>
            <c:manualLayout>
              <c:xMode val="edge"/>
              <c:yMode val="edge"/>
              <c:x val="0.50036432175934287"/>
              <c:y val="0.92740196245538808"/>
            </c:manualLayout>
          </c:layout>
          <c:overlay val="0"/>
          <c:spPr>
            <a:noFill/>
            <a:ln w="25400">
              <a:noFill/>
            </a:ln>
          </c:spPr>
        </c:title>
        <c:numFmt formatCode="#,##0_);#,##0_)" sourceLinked="0"/>
        <c:majorTickMark val="in"/>
        <c:minorTickMark val="in"/>
        <c:tickLblPos val="nextTo"/>
        <c:spPr>
          <a:ln w="3175">
            <a:noFill/>
            <a:prstDash val="solid"/>
          </a:ln>
        </c:spPr>
        <c:txPr>
          <a:bodyPr rot="0" vert="horz"/>
          <a:lstStyle/>
          <a:p>
            <a:pPr>
              <a:defRPr sz="550" b="0" i="0" u="none" strike="noStrike" baseline="0">
                <a:solidFill>
                  <a:srgbClr val="000000"/>
                </a:solidFill>
                <a:latin typeface="+mj-lt"/>
                <a:ea typeface="Arial"/>
                <a:cs typeface="Arial"/>
              </a:defRPr>
            </a:pPr>
            <a:endParaRPr lang="en-US"/>
          </a:p>
        </c:txPr>
        <c:crossAx val="152606208"/>
        <c:crosses val="autoZero"/>
        <c:crossBetween val="between"/>
        <c:majorUnit val="2"/>
        <c:minorUnit val="1"/>
      </c:valAx>
      <c:catAx>
        <c:axId val="152614016"/>
        <c:scaling>
          <c:orientation val="minMax"/>
        </c:scaling>
        <c:delete val="1"/>
        <c:axPos val="r"/>
        <c:numFmt formatCode="0" sourceLinked="1"/>
        <c:majorTickMark val="out"/>
        <c:minorTickMark val="none"/>
        <c:tickLblPos val="none"/>
        <c:crossAx val="152615552"/>
        <c:crossesAt val="0"/>
        <c:auto val="1"/>
        <c:lblAlgn val="ctr"/>
        <c:lblOffset val="100"/>
        <c:noMultiLvlLbl val="0"/>
      </c:catAx>
      <c:valAx>
        <c:axId val="152615552"/>
        <c:scaling>
          <c:orientation val="maxMin"/>
          <c:max val="10"/>
          <c:min val="-10"/>
        </c:scaling>
        <c:delete val="0"/>
        <c:axPos val="t"/>
        <c:numFmt formatCode="0.0" sourceLinked="1"/>
        <c:majorTickMark val="in"/>
        <c:minorTickMark val="in"/>
        <c:tickLblPos val="none"/>
        <c:spPr>
          <a:ln w="3175">
            <a:noFill/>
            <a:prstDash val="solid"/>
          </a:ln>
        </c:spPr>
        <c:crossAx val="152614016"/>
        <c:crosses val="max"/>
        <c:crossBetween val="between"/>
        <c:majorUnit val="2"/>
        <c:minorUnit val="1"/>
      </c:valAx>
      <c:spPr>
        <a:noFill/>
        <a:ln w="12700">
          <a:noFill/>
          <a:prstDash val="solid"/>
        </a:ln>
      </c:spPr>
    </c:plotArea>
    <c:plotVisOnly val="1"/>
    <c:dispBlanksAs val="gap"/>
    <c:showDLblsOverMax val="0"/>
  </c:chart>
  <c:spPr>
    <a:solidFill>
      <a:srgbClr val="FFFFFF"/>
    </a:solidFill>
    <a:ln w="9525">
      <a:noFill/>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000000000000577" r="0.75000000000000577" t="1" header="0.5" footer="0.5"/>
    <c:pageSetup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954722187647763"/>
          <c:y val="5.3333506945009934E-2"/>
          <c:w val="0.76606422481258385"/>
          <c:h val="0.80333594835920652"/>
        </c:manualLayout>
      </c:layout>
      <c:barChart>
        <c:barDir val="bar"/>
        <c:grouping val="clustered"/>
        <c:varyColors val="0"/>
        <c:ser>
          <c:idx val="0"/>
          <c:order val="0"/>
          <c:tx>
            <c:strRef>
              <c:f>'13c.Nativity,Sex&amp;Age2000'!$O$4</c:f>
              <c:strCache>
                <c:ptCount val="1"/>
                <c:pt idx="0">
                  <c:v>Female</c:v>
                </c:pt>
              </c:strCache>
            </c:strRef>
          </c:tx>
          <c:spPr>
            <a:solidFill>
              <a:schemeClr val="accent4"/>
            </a:solidFill>
            <a:ln w="3175">
              <a:solidFill>
                <a:schemeClr val="bg1"/>
              </a:solidFill>
              <a:prstDash val="solid"/>
            </a:ln>
          </c:spPr>
          <c:invertIfNegative val="0"/>
          <c:cat>
            <c:strRef>
              <c:f>'13c.Nativity,Sex&amp;Age2000'!$N$29:$N$47</c:f>
              <c:strCache>
                <c:ptCount val="19"/>
                <c:pt idx="0">
                  <c:v>Younger than 5</c:v>
                </c:pt>
                <c:pt idx="1">
                  <c:v>5 to 9</c:v>
                </c:pt>
                <c:pt idx="2">
                  <c:v>10 to 14</c:v>
                </c:pt>
                <c:pt idx="3">
                  <c:v>15 to 19</c:v>
                </c:pt>
                <c:pt idx="4">
                  <c:v>20 to 24</c:v>
                </c:pt>
                <c:pt idx="5">
                  <c:v>25 to 29</c:v>
                </c:pt>
                <c:pt idx="6">
                  <c:v>30 to 34</c:v>
                </c:pt>
                <c:pt idx="7">
                  <c:v>35 to 39</c:v>
                </c:pt>
                <c:pt idx="8">
                  <c:v>40 to 44</c:v>
                </c:pt>
                <c:pt idx="9">
                  <c:v>45 to 49</c:v>
                </c:pt>
                <c:pt idx="10">
                  <c:v>50 to 54</c:v>
                </c:pt>
                <c:pt idx="11">
                  <c:v>55 to 59</c:v>
                </c:pt>
                <c:pt idx="12">
                  <c:v>60 to 64</c:v>
                </c:pt>
                <c:pt idx="13">
                  <c:v>65 to 69</c:v>
                </c:pt>
                <c:pt idx="14">
                  <c:v>70 to 74</c:v>
                </c:pt>
                <c:pt idx="15">
                  <c:v>75 to 79</c:v>
                </c:pt>
                <c:pt idx="16">
                  <c:v>80 to 84</c:v>
                </c:pt>
                <c:pt idx="17">
                  <c:v>85 to 89</c:v>
                </c:pt>
                <c:pt idx="18">
                  <c:v>90 and older</c:v>
                </c:pt>
              </c:strCache>
            </c:strRef>
          </c:cat>
          <c:val>
            <c:numRef>
              <c:f>'13c.Nativity,Sex&amp;Age2000'!$O$29:$O$47</c:f>
              <c:numCache>
                <c:formatCode>0.0</c:formatCode>
                <c:ptCount val="19"/>
                <c:pt idx="0">
                  <c:v>8.1</c:v>
                </c:pt>
                <c:pt idx="1">
                  <c:v>7.5</c:v>
                </c:pt>
                <c:pt idx="2">
                  <c:v>5.9</c:v>
                </c:pt>
                <c:pt idx="3">
                  <c:v>5</c:v>
                </c:pt>
                <c:pt idx="4">
                  <c:v>4</c:v>
                </c:pt>
                <c:pt idx="5">
                  <c:v>3.4</c:v>
                </c:pt>
                <c:pt idx="6">
                  <c:v>3</c:v>
                </c:pt>
                <c:pt idx="7">
                  <c:v>2.9</c:v>
                </c:pt>
                <c:pt idx="8">
                  <c:v>2.5</c:v>
                </c:pt>
                <c:pt idx="9">
                  <c:v>1.9</c:v>
                </c:pt>
                <c:pt idx="10">
                  <c:v>1.6</c:v>
                </c:pt>
                <c:pt idx="11">
                  <c:v>1.1000000000000001</c:v>
                </c:pt>
                <c:pt idx="12">
                  <c:v>0.9</c:v>
                </c:pt>
                <c:pt idx="13">
                  <c:v>0.7</c:v>
                </c:pt>
                <c:pt idx="14">
                  <c:v>0.7</c:v>
                </c:pt>
                <c:pt idx="15">
                  <c:v>0.5</c:v>
                </c:pt>
                <c:pt idx="16">
                  <c:v>0.3</c:v>
                </c:pt>
                <c:pt idx="17">
                  <c:v>0.1</c:v>
                </c:pt>
                <c:pt idx="18">
                  <c:v>0.1</c:v>
                </c:pt>
              </c:numCache>
            </c:numRef>
          </c:val>
        </c:ser>
        <c:dLbls>
          <c:showLegendKey val="0"/>
          <c:showVal val="0"/>
          <c:showCatName val="0"/>
          <c:showSerName val="0"/>
          <c:showPercent val="0"/>
          <c:showBubbleSize val="0"/>
        </c:dLbls>
        <c:gapWidth val="0"/>
        <c:axId val="152699648"/>
        <c:axId val="152701184"/>
      </c:barChart>
      <c:barChart>
        <c:barDir val="bar"/>
        <c:grouping val="clustered"/>
        <c:varyColors val="0"/>
        <c:ser>
          <c:idx val="1"/>
          <c:order val="1"/>
          <c:tx>
            <c:strRef>
              <c:f>'13c.Nativity,Sex&amp;Age2000'!$P$4</c:f>
              <c:strCache>
                <c:ptCount val="1"/>
                <c:pt idx="0">
                  <c:v>Male</c:v>
                </c:pt>
              </c:strCache>
            </c:strRef>
          </c:tx>
          <c:spPr>
            <a:solidFill>
              <a:schemeClr val="accent3"/>
            </a:solidFill>
            <a:ln w="3175">
              <a:solidFill>
                <a:schemeClr val="bg1"/>
              </a:solidFill>
              <a:prstDash val="solid"/>
            </a:ln>
          </c:spPr>
          <c:invertIfNegative val="0"/>
          <c:cat>
            <c:strRef>
              <c:f>'13c.Nativity,Sex&amp;Age2000'!$N$29:$N$47</c:f>
              <c:strCache>
                <c:ptCount val="19"/>
                <c:pt idx="0">
                  <c:v>Younger than 5</c:v>
                </c:pt>
                <c:pt idx="1">
                  <c:v>5 to 9</c:v>
                </c:pt>
                <c:pt idx="2">
                  <c:v>10 to 14</c:v>
                </c:pt>
                <c:pt idx="3">
                  <c:v>15 to 19</c:v>
                </c:pt>
                <c:pt idx="4">
                  <c:v>20 to 24</c:v>
                </c:pt>
                <c:pt idx="5">
                  <c:v>25 to 29</c:v>
                </c:pt>
                <c:pt idx="6">
                  <c:v>30 to 34</c:v>
                </c:pt>
                <c:pt idx="7">
                  <c:v>35 to 39</c:v>
                </c:pt>
                <c:pt idx="8">
                  <c:v>40 to 44</c:v>
                </c:pt>
                <c:pt idx="9">
                  <c:v>45 to 49</c:v>
                </c:pt>
                <c:pt idx="10">
                  <c:v>50 to 54</c:v>
                </c:pt>
                <c:pt idx="11">
                  <c:v>55 to 59</c:v>
                </c:pt>
                <c:pt idx="12">
                  <c:v>60 to 64</c:v>
                </c:pt>
                <c:pt idx="13">
                  <c:v>65 to 69</c:v>
                </c:pt>
                <c:pt idx="14">
                  <c:v>70 to 74</c:v>
                </c:pt>
                <c:pt idx="15">
                  <c:v>75 to 79</c:v>
                </c:pt>
                <c:pt idx="16">
                  <c:v>80 to 84</c:v>
                </c:pt>
                <c:pt idx="17">
                  <c:v>85 to 89</c:v>
                </c:pt>
                <c:pt idx="18">
                  <c:v>90 and older</c:v>
                </c:pt>
              </c:strCache>
            </c:strRef>
          </c:cat>
          <c:val>
            <c:numRef>
              <c:f>'13c.Nativity,Sex&amp;Age2000'!$P$29:$P$47</c:f>
              <c:numCache>
                <c:formatCode>0.0</c:formatCode>
                <c:ptCount val="19"/>
                <c:pt idx="0">
                  <c:v>8.3000000000000007</c:v>
                </c:pt>
                <c:pt idx="1">
                  <c:v>7.8</c:v>
                </c:pt>
                <c:pt idx="2">
                  <c:v>6.2</c:v>
                </c:pt>
                <c:pt idx="3">
                  <c:v>5.0999999999999996</c:v>
                </c:pt>
                <c:pt idx="4">
                  <c:v>4.3</c:v>
                </c:pt>
                <c:pt idx="5">
                  <c:v>3.5</c:v>
                </c:pt>
                <c:pt idx="6">
                  <c:v>2.9</c:v>
                </c:pt>
                <c:pt idx="7">
                  <c:v>2.8</c:v>
                </c:pt>
                <c:pt idx="8">
                  <c:v>2.2999999999999998</c:v>
                </c:pt>
                <c:pt idx="9">
                  <c:v>1.8</c:v>
                </c:pt>
                <c:pt idx="10">
                  <c:v>1.5</c:v>
                </c:pt>
                <c:pt idx="11">
                  <c:v>1</c:v>
                </c:pt>
                <c:pt idx="12">
                  <c:v>0.7</c:v>
                </c:pt>
                <c:pt idx="13">
                  <c:v>0.6</c:v>
                </c:pt>
                <c:pt idx="14">
                  <c:v>0.5</c:v>
                </c:pt>
                <c:pt idx="15">
                  <c:v>0.3</c:v>
                </c:pt>
                <c:pt idx="16">
                  <c:v>0.2</c:v>
                </c:pt>
                <c:pt idx="17">
                  <c:v>0.1</c:v>
                </c:pt>
                <c:pt idx="18">
                  <c:v>0</c:v>
                </c:pt>
              </c:numCache>
            </c:numRef>
          </c:val>
        </c:ser>
        <c:dLbls>
          <c:showLegendKey val="0"/>
          <c:showVal val="0"/>
          <c:showCatName val="0"/>
          <c:showSerName val="0"/>
          <c:showPercent val="0"/>
          <c:showBubbleSize val="0"/>
        </c:dLbls>
        <c:gapWidth val="0"/>
        <c:axId val="152703360"/>
        <c:axId val="152704896"/>
      </c:barChart>
      <c:catAx>
        <c:axId val="152699648"/>
        <c:scaling>
          <c:orientation val="minMax"/>
        </c:scaling>
        <c:delete val="0"/>
        <c:axPos val="l"/>
        <c:numFmt formatCode="0" sourceLinked="1"/>
        <c:majorTickMark val="none"/>
        <c:minorTickMark val="none"/>
        <c:tickLblPos val="low"/>
        <c:spPr>
          <a:ln w="3175">
            <a:solidFill>
              <a:srgbClr val="000000"/>
            </a:solidFill>
            <a:prstDash val="solid"/>
          </a:ln>
        </c:spPr>
        <c:txPr>
          <a:bodyPr rot="0" vert="horz"/>
          <a:lstStyle/>
          <a:p>
            <a:pPr>
              <a:defRPr sz="550" b="0" i="0" u="none" strike="noStrike" baseline="0">
                <a:solidFill>
                  <a:srgbClr val="000000"/>
                </a:solidFill>
                <a:latin typeface="+mn-lt"/>
                <a:ea typeface="Arial"/>
                <a:cs typeface="Arial"/>
              </a:defRPr>
            </a:pPr>
            <a:endParaRPr lang="en-US"/>
          </a:p>
        </c:txPr>
        <c:crossAx val="152701184"/>
        <c:crossesAt val="0"/>
        <c:auto val="1"/>
        <c:lblAlgn val="ctr"/>
        <c:lblOffset val="100"/>
        <c:tickLblSkip val="1"/>
        <c:tickMarkSkip val="1"/>
        <c:noMultiLvlLbl val="0"/>
      </c:catAx>
      <c:valAx>
        <c:axId val="152701184"/>
        <c:scaling>
          <c:orientation val="minMax"/>
          <c:max val="10"/>
          <c:min val="-10"/>
        </c:scaling>
        <c:delete val="0"/>
        <c:axPos val="b"/>
        <c:majorGridlines>
          <c:spPr>
            <a:ln w="3175">
              <a:solidFill>
                <a:srgbClr val="C0C0C0"/>
              </a:solidFill>
              <a:prstDash val="sysDash"/>
            </a:ln>
          </c:spPr>
        </c:majorGridlines>
        <c:title>
          <c:tx>
            <c:rich>
              <a:bodyPr/>
              <a:lstStyle/>
              <a:p>
                <a:pPr>
                  <a:defRPr sz="650" b="0" i="0" u="none" strike="noStrike" baseline="0">
                    <a:solidFill>
                      <a:srgbClr val="000000"/>
                    </a:solidFill>
                    <a:latin typeface="+mj-lt"/>
                    <a:ea typeface="Arial"/>
                    <a:cs typeface="Arial"/>
                  </a:defRPr>
                </a:pPr>
                <a:r>
                  <a:rPr lang="en-US" sz="650">
                    <a:latin typeface="+mj-lt"/>
                  </a:rPr>
                  <a:t>Percent</a:t>
                </a:r>
              </a:p>
            </c:rich>
          </c:tx>
          <c:layout>
            <c:manualLayout>
              <c:xMode val="edge"/>
              <c:yMode val="edge"/>
              <c:x val="0.50898636980158762"/>
              <c:y val="0.9236772890894599"/>
            </c:manualLayout>
          </c:layout>
          <c:overlay val="0"/>
          <c:spPr>
            <a:noFill/>
            <a:ln w="25400">
              <a:noFill/>
            </a:ln>
          </c:spPr>
        </c:title>
        <c:numFmt formatCode="#,##0_);#,##0_)" sourceLinked="0"/>
        <c:majorTickMark val="in"/>
        <c:minorTickMark val="in"/>
        <c:tickLblPos val="nextTo"/>
        <c:spPr>
          <a:ln w="3175">
            <a:noFill/>
            <a:prstDash val="solid"/>
          </a:ln>
        </c:spPr>
        <c:txPr>
          <a:bodyPr rot="0" vert="horz"/>
          <a:lstStyle/>
          <a:p>
            <a:pPr>
              <a:defRPr sz="550" b="0" i="0" u="none" strike="noStrike" baseline="0">
                <a:solidFill>
                  <a:sysClr val="windowText" lastClr="000000"/>
                </a:solidFill>
                <a:latin typeface="+mj-lt"/>
                <a:ea typeface="Arial"/>
                <a:cs typeface="Arial"/>
              </a:defRPr>
            </a:pPr>
            <a:endParaRPr lang="en-US"/>
          </a:p>
        </c:txPr>
        <c:crossAx val="152699648"/>
        <c:crosses val="autoZero"/>
        <c:crossBetween val="between"/>
        <c:majorUnit val="2"/>
        <c:minorUnit val="1"/>
      </c:valAx>
      <c:catAx>
        <c:axId val="152703360"/>
        <c:scaling>
          <c:orientation val="minMax"/>
        </c:scaling>
        <c:delete val="1"/>
        <c:axPos val="r"/>
        <c:numFmt formatCode="0" sourceLinked="1"/>
        <c:majorTickMark val="out"/>
        <c:minorTickMark val="none"/>
        <c:tickLblPos val="none"/>
        <c:crossAx val="152704896"/>
        <c:crossesAt val="0"/>
        <c:auto val="1"/>
        <c:lblAlgn val="ctr"/>
        <c:lblOffset val="100"/>
        <c:noMultiLvlLbl val="0"/>
      </c:catAx>
      <c:valAx>
        <c:axId val="152704896"/>
        <c:scaling>
          <c:orientation val="maxMin"/>
          <c:max val="10"/>
          <c:min val="-10"/>
        </c:scaling>
        <c:delete val="0"/>
        <c:axPos val="t"/>
        <c:numFmt formatCode="0.0" sourceLinked="1"/>
        <c:majorTickMark val="in"/>
        <c:minorTickMark val="in"/>
        <c:tickLblPos val="none"/>
        <c:spPr>
          <a:ln w="3175">
            <a:noFill/>
            <a:prstDash val="solid"/>
          </a:ln>
        </c:spPr>
        <c:crossAx val="152703360"/>
        <c:crosses val="max"/>
        <c:crossBetween val="between"/>
        <c:majorUnit val="2"/>
        <c:minorUnit val="1"/>
      </c:valAx>
      <c:spPr>
        <a:noFill/>
        <a:ln w="12700">
          <a:noFill/>
          <a:prstDash val="solid"/>
        </a:ln>
      </c:spPr>
    </c:plotArea>
    <c:plotVisOnly val="1"/>
    <c:dispBlanksAs val="gap"/>
    <c:showDLblsOverMax val="0"/>
  </c:chart>
  <c:spPr>
    <a:solidFill>
      <a:srgbClr val="FFFFFF"/>
    </a:solid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0.25" l="1.05" r="1.05" t="0.5" header="0" footer="0"/>
    <c:pageSetup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011457039580323"/>
          <c:y val="6.4862843729826924E-2"/>
          <c:w val="0.76156434563288444"/>
          <c:h val="0.80333594835920652"/>
        </c:manualLayout>
      </c:layout>
      <c:barChart>
        <c:barDir val="bar"/>
        <c:grouping val="clustered"/>
        <c:varyColors val="0"/>
        <c:ser>
          <c:idx val="0"/>
          <c:order val="0"/>
          <c:spPr>
            <a:solidFill>
              <a:schemeClr val="accent4"/>
            </a:solidFill>
            <a:ln w="3175">
              <a:solidFill>
                <a:schemeClr val="bg1"/>
              </a:solidFill>
              <a:prstDash val="solid"/>
            </a:ln>
          </c:spPr>
          <c:invertIfNegative val="0"/>
          <c:cat>
            <c:strRef>
              <c:f>'13d.Nativity,Sex&amp;Age2010'!$J$5:$J$23</c:f>
              <c:strCache>
                <c:ptCount val="19"/>
                <c:pt idx="0">
                  <c:v>Younger than 5</c:v>
                </c:pt>
                <c:pt idx="1">
                  <c:v>5 to 9</c:v>
                </c:pt>
                <c:pt idx="2">
                  <c:v>10 to 14</c:v>
                </c:pt>
                <c:pt idx="3">
                  <c:v>15 to 19</c:v>
                </c:pt>
                <c:pt idx="4">
                  <c:v>20 to 24</c:v>
                </c:pt>
                <c:pt idx="5">
                  <c:v>25 to 29</c:v>
                </c:pt>
                <c:pt idx="6">
                  <c:v>30 to 34</c:v>
                </c:pt>
                <c:pt idx="7">
                  <c:v>35 to 39</c:v>
                </c:pt>
                <c:pt idx="8">
                  <c:v>40 to 44</c:v>
                </c:pt>
                <c:pt idx="9">
                  <c:v>45 to 49</c:v>
                </c:pt>
                <c:pt idx="10">
                  <c:v>50 to 54</c:v>
                </c:pt>
                <c:pt idx="11">
                  <c:v>55 to 59</c:v>
                </c:pt>
                <c:pt idx="12">
                  <c:v>60 to 64</c:v>
                </c:pt>
                <c:pt idx="13">
                  <c:v>65 to 69</c:v>
                </c:pt>
                <c:pt idx="14">
                  <c:v>70 to 74</c:v>
                </c:pt>
                <c:pt idx="15">
                  <c:v>75 to 79</c:v>
                </c:pt>
                <c:pt idx="16">
                  <c:v>80 to 84</c:v>
                </c:pt>
                <c:pt idx="17">
                  <c:v>85 to 89</c:v>
                </c:pt>
                <c:pt idx="18">
                  <c:v>90 and older</c:v>
                </c:pt>
              </c:strCache>
            </c:strRef>
          </c:cat>
          <c:val>
            <c:numRef>
              <c:f>'13d.Nativity,Sex&amp;Age2010'!$K$5:$K$23</c:f>
              <c:numCache>
                <c:formatCode>0.0</c:formatCode>
                <c:ptCount val="19"/>
                <c:pt idx="0">
                  <c:v>4.9000000000000004</c:v>
                </c:pt>
                <c:pt idx="1">
                  <c:v>4.7</c:v>
                </c:pt>
                <c:pt idx="2">
                  <c:v>4.4000000000000004</c:v>
                </c:pt>
                <c:pt idx="3">
                  <c:v>4.3</c:v>
                </c:pt>
                <c:pt idx="4">
                  <c:v>4</c:v>
                </c:pt>
                <c:pt idx="5">
                  <c:v>4</c:v>
                </c:pt>
                <c:pt idx="6">
                  <c:v>3.9</c:v>
                </c:pt>
                <c:pt idx="7">
                  <c:v>3.8</c:v>
                </c:pt>
                <c:pt idx="8">
                  <c:v>3.4</c:v>
                </c:pt>
                <c:pt idx="9">
                  <c:v>3</c:v>
                </c:pt>
                <c:pt idx="10">
                  <c:v>2.4</c:v>
                </c:pt>
                <c:pt idx="11">
                  <c:v>1.9</c:v>
                </c:pt>
                <c:pt idx="12">
                  <c:v>1.5</c:v>
                </c:pt>
                <c:pt idx="13">
                  <c:v>1</c:v>
                </c:pt>
                <c:pt idx="14">
                  <c:v>0.8</c:v>
                </c:pt>
                <c:pt idx="15">
                  <c:v>0.6</c:v>
                </c:pt>
                <c:pt idx="16">
                  <c:v>0.4</c:v>
                </c:pt>
                <c:pt idx="17">
                  <c:v>0.2</c:v>
                </c:pt>
                <c:pt idx="18">
                  <c:v>0.1</c:v>
                </c:pt>
              </c:numCache>
            </c:numRef>
          </c:val>
        </c:ser>
        <c:dLbls>
          <c:showLegendKey val="0"/>
          <c:showVal val="0"/>
          <c:showCatName val="0"/>
          <c:showSerName val="0"/>
          <c:showPercent val="0"/>
          <c:showBubbleSize val="0"/>
        </c:dLbls>
        <c:gapWidth val="0"/>
        <c:axId val="152740224"/>
        <c:axId val="152741760"/>
      </c:barChart>
      <c:barChart>
        <c:barDir val="bar"/>
        <c:grouping val="clustered"/>
        <c:varyColors val="0"/>
        <c:ser>
          <c:idx val="1"/>
          <c:order val="1"/>
          <c:spPr>
            <a:solidFill>
              <a:schemeClr val="accent3"/>
            </a:solidFill>
            <a:ln w="3175">
              <a:solidFill>
                <a:schemeClr val="bg1"/>
              </a:solidFill>
              <a:prstDash val="solid"/>
            </a:ln>
          </c:spPr>
          <c:invertIfNegative val="0"/>
          <c:cat>
            <c:strRef>
              <c:f>'13d.Nativity,Sex&amp;Age2010'!$J$5:$J$23</c:f>
              <c:strCache>
                <c:ptCount val="19"/>
                <c:pt idx="0">
                  <c:v>Younger than 5</c:v>
                </c:pt>
                <c:pt idx="1">
                  <c:v>5 to 9</c:v>
                </c:pt>
                <c:pt idx="2">
                  <c:v>10 to 14</c:v>
                </c:pt>
                <c:pt idx="3">
                  <c:v>15 to 19</c:v>
                </c:pt>
                <c:pt idx="4">
                  <c:v>20 to 24</c:v>
                </c:pt>
                <c:pt idx="5">
                  <c:v>25 to 29</c:v>
                </c:pt>
                <c:pt idx="6">
                  <c:v>30 to 34</c:v>
                </c:pt>
                <c:pt idx="7">
                  <c:v>35 to 39</c:v>
                </c:pt>
                <c:pt idx="8">
                  <c:v>40 to 44</c:v>
                </c:pt>
                <c:pt idx="9">
                  <c:v>45 to 49</c:v>
                </c:pt>
                <c:pt idx="10">
                  <c:v>50 to 54</c:v>
                </c:pt>
                <c:pt idx="11">
                  <c:v>55 to 59</c:v>
                </c:pt>
                <c:pt idx="12">
                  <c:v>60 to 64</c:v>
                </c:pt>
                <c:pt idx="13">
                  <c:v>65 to 69</c:v>
                </c:pt>
                <c:pt idx="14">
                  <c:v>70 to 74</c:v>
                </c:pt>
                <c:pt idx="15">
                  <c:v>75 to 79</c:v>
                </c:pt>
                <c:pt idx="16">
                  <c:v>80 to 84</c:v>
                </c:pt>
                <c:pt idx="17">
                  <c:v>85 to 89</c:v>
                </c:pt>
                <c:pt idx="18">
                  <c:v>90 and older</c:v>
                </c:pt>
              </c:strCache>
            </c:strRef>
          </c:cat>
          <c:val>
            <c:numRef>
              <c:f>'13d.Nativity,Sex&amp;Age2010'!$L$5:$L$23</c:f>
              <c:numCache>
                <c:formatCode>0.0</c:formatCode>
                <c:ptCount val="19"/>
                <c:pt idx="0">
                  <c:v>5.0999999999999996</c:v>
                </c:pt>
                <c:pt idx="1">
                  <c:v>4.9000000000000004</c:v>
                </c:pt>
                <c:pt idx="2">
                  <c:v>4.5999999999999996</c:v>
                </c:pt>
                <c:pt idx="3">
                  <c:v>4.7</c:v>
                </c:pt>
                <c:pt idx="4">
                  <c:v>4.5999999999999996</c:v>
                </c:pt>
                <c:pt idx="5">
                  <c:v>4.4000000000000004</c:v>
                </c:pt>
                <c:pt idx="6">
                  <c:v>4.2</c:v>
                </c:pt>
                <c:pt idx="7">
                  <c:v>3.9</c:v>
                </c:pt>
                <c:pt idx="8">
                  <c:v>3.5</c:v>
                </c:pt>
                <c:pt idx="9">
                  <c:v>3.1</c:v>
                </c:pt>
                <c:pt idx="10">
                  <c:v>2.4</c:v>
                </c:pt>
                <c:pt idx="11">
                  <c:v>1.8</c:v>
                </c:pt>
                <c:pt idx="12">
                  <c:v>1.3</c:v>
                </c:pt>
                <c:pt idx="13">
                  <c:v>0.8</c:v>
                </c:pt>
                <c:pt idx="14">
                  <c:v>0.6</c:v>
                </c:pt>
                <c:pt idx="15">
                  <c:v>0.4</c:v>
                </c:pt>
                <c:pt idx="16">
                  <c:v>0.3</c:v>
                </c:pt>
                <c:pt idx="17">
                  <c:v>0.1</c:v>
                </c:pt>
                <c:pt idx="18">
                  <c:v>0.1</c:v>
                </c:pt>
              </c:numCache>
            </c:numRef>
          </c:val>
        </c:ser>
        <c:dLbls>
          <c:showLegendKey val="0"/>
          <c:showVal val="0"/>
          <c:showCatName val="0"/>
          <c:showSerName val="0"/>
          <c:showPercent val="0"/>
          <c:showBubbleSize val="0"/>
        </c:dLbls>
        <c:gapWidth val="0"/>
        <c:axId val="152743936"/>
        <c:axId val="152745472"/>
      </c:barChart>
      <c:catAx>
        <c:axId val="152740224"/>
        <c:scaling>
          <c:orientation val="minMax"/>
        </c:scaling>
        <c:delete val="0"/>
        <c:axPos val="l"/>
        <c:numFmt formatCode="0" sourceLinked="1"/>
        <c:majorTickMark val="none"/>
        <c:minorTickMark val="none"/>
        <c:tickLblPos val="low"/>
        <c:spPr>
          <a:ln w="3175">
            <a:solidFill>
              <a:srgbClr val="000000"/>
            </a:solidFill>
            <a:prstDash val="solid"/>
          </a:ln>
        </c:spPr>
        <c:txPr>
          <a:bodyPr rot="0" vert="horz"/>
          <a:lstStyle/>
          <a:p>
            <a:pPr>
              <a:defRPr sz="550" b="0" i="0" u="none" strike="noStrike" baseline="0">
                <a:solidFill>
                  <a:srgbClr val="000000"/>
                </a:solidFill>
                <a:latin typeface="+mn-lt"/>
                <a:ea typeface="Arial"/>
                <a:cs typeface="Arial"/>
              </a:defRPr>
            </a:pPr>
            <a:endParaRPr lang="en-US"/>
          </a:p>
        </c:txPr>
        <c:crossAx val="152741760"/>
        <c:crossesAt val="0"/>
        <c:auto val="1"/>
        <c:lblAlgn val="ctr"/>
        <c:lblOffset val="100"/>
        <c:tickLblSkip val="1"/>
        <c:tickMarkSkip val="1"/>
        <c:noMultiLvlLbl val="0"/>
      </c:catAx>
      <c:valAx>
        <c:axId val="152741760"/>
        <c:scaling>
          <c:orientation val="minMax"/>
          <c:max val="10"/>
          <c:min val="-10"/>
        </c:scaling>
        <c:delete val="0"/>
        <c:axPos val="b"/>
        <c:majorGridlines>
          <c:spPr>
            <a:ln w="3175">
              <a:solidFill>
                <a:srgbClr val="C0C0C0"/>
              </a:solidFill>
              <a:prstDash val="sysDash"/>
            </a:ln>
          </c:spPr>
        </c:majorGridlines>
        <c:title>
          <c:tx>
            <c:rich>
              <a:bodyPr/>
              <a:lstStyle/>
              <a:p>
                <a:pPr>
                  <a:defRPr sz="650" b="0" i="0" u="none" strike="noStrike" baseline="0">
                    <a:solidFill>
                      <a:srgbClr val="000000"/>
                    </a:solidFill>
                    <a:latin typeface="+mj-lt"/>
                    <a:ea typeface="Arial"/>
                    <a:cs typeface="Arial"/>
                  </a:defRPr>
                </a:pPr>
                <a:r>
                  <a:rPr lang="en-US" sz="650">
                    <a:latin typeface="+mj-lt"/>
                  </a:rPr>
                  <a:t>Percent</a:t>
                </a:r>
              </a:p>
            </c:rich>
          </c:tx>
          <c:layout>
            <c:manualLayout>
              <c:xMode val="edge"/>
              <c:yMode val="edge"/>
              <c:x val="0.50036432175934287"/>
              <c:y val="0.92740198965165366"/>
            </c:manualLayout>
          </c:layout>
          <c:overlay val="0"/>
          <c:spPr>
            <a:noFill/>
            <a:ln w="25400">
              <a:noFill/>
            </a:ln>
          </c:spPr>
        </c:title>
        <c:numFmt formatCode="#,##0_);#,##0_)" sourceLinked="0"/>
        <c:majorTickMark val="in"/>
        <c:minorTickMark val="in"/>
        <c:tickLblPos val="nextTo"/>
        <c:spPr>
          <a:ln w="3175">
            <a:noFill/>
            <a:prstDash val="solid"/>
          </a:ln>
        </c:spPr>
        <c:txPr>
          <a:bodyPr rot="0" vert="horz"/>
          <a:lstStyle/>
          <a:p>
            <a:pPr>
              <a:defRPr sz="550" b="0" i="0" u="none" strike="noStrike" baseline="0">
                <a:solidFill>
                  <a:srgbClr val="000000"/>
                </a:solidFill>
                <a:latin typeface="+mj-lt"/>
                <a:ea typeface="Arial"/>
                <a:cs typeface="Arial"/>
              </a:defRPr>
            </a:pPr>
            <a:endParaRPr lang="en-US"/>
          </a:p>
        </c:txPr>
        <c:crossAx val="152740224"/>
        <c:crosses val="autoZero"/>
        <c:crossBetween val="between"/>
        <c:majorUnit val="2"/>
        <c:minorUnit val="1"/>
      </c:valAx>
      <c:catAx>
        <c:axId val="152743936"/>
        <c:scaling>
          <c:orientation val="minMax"/>
        </c:scaling>
        <c:delete val="1"/>
        <c:axPos val="r"/>
        <c:numFmt formatCode="0" sourceLinked="1"/>
        <c:majorTickMark val="out"/>
        <c:minorTickMark val="none"/>
        <c:tickLblPos val="none"/>
        <c:crossAx val="152745472"/>
        <c:crossesAt val="0"/>
        <c:auto val="1"/>
        <c:lblAlgn val="ctr"/>
        <c:lblOffset val="100"/>
        <c:noMultiLvlLbl val="0"/>
      </c:catAx>
      <c:valAx>
        <c:axId val="152745472"/>
        <c:scaling>
          <c:orientation val="maxMin"/>
          <c:max val="10"/>
          <c:min val="-10"/>
        </c:scaling>
        <c:delete val="0"/>
        <c:axPos val="t"/>
        <c:numFmt formatCode="0.0" sourceLinked="1"/>
        <c:majorTickMark val="in"/>
        <c:minorTickMark val="in"/>
        <c:tickLblPos val="none"/>
        <c:spPr>
          <a:ln w="3175">
            <a:noFill/>
            <a:prstDash val="solid"/>
          </a:ln>
        </c:spPr>
        <c:crossAx val="152743936"/>
        <c:crosses val="max"/>
        <c:crossBetween val="between"/>
        <c:majorUnit val="2"/>
        <c:minorUnit val="1"/>
      </c:valAx>
      <c:spPr>
        <a:noFill/>
        <a:ln w="12700">
          <a:noFill/>
          <a:prstDash val="solid"/>
        </a:ln>
      </c:spPr>
    </c:plotArea>
    <c:plotVisOnly val="1"/>
    <c:dispBlanksAs val="gap"/>
    <c:showDLblsOverMax val="0"/>
  </c:chart>
  <c:spPr>
    <a:solidFill>
      <a:srgbClr val="FFFFFF"/>
    </a:solidFill>
    <a:ln w="9525">
      <a:noFill/>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000000000000577" r="0.75000000000000577" t="1" header="0.5" footer="0.5"/>
    <c:pageSetup orientation="landscape"/>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954722187647763"/>
          <c:y val="5.3333506945009934E-2"/>
          <c:w val="0.76606422481258385"/>
          <c:h val="0.80333594835920652"/>
        </c:manualLayout>
      </c:layout>
      <c:barChart>
        <c:barDir val="bar"/>
        <c:grouping val="clustered"/>
        <c:varyColors val="0"/>
        <c:ser>
          <c:idx val="0"/>
          <c:order val="0"/>
          <c:tx>
            <c:strRef>
              <c:f>'13d.Nativity,Sex&amp;Age2010'!$O$4</c:f>
              <c:strCache>
                <c:ptCount val="1"/>
                <c:pt idx="0">
                  <c:v>Female</c:v>
                </c:pt>
              </c:strCache>
            </c:strRef>
          </c:tx>
          <c:spPr>
            <a:solidFill>
              <a:schemeClr val="accent4"/>
            </a:solidFill>
            <a:ln w="3175">
              <a:solidFill>
                <a:schemeClr val="bg1"/>
              </a:solidFill>
              <a:prstDash val="solid"/>
            </a:ln>
          </c:spPr>
          <c:invertIfNegative val="0"/>
          <c:cat>
            <c:strRef>
              <c:f>'13d.Nativity,Sex&amp;Age2010'!$N$5:$N$23</c:f>
              <c:strCache>
                <c:ptCount val="19"/>
                <c:pt idx="0">
                  <c:v>Younger than 5</c:v>
                </c:pt>
                <c:pt idx="1">
                  <c:v>5 to 9</c:v>
                </c:pt>
                <c:pt idx="2">
                  <c:v>10 to 14</c:v>
                </c:pt>
                <c:pt idx="3">
                  <c:v>15 to 19</c:v>
                </c:pt>
                <c:pt idx="4">
                  <c:v>20 to 24</c:v>
                </c:pt>
                <c:pt idx="5">
                  <c:v>25 to 29</c:v>
                </c:pt>
                <c:pt idx="6">
                  <c:v>30 to 34</c:v>
                </c:pt>
                <c:pt idx="7">
                  <c:v>35 to 39</c:v>
                </c:pt>
                <c:pt idx="8">
                  <c:v>40 to 44</c:v>
                </c:pt>
                <c:pt idx="9">
                  <c:v>45 to 49</c:v>
                </c:pt>
                <c:pt idx="10">
                  <c:v>50 to 54</c:v>
                </c:pt>
                <c:pt idx="11">
                  <c:v>55 to 59</c:v>
                </c:pt>
                <c:pt idx="12">
                  <c:v>60 to 64</c:v>
                </c:pt>
                <c:pt idx="13">
                  <c:v>65 to 69</c:v>
                </c:pt>
                <c:pt idx="14">
                  <c:v>70 to 74</c:v>
                </c:pt>
                <c:pt idx="15">
                  <c:v>75 to 79</c:v>
                </c:pt>
                <c:pt idx="16">
                  <c:v>80 to 84</c:v>
                </c:pt>
                <c:pt idx="17">
                  <c:v>85 to 89</c:v>
                </c:pt>
                <c:pt idx="18">
                  <c:v>90 and older</c:v>
                </c:pt>
              </c:strCache>
            </c:strRef>
          </c:cat>
          <c:val>
            <c:numRef>
              <c:f>'13d.Nativity,Sex&amp;Age2010'!$O$5:$O$23</c:f>
              <c:numCache>
                <c:formatCode>0.0</c:formatCode>
                <c:ptCount val="19"/>
                <c:pt idx="0">
                  <c:v>2.5</c:v>
                </c:pt>
                <c:pt idx="1">
                  <c:v>2.7</c:v>
                </c:pt>
                <c:pt idx="2">
                  <c:v>2.8</c:v>
                </c:pt>
                <c:pt idx="3">
                  <c:v>3</c:v>
                </c:pt>
                <c:pt idx="4">
                  <c:v>3.1</c:v>
                </c:pt>
                <c:pt idx="5">
                  <c:v>3.1</c:v>
                </c:pt>
                <c:pt idx="6">
                  <c:v>2.9</c:v>
                </c:pt>
                <c:pt idx="7">
                  <c:v>3</c:v>
                </c:pt>
                <c:pt idx="8">
                  <c:v>3.4</c:v>
                </c:pt>
                <c:pt idx="9">
                  <c:v>3.9</c:v>
                </c:pt>
                <c:pt idx="10">
                  <c:v>4</c:v>
                </c:pt>
                <c:pt idx="11">
                  <c:v>3.7</c:v>
                </c:pt>
                <c:pt idx="12">
                  <c:v>3.4</c:v>
                </c:pt>
                <c:pt idx="13">
                  <c:v>2.6</c:v>
                </c:pt>
                <c:pt idx="14">
                  <c:v>2</c:v>
                </c:pt>
                <c:pt idx="15">
                  <c:v>1.6</c:v>
                </c:pt>
                <c:pt idx="16">
                  <c:v>1.4</c:v>
                </c:pt>
                <c:pt idx="17">
                  <c:v>1</c:v>
                </c:pt>
                <c:pt idx="18">
                  <c:v>0.6</c:v>
                </c:pt>
              </c:numCache>
            </c:numRef>
          </c:val>
        </c:ser>
        <c:dLbls>
          <c:showLegendKey val="0"/>
          <c:showVal val="0"/>
          <c:showCatName val="0"/>
          <c:showSerName val="0"/>
          <c:showPercent val="0"/>
          <c:showBubbleSize val="0"/>
        </c:dLbls>
        <c:gapWidth val="0"/>
        <c:axId val="152759680"/>
        <c:axId val="152761472"/>
      </c:barChart>
      <c:barChart>
        <c:barDir val="bar"/>
        <c:grouping val="clustered"/>
        <c:varyColors val="0"/>
        <c:ser>
          <c:idx val="1"/>
          <c:order val="1"/>
          <c:tx>
            <c:strRef>
              <c:f>'13d.Nativity,Sex&amp;Age2010'!$P$4</c:f>
              <c:strCache>
                <c:ptCount val="1"/>
                <c:pt idx="0">
                  <c:v>Male</c:v>
                </c:pt>
              </c:strCache>
            </c:strRef>
          </c:tx>
          <c:spPr>
            <a:solidFill>
              <a:schemeClr val="accent3"/>
            </a:solidFill>
            <a:ln w="3175">
              <a:solidFill>
                <a:schemeClr val="bg1"/>
              </a:solidFill>
              <a:prstDash val="solid"/>
            </a:ln>
          </c:spPr>
          <c:invertIfNegative val="0"/>
          <c:cat>
            <c:strRef>
              <c:f>'13d.Nativity,Sex&amp;Age2010'!$N$5:$N$23</c:f>
              <c:strCache>
                <c:ptCount val="19"/>
                <c:pt idx="0">
                  <c:v>Younger than 5</c:v>
                </c:pt>
                <c:pt idx="1">
                  <c:v>5 to 9</c:v>
                </c:pt>
                <c:pt idx="2">
                  <c:v>10 to 14</c:v>
                </c:pt>
                <c:pt idx="3">
                  <c:v>15 to 19</c:v>
                </c:pt>
                <c:pt idx="4">
                  <c:v>20 to 24</c:v>
                </c:pt>
                <c:pt idx="5">
                  <c:v>25 to 29</c:v>
                </c:pt>
                <c:pt idx="6">
                  <c:v>30 to 34</c:v>
                </c:pt>
                <c:pt idx="7">
                  <c:v>35 to 39</c:v>
                </c:pt>
                <c:pt idx="8">
                  <c:v>40 to 44</c:v>
                </c:pt>
                <c:pt idx="9">
                  <c:v>45 to 49</c:v>
                </c:pt>
                <c:pt idx="10">
                  <c:v>50 to 54</c:v>
                </c:pt>
                <c:pt idx="11">
                  <c:v>55 to 59</c:v>
                </c:pt>
                <c:pt idx="12">
                  <c:v>60 to 64</c:v>
                </c:pt>
                <c:pt idx="13">
                  <c:v>65 to 69</c:v>
                </c:pt>
                <c:pt idx="14">
                  <c:v>70 to 74</c:v>
                </c:pt>
                <c:pt idx="15">
                  <c:v>75 to 79</c:v>
                </c:pt>
                <c:pt idx="16">
                  <c:v>80 to 84</c:v>
                </c:pt>
                <c:pt idx="17">
                  <c:v>85 to 89</c:v>
                </c:pt>
                <c:pt idx="18">
                  <c:v>90 and older</c:v>
                </c:pt>
              </c:strCache>
            </c:strRef>
          </c:cat>
          <c:val>
            <c:numRef>
              <c:f>'13d.Nativity,Sex&amp;Age2010'!$P$5:$P$23</c:f>
              <c:numCache>
                <c:formatCode>0.0</c:formatCode>
                <c:ptCount val="19"/>
                <c:pt idx="0">
                  <c:v>2.7</c:v>
                </c:pt>
                <c:pt idx="1">
                  <c:v>2.8</c:v>
                </c:pt>
                <c:pt idx="2">
                  <c:v>3</c:v>
                </c:pt>
                <c:pt idx="3">
                  <c:v>3.2</c:v>
                </c:pt>
                <c:pt idx="4">
                  <c:v>3.2</c:v>
                </c:pt>
                <c:pt idx="5">
                  <c:v>3.1</c:v>
                </c:pt>
                <c:pt idx="6">
                  <c:v>3</c:v>
                </c:pt>
                <c:pt idx="7">
                  <c:v>3</c:v>
                </c:pt>
                <c:pt idx="8">
                  <c:v>3.4</c:v>
                </c:pt>
                <c:pt idx="9">
                  <c:v>3.9</c:v>
                </c:pt>
                <c:pt idx="10">
                  <c:v>4</c:v>
                </c:pt>
                <c:pt idx="11">
                  <c:v>3.6</c:v>
                </c:pt>
                <c:pt idx="12">
                  <c:v>3.2</c:v>
                </c:pt>
                <c:pt idx="13">
                  <c:v>2.4</c:v>
                </c:pt>
                <c:pt idx="14">
                  <c:v>1.7</c:v>
                </c:pt>
                <c:pt idx="15">
                  <c:v>1.3</c:v>
                </c:pt>
                <c:pt idx="16">
                  <c:v>1</c:v>
                </c:pt>
                <c:pt idx="17">
                  <c:v>0.5</c:v>
                </c:pt>
                <c:pt idx="18">
                  <c:v>0.2</c:v>
                </c:pt>
              </c:numCache>
            </c:numRef>
          </c:val>
        </c:ser>
        <c:dLbls>
          <c:showLegendKey val="0"/>
          <c:showVal val="0"/>
          <c:showCatName val="0"/>
          <c:showSerName val="0"/>
          <c:showPercent val="0"/>
          <c:showBubbleSize val="0"/>
        </c:dLbls>
        <c:gapWidth val="0"/>
        <c:axId val="152763392"/>
        <c:axId val="152929024"/>
      </c:barChart>
      <c:catAx>
        <c:axId val="152759680"/>
        <c:scaling>
          <c:orientation val="minMax"/>
        </c:scaling>
        <c:delete val="0"/>
        <c:axPos val="l"/>
        <c:numFmt formatCode="0" sourceLinked="1"/>
        <c:majorTickMark val="none"/>
        <c:minorTickMark val="none"/>
        <c:tickLblPos val="low"/>
        <c:spPr>
          <a:ln w="3175">
            <a:solidFill>
              <a:srgbClr val="000000"/>
            </a:solidFill>
            <a:prstDash val="solid"/>
          </a:ln>
        </c:spPr>
        <c:txPr>
          <a:bodyPr rot="0" vert="horz"/>
          <a:lstStyle/>
          <a:p>
            <a:pPr>
              <a:defRPr sz="550" b="0" i="0" u="none" strike="noStrike" baseline="0">
                <a:solidFill>
                  <a:srgbClr val="000000"/>
                </a:solidFill>
                <a:latin typeface="+mn-lt"/>
                <a:ea typeface="Arial"/>
                <a:cs typeface="Arial"/>
              </a:defRPr>
            </a:pPr>
            <a:endParaRPr lang="en-US"/>
          </a:p>
        </c:txPr>
        <c:crossAx val="152761472"/>
        <c:crossesAt val="0"/>
        <c:auto val="1"/>
        <c:lblAlgn val="ctr"/>
        <c:lblOffset val="100"/>
        <c:tickLblSkip val="1"/>
        <c:tickMarkSkip val="1"/>
        <c:noMultiLvlLbl val="0"/>
      </c:catAx>
      <c:valAx>
        <c:axId val="152761472"/>
        <c:scaling>
          <c:orientation val="minMax"/>
          <c:max val="10"/>
          <c:min val="-10"/>
        </c:scaling>
        <c:delete val="0"/>
        <c:axPos val="b"/>
        <c:majorGridlines>
          <c:spPr>
            <a:ln w="3175">
              <a:solidFill>
                <a:srgbClr val="C0C0C0"/>
              </a:solidFill>
              <a:prstDash val="sysDash"/>
            </a:ln>
          </c:spPr>
        </c:majorGridlines>
        <c:title>
          <c:tx>
            <c:rich>
              <a:bodyPr/>
              <a:lstStyle/>
              <a:p>
                <a:pPr>
                  <a:defRPr sz="650" b="0" i="0" u="none" strike="noStrike" baseline="0">
                    <a:solidFill>
                      <a:srgbClr val="000000"/>
                    </a:solidFill>
                    <a:latin typeface="+mj-lt"/>
                    <a:ea typeface="Arial"/>
                    <a:cs typeface="Arial"/>
                  </a:defRPr>
                </a:pPr>
                <a:r>
                  <a:rPr lang="en-US" sz="650">
                    <a:latin typeface="+mj-lt"/>
                  </a:rPr>
                  <a:t>Percent</a:t>
                </a:r>
              </a:p>
            </c:rich>
          </c:tx>
          <c:layout>
            <c:manualLayout>
              <c:xMode val="edge"/>
              <c:yMode val="edge"/>
              <c:x val="0.50898636980158762"/>
              <c:y val="0.9236772890894599"/>
            </c:manualLayout>
          </c:layout>
          <c:overlay val="0"/>
          <c:spPr>
            <a:noFill/>
            <a:ln w="25400">
              <a:noFill/>
            </a:ln>
          </c:spPr>
        </c:title>
        <c:numFmt formatCode="#,##0_);#,##0_)" sourceLinked="0"/>
        <c:majorTickMark val="in"/>
        <c:minorTickMark val="in"/>
        <c:tickLblPos val="nextTo"/>
        <c:spPr>
          <a:ln w="3175">
            <a:noFill/>
            <a:prstDash val="solid"/>
          </a:ln>
        </c:spPr>
        <c:txPr>
          <a:bodyPr rot="0" vert="horz"/>
          <a:lstStyle/>
          <a:p>
            <a:pPr>
              <a:defRPr sz="550" b="0" i="0" u="none" strike="noStrike" baseline="0">
                <a:solidFill>
                  <a:sysClr val="windowText" lastClr="000000"/>
                </a:solidFill>
                <a:latin typeface="+mj-lt"/>
                <a:ea typeface="Arial"/>
                <a:cs typeface="Arial"/>
              </a:defRPr>
            </a:pPr>
            <a:endParaRPr lang="en-US"/>
          </a:p>
        </c:txPr>
        <c:crossAx val="152759680"/>
        <c:crosses val="autoZero"/>
        <c:crossBetween val="between"/>
        <c:majorUnit val="2"/>
        <c:minorUnit val="1"/>
      </c:valAx>
      <c:catAx>
        <c:axId val="152763392"/>
        <c:scaling>
          <c:orientation val="minMax"/>
        </c:scaling>
        <c:delete val="1"/>
        <c:axPos val="r"/>
        <c:numFmt formatCode="0" sourceLinked="1"/>
        <c:majorTickMark val="out"/>
        <c:minorTickMark val="none"/>
        <c:tickLblPos val="none"/>
        <c:crossAx val="152929024"/>
        <c:crossesAt val="0"/>
        <c:auto val="1"/>
        <c:lblAlgn val="ctr"/>
        <c:lblOffset val="100"/>
        <c:noMultiLvlLbl val="0"/>
      </c:catAx>
      <c:valAx>
        <c:axId val="152929024"/>
        <c:scaling>
          <c:orientation val="maxMin"/>
          <c:max val="10"/>
          <c:min val="-10"/>
        </c:scaling>
        <c:delete val="0"/>
        <c:axPos val="t"/>
        <c:numFmt formatCode="0.0" sourceLinked="1"/>
        <c:majorTickMark val="in"/>
        <c:minorTickMark val="in"/>
        <c:tickLblPos val="none"/>
        <c:spPr>
          <a:ln w="3175">
            <a:noFill/>
            <a:prstDash val="solid"/>
          </a:ln>
        </c:spPr>
        <c:crossAx val="152763392"/>
        <c:crosses val="max"/>
        <c:crossBetween val="between"/>
        <c:majorUnit val="2"/>
        <c:minorUnit val="1"/>
      </c:valAx>
      <c:spPr>
        <a:noFill/>
        <a:ln w="12700">
          <a:noFill/>
          <a:prstDash val="solid"/>
        </a:ln>
      </c:spPr>
    </c:plotArea>
    <c:plotVisOnly val="1"/>
    <c:dispBlanksAs val="gap"/>
    <c:showDLblsOverMax val="0"/>
  </c:chart>
  <c:spPr>
    <a:solidFill>
      <a:srgbClr val="FFFFFF"/>
    </a:solid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0.15" l="1" r="1" t="0.15" header="0.5" footer="0.5"/>
    <c:pageSetup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011457039580323"/>
          <c:y val="6.4862843729826924E-2"/>
          <c:w val="0.76156434563288444"/>
          <c:h val="0.80333594835920652"/>
        </c:manualLayout>
      </c:layout>
      <c:barChart>
        <c:barDir val="bar"/>
        <c:grouping val="clustered"/>
        <c:varyColors val="0"/>
        <c:ser>
          <c:idx val="0"/>
          <c:order val="0"/>
          <c:spPr>
            <a:solidFill>
              <a:schemeClr val="accent4"/>
            </a:solidFill>
            <a:ln w="3175">
              <a:solidFill>
                <a:schemeClr val="bg1"/>
              </a:solidFill>
              <a:prstDash val="solid"/>
            </a:ln>
          </c:spPr>
          <c:invertIfNegative val="0"/>
          <c:cat>
            <c:strRef>
              <c:f>'13d.Nativity,Sex&amp;Age2010'!$J$29:$J$47</c:f>
              <c:strCache>
                <c:ptCount val="19"/>
                <c:pt idx="0">
                  <c:v>Younger than 5</c:v>
                </c:pt>
                <c:pt idx="1">
                  <c:v>5 to 9</c:v>
                </c:pt>
                <c:pt idx="2">
                  <c:v>10 to 14</c:v>
                </c:pt>
                <c:pt idx="3">
                  <c:v>15 to 19</c:v>
                </c:pt>
                <c:pt idx="4">
                  <c:v>20 to 24</c:v>
                </c:pt>
                <c:pt idx="5">
                  <c:v>25 to 29</c:v>
                </c:pt>
                <c:pt idx="6">
                  <c:v>30 to 34</c:v>
                </c:pt>
                <c:pt idx="7">
                  <c:v>35 to 39</c:v>
                </c:pt>
                <c:pt idx="8">
                  <c:v>40 to 44</c:v>
                </c:pt>
                <c:pt idx="9">
                  <c:v>45 to 49</c:v>
                </c:pt>
                <c:pt idx="10">
                  <c:v>50 to 54</c:v>
                </c:pt>
                <c:pt idx="11">
                  <c:v>55 to 59</c:v>
                </c:pt>
                <c:pt idx="12">
                  <c:v>60 to 64</c:v>
                </c:pt>
                <c:pt idx="13">
                  <c:v>65 to 69</c:v>
                </c:pt>
                <c:pt idx="14">
                  <c:v>70 to 74</c:v>
                </c:pt>
                <c:pt idx="15">
                  <c:v>75 to 79</c:v>
                </c:pt>
                <c:pt idx="16">
                  <c:v>80 to 84</c:v>
                </c:pt>
                <c:pt idx="17">
                  <c:v>85 to 89</c:v>
                </c:pt>
                <c:pt idx="18">
                  <c:v>90 and older</c:v>
                </c:pt>
              </c:strCache>
            </c:strRef>
          </c:cat>
          <c:val>
            <c:numRef>
              <c:f>'13d.Nativity,Sex&amp;Age2010'!$K$29:$K$47</c:f>
              <c:numCache>
                <c:formatCode>0.0</c:formatCode>
                <c:ptCount val="19"/>
                <c:pt idx="0">
                  <c:v>0.2</c:v>
                </c:pt>
                <c:pt idx="1">
                  <c:v>0.7</c:v>
                </c:pt>
                <c:pt idx="2">
                  <c:v>1.4</c:v>
                </c:pt>
                <c:pt idx="3">
                  <c:v>2.1</c:v>
                </c:pt>
                <c:pt idx="4">
                  <c:v>3.4</c:v>
                </c:pt>
                <c:pt idx="5">
                  <c:v>4.8</c:v>
                </c:pt>
                <c:pt idx="6">
                  <c:v>5.7</c:v>
                </c:pt>
                <c:pt idx="7">
                  <c:v>6</c:v>
                </c:pt>
                <c:pt idx="8">
                  <c:v>5.4</c:v>
                </c:pt>
                <c:pt idx="9">
                  <c:v>4.7</c:v>
                </c:pt>
                <c:pt idx="10">
                  <c:v>3.7</c:v>
                </c:pt>
                <c:pt idx="11">
                  <c:v>2.8</c:v>
                </c:pt>
                <c:pt idx="12">
                  <c:v>2.2000000000000002</c:v>
                </c:pt>
                <c:pt idx="13">
                  <c:v>1.6</c:v>
                </c:pt>
                <c:pt idx="14">
                  <c:v>1.2</c:v>
                </c:pt>
                <c:pt idx="15">
                  <c:v>0.8</c:v>
                </c:pt>
                <c:pt idx="16">
                  <c:v>0.6</c:v>
                </c:pt>
                <c:pt idx="17">
                  <c:v>0.3</c:v>
                </c:pt>
                <c:pt idx="18">
                  <c:v>0.2</c:v>
                </c:pt>
              </c:numCache>
            </c:numRef>
          </c:val>
        </c:ser>
        <c:dLbls>
          <c:showLegendKey val="0"/>
          <c:showVal val="0"/>
          <c:showCatName val="0"/>
          <c:showSerName val="0"/>
          <c:showPercent val="0"/>
          <c:showBubbleSize val="0"/>
        </c:dLbls>
        <c:gapWidth val="0"/>
        <c:axId val="153377408"/>
        <c:axId val="153383296"/>
      </c:barChart>
      <c:barChart>
        <c:barDir val="bar"/>
        <c:grouping val="clustered"/>
        <c:varyColors val="0"/>
        <c:ser>
          <c:idx val="1"/>
          <c:order val="1"/>
          <c:spPr>
            <a:solidFill>
              <a:schemeClr val="accent3"/>
            </a:solidFill>
            <a:ln w="3175">
              <a:solidFill>
                <a:schemeClr val="bg1"/>
              </a:solidFill>
              <a:prstDash val="solid"/>
            </a:ln>
          </c:spPr>
          <c:invertIfNegative val="0"/>
          <c:cat>
            <c:strRef>
              <c:f>'13d.Nativity,Sex&amp;Age2010'!$J$29:$J$47</c:f>
              <c:strCache>
                <c:ptCount val="19"/>
                <c:pt idx="0">
                  <c:v>Younger than 5</c:v>
                </c:pt>
                <c:pt idx="1">
                  <c:v>5 to 9</c:v>
                </c:pt>
                <c:pt idx="2">
                  <c:v>10 to 14</c:v>
                </c:pt>
                <c:pt idx="3">
                  <c:v>15 to 19</c:v>
                </c:pt>
                <c:pt idx="4">
                  <c:v>20 to 24</c:v>
                </c:pt>
                <c:pt idx="5">
                  <c:v>25 to 29</c:v>
                </c:pt>
                <c:pt idx="6">
                  <c:v>30 to 34</c:v>
                </c:pt>
                <c:pt idx="7">
                  <c:v>35 to 39</c:v>
                </c:pt>
                <c:pt idx="8">
                  <c:v>40 to 44</c:v>
                </c:pt>
                <c:pt idx="9">
                  <c:v>45 to 49</c:v>
                </c:pt>
                <c:pt idx="10">
                  <c:v>50 to 54</c:v>
                </c:pt>
                <c:pt idx="11">
                  <c:v>55 to 59</c:v>
                </c:pt>
                <c:pt idx="12">
                  <c:v>60 to 64</c:v>
                </c:pt>
                <c:pt idx="13">
                  <c:v>65 to 69</c:v>
                </c:pt>
                <c:pt idx="14">
                  <c:v>70 to 74</c:v>
                </c:pt>
                <c:pt idx="15">
                  <c:v>75 to 79</c:v>
                </c:pt>
                <c:pt idx="16">
                  <c:v>80 to 84</c:v>
                </c:pt>
                <c:pt idx="17">
                  <c:v>85 to 89</c:v>
                </c:pt>
                <c:pt idx="18">
                  <c:v>90 and older</c:v>
                </c:pt>
              </c:strCache>
            </c:strRef>
          </c:cat>
          <c:val>
            <c:numRef>
              <c:f>'13d.Nativity,Sex&amp;Age2010'!$L$29:$L$47</c:f>
              <c:numCache>
                <c:formatCode>0.0</c:formatCode>
                <c:ptCount val="19"/>
                <c:pt idx="0">
                  <c:v>0.3</c:v>
                </c:pt>
                <c:pt idx="1">
                  <c:v>0.7</c:v>
                </c:pt>
                <c:pt idx="2">
                  <c:v>1.5</c:v>
                </c:pt>
                <c:pt idx="3">
                  <c:v>2.6</c:v>
                </c:pt>
                <c:pt idx="4">
                  <c:v>4.8</c:v>
                </c:pt>
                <c:pt idx="5">
                  <c:v>6</c:v>
                </c:pt>
                <c:pt idx="6">
                  <c:v>6.6</c:v>
                </c:pt>
                <c:pt idx="7">
                  <c:v>6.6</c:v>
                </c:pt>
                <c:pt idx="8">
                  <c:v>5.8</c:v>
                </c:pt>
                <c:pt idx="9">
                  <c:v>5.0999999999999996</c:v>
                </c:pt>
                <c:pt idx="10">
                  <c:v>3.9</c:v>
                </c:pt>
                <c:pt idx="11">
                  <c:v>2.7</c:v>
                </c:pt>
                <c:pt idx="12">
                  <c:v>1.9</c:v>
                </c:pt>
                <c:pt idx="13">
                  <c:v>1.3</c:v>
                </c:pt>
                <c:pt idx="14">
                  <c:v>0.9</c:v>
                </c:pt>
                <c:pt idx="15">
                  <c:v>0.6</c:v>
                </c:pt>
                <c:pt idx="16">
                  <c:v>0.4</c:v>
                </c:pt>
                <c:pt idx="17">
                  <c:v>0.2</c:v>
                </c:pt>
                <c:pt idx="18">
                  <c:v>0.1</c:v>
                </c:pt>
              </c:numCache>
            </c:numRef>
          </c:val>
        </c:ser>
        <c:dLbls>
          <c:showLegendKey val="0"/>
          <c:showVal val="0"/>
          <c:showCatName val="0"/>
          <c:showSerName val="0"/>
          <c:showPercent val="0"/>
          <c:showBubbleSize val="0"/>
        </c:dLbls>
        <c:gapWidth val="0"/>
        <c:axId val="153385216"/>
        <c:axId val="153387008"/>
      </c:barChart>
      <c:catAx>
        <c:axId val="153377408"/>
        <c:scaling>
          <c:orientation val="minMax"/>
        </c:scaling>
        <c:delete val="0"/>
        <c:axPos val="l"/>
        <c:numFmt formatCode="0" sourceLinked="1"/>
        <c:majorTickMark val="none"/>
        <c:minorTickMark val="none"/>
        <c:tickLblPos val="low"/>
        <c:spPr>
          <a:ln w="3175">
            <a:solidFill>
              <a:srgbClr val="000000"/>
            </a:solidFill>
            <a:prstDash val="solid"/>
          </a:ln>
        </c:spPr>
        <c:txPr>
          <a:bodyPr rot="0" vert="horz"/>
          <a:lstStyle/>
          <a:p>
            <a:pPr>
              <a:defRPr sz="550" b="0" i="0" u="none" strike="noStrike" baseline="0">
                <a:solidFill>
                  <a:srgbClr val="000000"/>
                </a:solidFill>
                <a:latin typeface="+mn-lt"/>
                <a:ea typeface="Arial"/>
                <a:cs typeface="Arial"/>
              </a:defRPr>
            </a:pPr>
            <a:endParaRPr lang="en-US"/>
          </a:p>
        </c:txPr>
        <c:crossAx val="153383296"/>
        <c:crossesAt val="0"/>
        <c:auto val="1"/>
        <c:lblAlgn val="ctr"/>
        <c:lblOffset val="100"/>
        <c:tickLblSkip val="1"/>
        <c:tickMarkSkip val="1"/>
        <c:noMultiLvlLbl val="0"/>
      </c:catAx>
      <c:valAx>
        <c:axId val="153383296"/>
        <c:scaling>
          <c:orientation val="minMax"/>
          <c:max val="10"/>
          <c:min val="-10"/>
        </c:scaling>
        <c:delete val="0"/>
        <c:axPos val="b"/>
        <c:majorGridlines>
          <c:spPr>
            <a:ln w="3175">
              <a:solidFill>
                <a:srgbClr val="C0C0C0"/>
              </a:solidFill>
              <a:prstDash val="sysDash"/>
            </a:ln>
          </c:spPr>
        </c:majorGridlines>
        <c:title>
          <c:tx>
            <c:rich>
              <a:bodyPr/>
              <a:lstStyle/>
              <a:p>
                <a:pPr>
                  <a:defRPr sz="650" b="0" i="0" u="none" strike="noStrike" baseline="0">
                    <a:solidFill>
                      <a:srgbClr val="000000"/>
                    </a:solidFill>
                    <a:latin typeface="+mj-lt"/>
                    <a:ea typeface="Arial"/>
                    <a:cs typeface="Arial"/>
                  </a:defRPr>
                </a:pPr>
                <a:r>
                  <a:rPr lang="en-US" sz="650">
                    <a:latin typeface="+mj-lt"/>
                  </a:rPr>
                  <a:t>Percent</a:t>
                </a:r>
              </a:p>
            </c:rich>
          </c:tx>
          <c:layout>
            <c:manualLayout>
              <c:xMode val="edge"/>
              <c:yMode val="edge"/>
              <c:x val="0.50514416302344911"/>
              <c:y val="0.92740196245538808"/>
            </c:manualLayout>
          </c:layout>
          <c:overlay val="0"/>
          <c:spPr>
            <a:noFill/>
            <a:ln w="25400">
              <a:noFill/>
            </a:ln>
          </c:spPr>
        </c:title>
        <c:numFmt formatCode="#,##0_);#,##0_)" sourceLinked="0"/>
        <c:majorTickMark val="in"/>
        <c:minorTickMark val="in"/>
        <c:tickLblPos val="nextTo"/>
        <c:spPr>
          <a:ln w="3175">
            <a:noFill/>
            <a:prstDash val="solid"/>
          </a:ln>
        </c:spPr>
        <c:txPr>
          <a:bodyPr rot="0" vert="horz"/>
          <a:lstStyle/>
          <a:p>
            <a:pPr>
              <a:defRPr sz="550" b="0" i="0" u="none" strike="noStrike" baseline="0">
                <a:solidFill>
                  <a:srgbClr val="000000"/>
                </a:solidFill>
                <a:latin typeface="+mj-lt"/>
                <a:ea typeface="Arial"/>
                <a:cs typeface="Arial"/>
              </a:defRPr>
            </a:pPr>
            <a:endParaRPr lang="en-US"/>
          </a:p>
        </c:txPr>
        <c:crossAx val="153377408"/>
        <c:crosses val="autoZero"/>
        <c:crossBetween val="between"/>
        <c:majorUnit val="2"/>
        <c:minorUnit val="1"/>
      </c:valAx>
      <c:catAx>
        <c:axId val="153385216"/>
        <c:scaling>
          <c:orientation val="minMax"/>
        </c:scaling>
        <c:delete val="1"/>
        <c:axPos val="r"/>
        <c:numFmt formatCode="0" sourceLinked="1"/>
        <c:majorTickMark val="out"/>
        <c:minorTickMark val="none"/>
        <c:tickLblPos val="none"/>
        <c:crossAx val="153387008"/>
        <c:crossesAt val="0"/>
        <c:auto val="1"/>
        <c:lblAlgn val="ctr"/>
        <c:lblOffset val="100"/>
        <c:noMultiLvlLbl val="0"/>
      </c:catAx>
      <c:valAx>
        <c:axId val="153387008"/>
        <c:scaling>
          <c:orientation val="maxMin"/>
          <c:max val="10"/>
          <c:min val="-10"/>
        </c:scaling>
        <c:delete val="0"/>
        <c:axPos val="t"/>
        <c:numFmt formatCode="0.0" sourceLinked="1"/>
        <c:majorTickMark val="in"/>
        <c:minorTickMark val="in"/>
        <c:tickLblPos val="none"/>
        <c:spPr>
          <a:ln w="3175">
            <a:noFill/>
            <a:prstDash val="solid"/>
          </a:ln>
        </c:spPr>
        <c:crossAx val="153385216"/>
        <c:crosses val="max"/>
        <c:crossBetween val="between"/>
        <c:majorUnit val="2"/>
        <c:minorUnit val="1"/>
      </c:valAx>
      <c:spPr>
        <a:noFill/>
        <a:ln w="12700">
          <a:noFill/>
          <a:prstDash val="solid"/>
        </a:ln>
      </c:spPr>
    </c:plotArea>
    <c:plotVisOnly val="1"/>
    <c:dispBlanksAs val="gap"/>
    <c:showDLblsOverMax val="0"/>
  </c:chart>
  <c:spPr>
    <a:solidFill>
      <a:srgbClr val="FFFFFF"/>
    </a:solidFill>
    <a:ln w="9525">
      <a:noFill/>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000000000000577" r="0.75000000000000577" t="1" header="0.5" footer="0.5"/>
    <c:pageSetup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954722187647763"/>
          <c:y val="5.3333506945009934E-2"/>
          <c:w val="0.76606422481258385"/>
          <c:h val="0.80333594835920652"/>
        </c:manualLayout>
      </c:layout>
      <c:barChart>
        <c:barDir val="bar"/>
        <c:grouping val="clustered"/>
        <c:varyColors val="0"/>
        <c:ser>
          <c:idx val="0"/>
          <c:order val="0"/>
          <c:tx>
            <c:strRef>
              <c:f>'13d.Nativity,Sex&amp;Age2010'!$O$4</c:f>
              <c:strCache>
                <c:ptCount val="1"/>
                <c:pt idx="0">
                  <c:v>Female</c:v>
                </c:pt>
              </c:strCache>
            </c:strRef>
          </c:tx>
          <c:spPr>
            <a:solidFill>
              <a:schemeClr val="accent4"/>
            </a:solidFill>
            <a:ln w="3175">
              <a:solidFill>
                <a:schemeClr val="bg1"/>
              </a:solidFill>
              <a:prstDash val="solid"/>
            </a:ln>
          </c:spPr>
          <c:invertIfNegative val="0"/>
          <c:cat>
            <c:strRef>
              <c:f>'13d.Nativity,Sex&amp;Age2010'!$N$29:$N$47</c:f>
              <c:strCache>
                <c:ptCount val="19"/>
                <c:pt idx="0">
                  <c:v>Younger than 5</c:v>
                </c:pt>
                <c:pt idx="1">
                  <c:v>5 to 9</c:v>
                </c:pt>
                <c:pt idx="2">
                  <c:v>10 to 14</c:v>
                </c:pt>
                <c:pt idx="3">
                  <c:v>15 to 19</c:v>
                </c:pt>
                <c:pt idx="4">
                  <c:v>20 to 24</c:v>
                </c:pt>
                <c:pt idx="5">
                  <c:v>25 to 29</c:v>
                </c:pt>
                <c:pt idx="6">
                  <c:v>30 to 34</c:v>
                </c:pt>
                <c:pt idx="7">
                  <c:v>35 to 39</c:v>
                </c:pt>
                <c:pt idx="8">
                  <c:v>40 to 44</c:v>
                </c:pt>
                <c:pt idx="9">
                  <c:v>45 to 49</c:v>
                </c:pt>
                <c:pt idx="10">
                  <c:v>50 to 54</c:v>
                </c:pt>
                <c:pt idx="11">
                  <c:v>55 to 59</c:v>
                </c:pt>
                <c:pt idx="12">
                  <c:v>60 to 64</c:v>
                </c:pt>
                <c:pt idx="13">
                  <c:v>65 to 69</c:v>
                </c:pt>
                <c:pt idx="14">
                  <c:v>70 to 74</c:v>
                </c:pt>
                <c:pt idx="15">
                  <c:v>75 to 79</c:v>
                </c:pt>
                <c:pt idx="16">
                  <c:v>80 to 84</c:v>
                </c:pt>
                <c:pt idx="17">
                  <c:v>85 to 89</c:v>
                </c:pt>
                <c:pt idx="18">
                  <c:v>90 and older</c:v>
                </c:pt>
              </c:strCache>
            </c:strRef>
          </c:cat>
          <c:val>
            <c:numRef>
              <c:f>'13d.Nativity,Sex&amp;Age2010'!$O$29:$O$47</c:f>
              <c:numCache>
                <c:formatCode>0.0</c:formatCode>
                <c:ptCount val="19"/>
                <c:pt idx="0">
                  <c:v>7.7</c:v>
                </c:pt>
                <c:pt idx="1">
                  <c:v>7</c:v>
                </c:pt>
                <c:pt idx="2">
                  <c:v>6.1</c:v>
                </c:pt>
                <c:pt idx="3">
                  <c:v>5.6</c:v>
                </c:pt>
                <c:pt idx="4">
                  <c:v>4.4000000000000004</c:v>
                </c:pt>
                <c:pt idx="5">
                  <c:v>3.5</c:v>
                </c:pt>
                <c:pt idx="6">
                  <c:v>2.9</c:v>
                </c:pt>
                <c:pt idx="7">
                  <c:v>2.5</c:v>
                </c:pt>
                <c:pt idx="8">
                  <c:v>2.2000000000000002</c:v>
                </c:pt>
                <c:pt idx="9">
                  <c:v>1.9</c:v>
                </c:pt>
                <c:pt idx="10">
                  <c:v>1.6</c:v>
                </c:pt>
                <c:pt idx="11">
                  <c:v>1.3</c:v>
                </c:pt>
                <c:pt idx="12">
                  <c:v>1.1000000000000001</c:v>
                </c:pt>
                <c:pt idx="13">
                  <c:v>0.7</c:v>
                </c:pt>
                <c:pt idx="14">
                  <c:v>0.5</c:v>
                </c:pt>
                <c:pt idx="15">
                  <c:v>0.4</c:v>
                </c:pt>
                <c:pt idx="16">
                  <c:v>0.3</c:v>
                </c:pt>
                <c:pt idx="17">
                  <c:v>0.2</c:v>
                </c:pt>
                <c:pt idx="18">
                  <c:v>0.1</c:v>
                </c:pt>
              </c:numCache>
            </c:numRef>
          </c:val>
        </c:ser>
        <c:dLbls>
          <c:showLegendKey val="0"/>
          <c:showVal val="0"/>
          <c:showCatName val="0"/>
          <c:showSerName val="0"/>
          <c:showPercent val="0"/>
          <c:showBubbleSize val="0"/>
        </c:dLbls>
        <c:gapWidth val="0"/>
        <c:axId val="153401216"/>
        <c:axId val="153402752"/>
      </c:barChart>
      <c:barChart>
        <c:barDir val="bar"/>
        <c:grouping val="clustered"/>
        <c:varyColors val="0"/>
        <c:ser>
          <c:idx val="1"/>
          <c:order val="1"/>
          <c:tx>
            <c:strRef>
              <c:f>'13d.Nativity,Sex&amp;Age2010'!$P$4</c:f>
              <c:strCache>
                <c:ptCount val="1"/>
                <c:pt idx="0">
                  <c:v>Male</c:v>
                </c:pt>
              </c:strCache>
            </c:strRef>
          </c:tx>
          <c:spPr>
            <a:solidFill>
              <a:schemeClr val="accent3"/>
            </a:solidFill>
            <a:ln w="3175">
              <a:solidFill>
                <a:schemeClr val="bg1"/>
              </a:solidFill>
              <a:prstDash val="solid"/>
            </a:ln>
          </c:spPr>
          <c:invertIfNegative val="0"/>
          <c:cat>
            <c:strRef>
              <c:f>'13d.Nativity,Sex&amp;Age2010'!$N$29:$N$47</c:f>
              <c:strCache>
                <c:ptCount val="19"/>
                <c:pt idx="0">
                  <c:v>Younger than 5</c:v>
                </c:pt>
                <c:pt idx="1">
                  <c:v>5 to 9</c:v>
                </c:pt>
                <c:pt idx="2">
                  <c:v>10 to 14</c:v>
                </c:pt>
                <c:pt idx="3">
                  <c:v>15 to 19</c:v>
                </c:pt>
                <c:pt idx="4">
                  <c:v>20 to 24</c:v>
                </c:pt>
                <c:pt idx="5">
                  <c:v>25 to 29</c:v>
                </c:pt>
                <c:pt idx="6">
                  <c:v>30 to 34</c:v>
                </c:pt>
                <c:pt idx="7">
                  <c:v>35 to 39</c:v>
                </c:pt>
                <c:pt idx="8">
                  <c:v>40 to 44</c:v>
                </c:pt>
                <c:pt idx="9">
                  <c:v>45 to 49</c:v>
                </c:pt>
                <c:pt idx="10">
                  <c:v>50 to 54</c:v>
                </c:pt>
                <c:pt idx="11">
                  <c:v>55 to 59</c:v>
                </c:pt>
                <c:pt idx="12">
                  <c:v>60 to 64</c:v>
                </c:pt>
                <c:pt idx="13">
                  <c:v>65 to 69</c:v>
                </c:pt>
                <c:pt idx="14">
                  <c:v>70 to 74</c:v>
                </c:pt>
                <c:pt idx="15">
                  <c:v>75 to 79</c:v>
                </c:pt>
                <c:pt idx="16">
                  <c:v>80 to 84</c:v>
                </c:pt>
                <c:pt idx="17">
                  <c:v>85 to 89</c:v>
                </c:pt>
                <c:pt idx="18">
                  <c:v>90 and older</c:v>
                </c:pt>
              </c:strCache>
            </c:strRef>
          </c:cat>
          <c:val>
            <c:numRef>
              <c:f>'13d.Nativity,Sex&amp;Age2010'!$P$29:$P$47</c:f>
              <c:numCache>
                <c:formatCode>0.0</c:formatCode>
                <c:ptCount val="19"/>
                <c:pt idx="0">
                  <c:v>8</c:v>
                </c:pt>
                <c:pt idx="1">
                  <c:v>7.4</c:v>
                </c:pt>
                <c:pt idx="2">
                  <c:v>6.4</c:v>
                </c:pt>
                <c:pt idx="3">
                  <c:v>5.9</c:v>
                </c:pt>
                <c:pt idx="4">
                  <c:v>4.5</c:v>
                </c:pt>
                <c:pt idx="5">
                  <c:v>3.4</c:v>
                </c:pt>
                <c:pt idx="6">
                  <c:v>2.8</c:v>
                </c:pt>
                <c:pt idx="7">
                  <c:v>2.4</c:v>
                </c:pt>
                <c:pt idx="8">
                  <c:v>2.1</c:v>
                </c:pt>
                <c:pt idx="9">
                  <c:v>1.9</c:v>
                </c:pt>
                <c:pt idx="10">
                  <c:v>1.5</c:v>
                </c:pt>
                <c:pt idx="11">
                  <c:v>1.2</c:v>
                </c:pt>
                <c:pt idx="12">
                  <c:v>0.9</c:v>
                </c:pt>
                <c:pt idx="13">
                  <c:v>0.6</c:v>
                </c:pt>
                <c:pt idx="14">
                  <c:v>0.4</c:v>
                </c:pt>
                <c:pt idx="15">
                  <c:v>0.3</c:v>
                </c:pt>
                <c:pt idx="16">
                  <c:v>0.2</c:v>
                </c:pt>
                <c:pt idx="17">
                  <c:v>0.1</c:v>
                </c:pt>
                <c:pt idx="18">
                  <c:v>0</c:v>
                </c:pt>
              </c:numCache>
            </c:numRef>
          </c:val>
        </c:ser>
        <c:dLbls>
          <c:showLegendKey val="0"/>
          <c:showVal val="0"/>
          <c:showCatName val="0"/>
          <c:showSerName val="0"/>
          <c:showPercent val="0"/>
          <c:showBubbleSize val="0"/>
        </c:dLbls>
        <c:gapWidth val="0"/>
        <c:axId val="153404928"/>
        <c:axId val="153406464"/>
      </c:barChart>
      <c:catAx>
        <c:axId val="153401216"/>
        <c:scaling>
          <c:orientation val="minMax"/>
        </c:scaling>
        <c:delete val="0"/>
        <c:axPos val="l"/>
        <c:numFmt formatCode="0" sourceLinked="1"/>
        <c:majorTickMark val="none"/>
        <c:minorTickMark val="none"/>
        <c:tickLblPos val="low"/>
        <c:spPr>
          <a:ln w="3175">
            <a:solidFill>
              <a:srgbClr val="000000"/>
            </a:solidFill>
            <a:prstDash val="solid"/>
          </a:ln>
        </c:spPr>
        <c:txPr>
          <a:bodyPr rot="0" vert="horz"/>
          <a:lstStyle/>
          <a:p>
            <a:pPr>
              <a:defRPr sz="550" b="0" i="0" u="none" strike="noStrike" baseline="0">
                <a:solidFill>
                  <a:srgbClr val="000000"/>
                </a:solidFill>
                <a:latin typeface="+mn-lt"/>
                <a:ea typeface="Arial"/>
                <a:cs typeface="Arial"/>
              </a:defRPr>
            </a:pPr>
            <a:endParaRPr lang="en-US"/>
          </a:p>
        </c:txPr>
        <c:crossAx val="153402752"/>
        <c:crossesAt val="0"/>
        <c:auto val="1"/>
        <c:lblAlgn val="ctr"/>
        <c:lblOffset val="100"/>
        <c:tickLblSkip val="1"/>
        <c:tickMarkSkip val="1"/>
        <c:noMultiLvlLbl val="0"/>
      </c:catAx>
      <c:valAx>
        <c:axId val="153402752"/>
        <c:scaling>
          <c:orientation val="minMax"/>
          <c:max val="10"/>
          <c:min val="-10"/>
        </c:scaling>
        <c:delete val="0"/>
        <c:axPos val="b"/>
        <c:majorGridlines>
          <c:spPr>
            <a:ln w="3175">
              <a:solidFill>
                <a:srgbClr val="C0C0C0"/>
              </a:solidFill>
              <a:prstDash val="sysDash"/>
            </a:ln>
          </c:spPr>
        </c:majorGridlines>
        <c:title>
          <c:tx>
            <c:rich>
              <a:bodyPr/>
              <a:lstStyle/>
              <a:p>
                <a:pPr>
                  <a:defRPr sz="650" b="0" i="0" u="none" strike="noStrike" baseline="0">
                    <a:solidFill>
                      <a:srgbClr val="000000"/>
                    </a:solidFill>
                    <a:latin typeface="+mj-lt"/>
                    <a:ea typeface="Arial"/>
                    <a:cs typeface="Arial"/>
                  </a:defRPr>
                </a:pPr>
                <a:r>
                  <a:rPr lang="en-US" sz="650">
                    <a:latin typeface="+mj-lt"/>
                  </a:rPr>
                  <a:t>Percent</a:t>
                </a:r>
              </a:p>
            </c:rich>
          </c:tx>
          <c:layout>
            <c:manualLayout>
              <c:xMode val="edge"/>
              <c:yMode val="edge"/>
              <c:x val="0.50898636980158762"/>
              <c:y val="0.9236772890894599"/>
            </c:manualLayout>
          </c:layout>
          <c:overlay val="0"/>
          <c:spPr>
            <a:noFill/>
            <a:ln w="25400">
              <a:noFill/>
            </a:ln>
          </c:spPr>
        </c:title>
        <c:numFmt formatCode="#,##0_);#,##0_)" sourceLinked="0"/>
        <c:majorTickMark val="in"/>
        <c:minorTickMark val="in"/>
        <c:tickLblPos val="nextTo"/>
        <c:spPr>
          <a:ln w="3175">
            <a:noFill/>
            <a:prstDash val="solid"/>
          </a:ln>
        </c:spPr>
        <c:txPr>
          <a:bodyPr rot="0" vert="horz"/>
          <a:lstStyle/>
          <a:p>
            <a:pPr>
              <a:defRPr sz="550" b="0" i="0" u="none" strike="noStrike" baseline="0">
                <a:solidFill>
                  <a:sysClr val="windowText" lastClr="000000"/>
                </a:solidFill>
                <a:latin typeface="+mj-lt"/>
                <a:ea typeface="Arial"/>
                <a:cs typeface="Arial"/>
              </a:defRPr>
            </a:pPr>
            <a:endParaRPr lang="en-US"/>
          </a:p>
        </c:txPr>
        <c:crossAx val="153401216"/>
        <c:crosses val="autoZero"/>
        <c:crossBetween val="between"/>
        <c:majorUnit val="2"/>
        <c:minorUnit val="1"/>
      </c:valAx>
      <c:catAx>
        <c:axId val="153404928"/>
        <c:scaling>
          <c:orientation val="minMax"/>
        </c:scaling>
        <c:delete val="1"/>
        <c:axPos val="r"/>
        <c:numFmt formatCode="0" sourceLinked="1"/>
        <c:majorTickMark val="out"/>
        <c:minorTickMark val="none"/>
        <c:tickLblPos val="none"/>
        <c:crossAx val="153406464"/>
        <c:crossesAt val="0"/>
        <c:auto val="1"/>
        <c:lblAlgn val="ctr"/>
        <c:lblOffset val="100"/>
        <c:noMultiLvlLbl val="0"/>
      </c:catAx>
      <c:valAx>
        <c:axId val="153406464"/>
        <c:scaling>
          <c:orientation val="maxMin"/>
          <c:max val="10"/>
          <c:min val="-10"/>
        </c:scaling>
        <c:delete val="0"/>
        <c:axPos val="t"/>
        <c:numFmt formatCode="0.0" sourceLinked="1"/>
        <c:majorTickMark val="in"/>
        <c:minorTickMark val="in"/>
        <c:tickLblPos val="none"/>
        <c:spPr>
          <a:ln w="3175">
            <a:noFill/>
            <a:prstDash val="solid"/>
          </a:ln>
        </c:spPr>
        <c:crossAx val="153404928"/>
        <c:crosses val="max"/>
        <c:crossBetween val="between"/>
        <c:majorUnit val="2"/>
        <c:minorUnit val="1"/>
      </c:valAx>
      <c:spPr>
        <a:noFill/>
        <a:ln w="12700">
          <a:noFill/>
          <a:prstDash val="solid"/>
        </a:ln>
      </c:spPr>
    </c:plotArea>
    <c:plotVisOnly val="1"/>
    <c:dispBlanksAs val="gap"/>
    <c:showDLblsOverMax val="0"/>
  </c:chart>
  <c:spPr>
    <a:solidFill>
      <a:srgbClr val="FFFFFF"/>
    </a:solid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0.25" l="1.05" r="1.05" t="0.5" header="0" footer="0"/>
    <c:pageSetup orientation="landscape"/>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011457039580323"/>
          <c:y val="6.4862843729826924E-2"/>
          <c:w val="0.76156434563288444"/>
          <c:h val="0.80333594835920652"/>
        </c:manualLayout>
      </c:layout>
      <c:barChart>
        <c:barDir val="bar"/>
        <c:grouping val="clustered"/>
        <c:varyColors val="0"/>
        <c:ser>
          <c:idx val="0"/>
          <c:order val="0"/>
          <c:spPr>
            <a:solidFill>
              <a:schemeClr val="accent4"/>
            </a:solidFill>
            <a:ln w="3175">
              <a:solidFill>
                <a:schemeClr val="bg1"/>
              </a:solidFill>
              <a:prstDash val="solid"/>
            </a:ln>
          </c:spPr>
          <c:invertIfNegative val="0"/>
          <c:cat>
            <c:strRef>
              <c:f>'13e.Nativity,Sex&amp;Age2015'!$J$5:$J$23</c:f>
              <c:strCache>
                <c:ptCount val="19"/>
                <c:pt idx="0">
                  <c:v>Younger than 5</c:v>
                </c:pt>
                <c:pt idx="1">
                  <c:v>5 to 9</c:v>
                </c:pt>
                <c:pt idx="2">
                  <c:v>10 to 14</c:v>
                </c:pt>
                <c:pt idx="3">
                  <c:v>15 to 19</c:v>
                </c:pt>
                <c:pt idx="4">
                  <c:v>20 to 24</c:v>
                </c:pt>
                <c:pt idx="5">
                  <c:v>25 to 29</c:v>
                </c:pt>
                <c:pt idx="6">
                  <c:v>30 to 34</c:v>
                </c:pt>
                <c:pt idx="7">
                  <c:v>35 to 39</c:v>
                </c:pt>
                <c:pt idx="8">
                  <c:v>40 to 44</c:v>
                </c:pt>
                <c:pt idx="9">
                  <c:v>45 to 49</c:v>
                </c:pt>
                <c:pt idx="10">
                  <c:v>50 to 54</c:v>
                </c:pt>
                <c:pt idx="11">
                  <c:v>55 to 59</c:v>
                </c:pt>
                <c:pt idx="12">
                  <c:v>60 to 64</c:v>
                </c:pt>
                <c:pt idx="13">
                  <c:v>65 to 69</c:v>
                </c:pt>
                <c:pt idx="14">
                  <c:v>70 to 74</c:v>
                </c:pt>
                <c:pt idx="15">
                  <c:v>75 to 79</c:v>
                </c:pt>
                <c:pt idx="16">
                  <c:v>80 to 84</c:v>
                </c:pt>
                <c:pt idx="17">
                  <c:v>85 to 89</c:v>
                </c:pt>
                <c:pt idx="18">
                  <c:v>90 and older</c:v>
                </c:pt>
              </c:strCache>
            </c:strRef>
          </c:cat>
          <c:val>
            <c:numRef>
              <c:f>'13e.Nativity,Sex&amp;Age2015'!$K$5:$K$23</c:f>
              <c:numCache>
                <c:formatCode>0.0</c:formatCode>
                <c:ptCount val="19"/>
                <c:pt idx="0">
                  <c:v>4.4000000000000004</c:v>
                </c:pt>
                <c:pt idx="1">
                  <c:v>4.5</c:v>
                </c:pt>
                <c:pt idx="2">
                  <c:v>4.4000000000000004</c:v>
                </c:pt>
                <c:pt idx="3">
                  <c:v>4.0999999999999996</c:v>
                </c:pt>
                <c:pt idx="4">
                  <c:v>4.0999999999999996</c:v>
                </c:pt>
                <c:pt idx="5">
                  <c:v>3.8</c:v>
                </c:pt>
                <c:pt idx="6">
                  <c:v>3.7</c:v>
                </c:pt>
                <c:pt idx="7">
                  <c:v>3.7</c:v>
                </c:pt>
                <c:pt idx="8">
                  <c:v>3.5</c:v>
                </c:pt>
                <c:pt idx="9">
                  <c:v>3</c:v>
                </c:pt>
                <c:pt idx="10">
                  <c:v>2.7</c:v>
                </c:pt>
                <c:pt idx="11">
                  <c:v>2.2000000000000002</c:v>
                </c:pt>
                <c:pt idx="12">
                  <c:v>1.7</c:v>
                </c:pt>
                <c:pt idx="13">
                  <c:v>1.3</c:v>
                </c:pt>
                <c:pt idx="14">
                  <c:v>0.9</c:v>
                </c:pt>
                <c:pt idx="15">
                  <c:v>0.7</c:v>
                </c:pt>
                <c:pt idx="16">
                  <c:v>0.5</c:v>
                </c:pt>
                <c:pt idx="17">
                  <c:v>0.3</c:v>
                </c:pt>
                <c:pt idx="18">
                  <c:v>0.2</c:v>
                </c:pt>
              </c:numCache>
            </c:numRef>
          </c:val>
        </c:ser>
        <c:dLbls>
          <c:showLegendKey val="0"/>
          <c:showVal val="0"/>
          <c:showCatName val="0"/>
          <c:showSerName val="0"/>
          <c:showPercent val="0"/>
          <c:showBubbleSize val="0"/>
        </c:dLbls>
        <c:gapWidth val="0"/>
        <c:axId val="154023424"/>
        <c:axId val="154024960"/>
      </c:barChart>
      <c:barChart>
        <c:barDir val="bar"/>
        <c:grouping val="clustered"/>
        <c:varyColors val="0"/>
        <c:ser>
          <c:idx val="1"/>
          <c:order val="1"/>
          <c:spPr>
            <a:solidFill>
              <a:schemeClr val="accent3"/>
            </a:solidFill>
            <a:ln w="3175">
              <a:solidFill>
                <a:schemeClr val="bg1"/>
              </a:solidFill>
              <a:prstDash val="solid"/>
            </a:ln>
          </c:spPr>
          <c:invertIfNegative val="0"/>
          <c:cat>
            <c:strRef>
              <c:f>'13e.Nativity,Sex&amp;Age2015'!$J$5:$J$23</c:f>
              <c:strCache>
                <c:ptCount val="19"/>
                <c:pt idx="0">
                  <c:v>Younger than 5</c:v>
                </c:pt>
                <c:pt idx="1">
                  <c:v>5 to 9</c:v>
                </c:pt>
                <c:pt idx="2">
                  <c:v>10 to 14</c:v>
                </c:pt>
                <c:pt idx="3">
                  <c:v>15 to 19</c:v>
                </c:pt>
                <c:pt idx="4">
                  <c:v>20 to 24</c:v>
                </c:pt>
                <c:pt idx="5">
                  <c:v>25 to 29</c:v>
                </c:pt>
                <c:pt idx="6">
                  <c:v>30 to 34</c:v>
                </c:pt>
                <c:pt idx="7">
                  <c:v>35 to 39</c:v>
                </c:pt>
                <c:pt idx="8">
                  <c:v>40 to 44</c:v>
                </c:pt>
                <c:pt idx="9">
                  <c:v>45 to 49</c:v>
                </c:pt>
                <c:pt idx="10">
                  <c:v>50 to 54</c:v>
                </c:pt>
                <c:pt idx="11">
                  <c:v>55 to 59</c:v>
                </c:pt>
                <c:pt idx="12">
                  <c:v>60 to 64</c:v>
                </c:pt>
                <c:pt idx="13">
                  <c:v>65 to 69</c:v>
                </c:pt>
                <c:pt idx="14">
                  <c:v>70 to 74</c:v>
                </c:pt>
                <c:pt idx="15">
                  <c:v>75 to 79</c:v>
                </c:pt>
                <c:pt idx="16">
                  <c:v>80 to 84</c:v>
                </c:pt>
                <c:pt idx="17">
                  <c:v>85 to 89</c:v>
                </c:pt>
                <c:pt idx="18">
                  <c:v>90 and older</c:v>
                </c:pt>
              </c:strCache>
            </c:strRef>
          </c:cat>
          <c:val>
            <c:numRef>
              <c:f>'13e.Nativity,Sex&amp;Age2015'!$L$5:$L$23</c:f>
              <c:numCache>
                <c:formatCode>0.0</c:formatCode>
                <c:ptCount val="19"/>
                <c:pt idx="0">
                  <c:v>4.5999999999999996</c:v>
                </c:pt>
                <c:pt idx="1">
                  <c:v>4.7</c:v>
                </c:pt>
                <c:pt idx="2">
                  <c:v>4.5</c:v>
                </c:pt>
                <c:pt idx="3">
                  <c:v>4.3</c:v>
                </c:pt>
                <c:pt idx="4">
                  <c:v>4.4000000000000004</c:v>
                </c:pt>
                <c:pt idx="5">
                  <c:v>4.0999999999999996</c:v>
                </c:pt>
                <c:pt idx="6">
                  <c:v>4.0999999999999996</c:v>
                </c:pt>
                <c:pt idx="7">
                  <c:v>3.9</c:v>
                </c:pt>
                <c:pt idx="8">
                  <c:v>3.6</c:v>
                </c:pt>
                <c:pt idx="9">
                  <c:v>3.1</c:v>
                </c:pt>
                <c:pt idx="10">
                  <c:v>2.7</c:v>
                </c:pt>
                <c:pt idx="11">
                  <c:v>2.1</c:v>
                </c:pt>
                <c:pt idx="12">
                  <c:v>1.6</c:v>
                </c:pt>
                <c:pt idx="13">
                  <c:v>1.1000000000000001</c:v>
                </c:pt>
                <c:pt idx="14">
                  <c:v>0.7</c:v>
                </c:pt>
                <c:pt idx="15">
                  <c:v>0.5</c:v>
                </c:pt>
                <c:pt idx="16">
                  <c:v>0.3</c:v>
                </c:pt>
                <c:pt idx="17">
                  <c:v>0.2</c:v>
                </c:pt>
                <c:pt idx="18">
                  <c:v>0.1</c:v>
                </c:pt>
              </c:numCache>
            </c:numRef>
          </c:val>
        </c:ser>
        <c:dLbls>
          <c:showLegendKey val="0"/>
          <c:showVal val="0"/>
          <c:showCatName val="0"/>
          <c:showSerName val="0"/>
          <c:showPercent val="0"/>
          <c:showBubbleSize val="0"/>
        </c:dLbls>
        <c:gapWidth val="0"/>
        <c:axId val="154031232"/>
        <c:axId val="154032768"/>
      </c:barChart>
      <c:catAx>
        <c:axId val="154023424"/>
        <c:scaling>
          <c:orientation val="minMax"/>
        </c:scaling>
        <c:delete val="0"/>
        <c:axPos val="l"/>
        <c:numFmt formatCode="0" sourceLinked="1"/>
        <c:majorTickMark val="none"/>
        <c:minorTickMark val="none"/>
        <c:tickLblPos val="low"/>
        <c:spPr>
          <a:ln w="3175">
            <a:solidFill>
              <a:srgbClr val="000000"/>
            </a:solidFill>
            <a:prstDash val="solid"/>
          </a:ln>
        </c:spPr>
        <c:txPr>
          <a:bodyPr rot="0" vert="horz"/>
          <a:lstStyle/>
          <a:p>
            <a:pPr>
              <a:defRPr sz="550" b="0" i="0" u="none" strike="noStrike" baseline="0">
                <a:solidFill>
                  <a:srgbClr val="000000"/>
                </a:solidFill>
                <a:latin typeface="+mn-lt"/>
                <a:ea typeface="Arial"/>
                <a:cs typeface="Arial"/>
              </a:defRPr>
            </a:pPr>
            <a:endParaRPr lang="en-US"/>
          </a:p>
        </c:txPr>
        <c:crossAx val="154024960"/>
        <c:crossesAt val="0"/>
        <c:auto val="1"/>
        <c:lblAlgn val="ctr"/>
        <c:lblOffset val="100"/>
        <c:tickLblSkip val="1"/>
        <c:tickMarkSkip val="1"/>
        <c:noMultiLvlLbl val="0"/>
      </c:catAx>
      <c:valAx>
        <c:axId val="154024960"/>
        <c:scaling>
          <c:orientation val="minMax"/>
          <c:max val="10"/>
          <c:min val="-10"/>
        </c:scaling>
        <c:delete val="0"/>
        <c:axPos val="b"/>
        <c:majorGridlines>
          <c:spPr>
            <a:ln w="3175">
              <a:solidFill>
                <a:srgbClr val="C0C0C0"/>
              </a:solidFill>
              <a:prstDash val="sysDash"/>
            </a:ln>
          </c:spPr>
        </c:majorGridlines>
        <c:title>
          <c:tx>
            <c:rich>
              <a:bodyPr/>
              <a:lstStyle/>
              <a:p>
                <a:pPr>
                  <a:defRPr sz="650" b="0" i="0" u="none" strike="noStrike" baseline="0">
                    <a:solidFill>
                      <a:srgbClr val="000000"/>
                    </a:solidFill>
                    <a:latin typeface="+mj-lt"/>
                    <a:ea typeface="Arial"/>
                    <a:cs typeface="Arial"/>
                  </a:defRPr>
                </a:pPr>
                <a:r>
                  <a:rPr lang="en-US" sz="650">
                    <a:latin typeface="+mj-lt"/>
                  </a:rPr>
                  <a:t>Percent</a:t>
                </a:r>
              </a:p>
            </c:rich>
          </c:tx>
          <c:layout>
            <c:manualLayout>
              <c:xMode val="edge"/>
              <c:yMode val="edge"/>
              <c:x val="0.50036432175934287"/>
              <c:y val="0.92740198965165366"/>
            </c:manualLayout>
          </c:layout>
          <c:overlay val="0"/>
          <c:spPr>
            <a:noFill/>
            <a:ln w="25400">
              <a:noFill/>
            </a:ln>
          </c:spPr>
        </c:title>
        <c:numFmt formatCode="#,##0_);#,##0_)" sourceLinked="0"/>
        <c:majorTickMark val="in"/>
        <c:minorTickMark val="in"/>
        <c:tickLblPos val="nextTo"/>
        <c:spPr>
          <a:ln w="3175">
            <a:noFill/>
            <a:prstDash val="solid"/>
          </a:ln>
        </c:spPr>
        <c:txPr>
          <a:bodyPr rot="0" vert="horz"/>
          <a:lstStyle/>
          <a:p>
            <a:pPr>
              <a:defRPr sz="550" b="0" i="0" u="none" strike="noStrike" baseline="0">
                <a:solidFill>
                  <a:srgbClr val="000000"/>
                </a:solidFill>
                <a:latin typeface="+mj-lt"/>
                <a:ea typeface="Arial"/>
                <a:cs typeface="Arial"/>
              </a:defRPr>
            </a:pPr>
            <a:endParaRPr lang="en-US"/>
          </a:p>
        </c:txPr>
        <c:crossAx val="154023424"/>
        <c:crosses val="autoZero"/>
        <c:crossBetween val="between"/>
        <c:majorUnit val="2"/>
        <c:minorUnit val="1"/>
      </c:valAx>
      <c:catAx>
        <c:axId val="154031232"/>
        <c:scaling>
          <c:orientation val="minMax"/>
        </c:scaling>
        <c:delete val="1"/>
        <c:axPos val="r"/>
        <c:numFmt formatCode="0" sourceLinked="1"/>
        <c:majorTickMark val="out"/>
        <c:minorTickMark val="none"/>
        <c:tickLblPos val="none"/>
        <c:crossAx val="154032768"/>
        <c:crossesAt val="0"/>
        <c:auto val="1"/>
        <c:lblAlgn val="ctr"/>
        <c:lblOffset val="100"/>
        <c:noMultiLvlLbl val="0"/>
      </c:catAx>
      <c:valAx>
        <c:axId val="154032768"/>
        <c:scaling>
          <c:orientation val="maxMin"/>
          <c:max val="10"/>
          <c:min val="-10"/>
        </c:scaling>
        <c:delete val="0"/>
        <c:axPos val="t"/>
        <c:numFmt formatCode="0.0" sourceLinked="1"/>
        <c:majorTickMark val="in"/>
        <c:minorTickMark val="in"/>
        <c:tickLblPos val="none"/>
        <c:spPr>
          <a:ln w="3175">
            <a:noFill/>
            <a:prstDash val="solid"/>
          </a:ln>
        </c:spPr>
        <c:crossAx val="154031232"/>
        <c:crosses val="max"/>
        <c:crossBetween val="between"/>
        <c:majorUnit val="2"/>
        <c:minorUnit val="1"/>
      </c:valAx>
      <c:spPr>
        <a:noFill/>
        <a:ln w="12700">
          <a:noFill/>
          <a:prstDash val="solid"/>
        </a:ln>
      </c:spPr>
    </c:plotArea>
    <c:plotVisOnly val="1"/>
    <c:dispBlanksAs val="gap"/>
    <c:showDLblsOverMax val="0"/>
  </c:chart>
  <c:spPr>
    <a:solidFill>
      <a:srgbClr val="FFFFFF"/>
    </a:solidFill>
    <a:ln w="9525">
      <a:noFill/>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000000000000577" r="0.75000000000000577" t="1" header="0.5" footer="0.5"/>
    <c:pageSetup orientation="landscape"/>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954722187647763"/>
          <c:y val="5.3333506945009934E-2"/>
          <c:w val="0.76606422481258385"/>
          <c:h val="0.80333594835920652"/>
        </c:manualLayout>
      </c:layout>
      <c:barChart>
        <c:barDir val="bar"/>
        <c:grouping val="clustered"/>
        <c:varyColors val="0"/>
        <c:ser>
          <c:idx val="0"/>
          <c:order val="0"/>
          <c:tx>
            <c:strRef>
              <c:f>'13e.Nativity,Sex&amp;Age2015'!$O$4</c:f>
              <c:strCache>
                <c:ptCount val="1"/>
                <c:pt idx="0">
                  <c:v>Female</c:v>
                </c:pt>
              </c:strCache>
            </c:strRef>
          </c:tx>
          <c:spPr>
            <a:solidFill>
              <a:schemeClr val="accent4"/>
            </a:solidFill>
            <a:ln w="3175">
              <a:solidFill>
                <a:schemeClr val="bg1"/>
              </a:solidFill>
              <a:prstDash val="solid"/>
            </a:ln>
          </c:spPr>
          <c:invertIfNegative val="0"/>
          <c:cat>
            <c:strRef>
              <c:f>'13e.Nativity,Sex&amp;Age2015'!$N$5:$N$23</c:f>
              <c:strCache>
                <c:ptCount val="19"/>
                <c:pt idx="0">
                  <c:v>Younger than 5</c:v>
                </c:pt>
                <c:pt idx="1">
                  <c:v>5 to 9</c:v>
                </c:pt>
                <c:pt idx="2">
                  <c:v>10 to 14</c:v>
                </c:pt>
                <c:pt idx="3">
                  <c:v>15 to 19</c:v>
                </c:pt>
                <c:pt idx="4">
                  <c:v>20 to 24</c:v>
                </c:pt>
                <c:pt idx="5">
                  <c:v>25 to 29</c:v>
                </c:pt>
                <c:pt idx="6">
                  <c:v>30 to 34</c:v>
                </c:pt>
                <c:pt idx="7">
                  <c:v>35 to 39</c:v>
                </c:pt>
                <c:pt idx="8">
                  <c:v>40 to 44</c:v>
                </c:pt>
                <c:pt idx="9">
                  <c:v>45 to 49</c:v>
                </c:pt>
                <c:pt idx="10">
                  <c:v>50 to 54</c:v>
                </c:pt>
                <c:pt idx="11">
                  <c:v>55 to 59</c:v>
                </c:pt>
                <c:pt idx="12">
                  <c:v>60 to 64</c:v>
                </c:pt>
                <c:pt idx="13">
                  <c:v>65 to 69</c:v>
                </c:pt>
                <c:pt idx="14">
                  <c:v>70 to 74</c:v>
                </c:pt>
                <c:pt idx="15">
                  <c:v>75 to 79</c:v>
                </c:pt>
                <c:pt idx="16">
                  <c:v>80 to 84</c:v>
                </c:pt>
                <c:pt idx="17">
                  <c:v>85 to 89</c:v>
                </c:pt>
                <c:pt idx="18">
                  <c:v>90 and older</c:v>
                </c:pt>
              </c:strCache>
            </c:strRef>
          </c:cat>
          <c:val>
            <c:numRef>
              <c:f>'13e.Nativity,Sex&amp;Age2015'!$O$5:$O$23</c:f>
              <c:numCache>
                <c:formatCode>0.0</c:formatCode>
                <c:ptCount val="19"/>
                <c:pt idx="0">
                  <c:v>2.4</c:v>
                </c:pt>
                <c:pt idx="1">
                  <c:v>2.6</c:v>
                </c:pt>
                <c:pt idx="2">
                  <c:v>2.6</c:v>
                </c:pt>
                <c:pt idx="3">
                  <c:v>2.8</c:v>
                </c:pt>
                <c:pt idx="4">
                  <c:v>3</c:v>
                </c:pt>
                <c:pt idx="5">
                  <c:v>3.1</c:v>
                </c:pt>
                <c:pt idx="6">
                  <c:v>3.1</c:v>
                </c:pt>
                <c:pt idx="7">
                  <c:v>2.9</c:v>
                </c:pt>
                <c:pt idx="8">
                  <c:v>3</c:v>
                </c:pt>
                <c:pt idx="9">
                  <c:v>3.3</c:v>
                </c:pt>
                <c:pt idx="10">
                  <c:v>3.8</c:v>
                </c:pt>
                <c:pt idx="11">
                  <c:v>3.9</c:v>
                </c:pt>
                <c:pt idx="12">
                  <c:v>3.7</c:v>
                </c:pt>
                <c:pt idx="13">
                  <c:v>3.2</c:v>
                </c:pt>
                <c:pt idx="14">
                  <c:v>2.4</c:v>
                </c:pt>
                <c:pt idx="15">
                  <c:v>1.8</c:v>
                </c:pt>
                <c:pt idx="16">
                  <c:v>1.3</c:v>
                </c:pt>
                <c:pt idx="17">
                  <c:v>1</c:v>
                </c:pt>
                <c:pt idx="18">
                  <c:v>0.7</c:v>
                </c:pt>
              </c:numCache>
            </c:numRef>
          </c:val>
        </c:ser>
        <c:dLbls>
          <c:showLegendKey val="0"/>
          <c:showVal val="0"/>
          <c:showCatName val="0"/>
          <c:showSerName val="0"/>
          <c:showPercent val="0"/>
          <c:showBubbleSize val="0"/>
        </c:dLbls>
        <c:gapWidth val="0"/>
        <c:axId val="154055424"/>
        <c:axId val="154056960"/>
      </c:barChart>
      <c:barChart>
        <c:barDir val="bar"/>
        <c:grouping val="clustered"/>
        <c:varyColors val="0"/>
        <c:ser>
          <c:idx val="1"/>
          <c:order val="1"/>
          <c:tx>
            <c:strRef>
              <c:f>'13e.Nativity,Sex&amp;Age2015'!$P$4</c:f>
              <c:strCache>
                <c:ptCount val="1"/>
                <c:pt idx="0">
                  <c:v>Male</c:v>
                </c:pt>
              </c:strCache>
            </c:strRef>
          </c:tx>
          <c:spPr>
            <a:solidFill>
              <a:schemeClr val="accent3"/>
            </a:solidFill>
            <a:ln w="3175">
              <a:solidFill>
                <a:schemeClr val="bg1"/>
              </a:solidFill>
              <a:prstDash val="solid"/>
            </a:ln>
          </c:spPr>
          <c:invertIfNegative val="0"/>
          <c:cat>
            <c:strRef>
              <c:f>'13e.Nativity,Sex&amp;Age2015'!$N$5:$N$23</c:f>
              <c:strCache>
                <c:ptCount val="19"/>
                <c:pt idx="0">
                  <c:v>Younger than 5</c:v>
                </c:pt>
                <c:pt idx="1">
                  <c:v>5 to 9</c:v>
                </c:pt>
                <c:pt idx="2">
                  <c:v>10 to 14</c:v>
                </c:pt>
                <c:pt idx="3">
                  <c:v>15 to 19</c:v>
                </c:pt>
                <c:pt idx="4">
                  <c:v>20 to 24</c:v>
                </c:pt>
                <c:pt idx="5">
                  <c:v>25 to 29</c:v>
                </c:pt>
                <c:pt idx="6">
                  <c:v>30 to 34</c:v>
                </c:pt>
                <c:pt idx="7">
                  <c:v>35 to 39</c:v>
                </c:pt>
                <c:pt idx="8">
                  <c:v>40 to 44</c:v>
                </c:pt>
                <c:pt idx="9">
                  <c:v>45 to 49</c:v>
                </c:pt>
                <c:pt idx="10">
                  <c:v>50 to 54</c:v>
                </c:pt>
                <c:pt idx="11">
                  <c:v>55 to 59</c:v>
                </c:pt>
                <c:pt idx="12">
                  <c:v>60 to 64</c:v>
                </c:pt>
                <c:pt idx="13">
                  <c:v>65 to 69</c:v>
                </c:pt>
                <c:pt idx="14">
                  <c:v>70 to 74</c:v>
                </c:pt>
                <c:pt idx="15">
                  <c:v>75 to 79</c:v>
                </c:pt>
                <c:pt idx="16">
                  <c:v>80 to 84</c:v>
                </c:pt>
                <c:pt idx="17">
                  <c:v>85 to 89</c:v>
                </c:pt>
                <c:pt idx="18">
                  <c:v>90 and older</c:v>
                </c:pt>
              </c:strCache>
            </c:strRef>
          </c:cat>
          <c:val>
            <c:numRef>
              <c:f>'13e.Nativity,Sex&amp;Age2015'!$P$5:$P$23</c:f>
              <c:numCache>
                <c:formatCode>0.0</c:formatCode>
                <c:ptCount val="19"/>
                <c:pt idx="0">
                  <c:v>2.6</c:v>
                </c:pt>
                <c:pt idx="1">
                  <c:v>2.7</c:v>
                </c:pt>
                <c:pt idx="2">
                  <c:v>2.8</c:v>
                </c:pt>
                <c:pt idx="3">
                  <c:v>3</c:v>
                </c:pt>
                <c:pt idx="4">
                  <c:v>3.2</c:v>
                </c:pt>
                <c:pt idx="5">
                  <c:v>3.2</c:v>
                </c:pt>
                <c:pt idx="6">
                  <c:v>3.1</c:v>
                </c:pt>
                <c:pt idx="7">
                  <c:v>3</c:v>
                </c:pt>
                <c:pt idx="8">
                  <c:v>3</c:v>
                </c:pt>
                <c:pt idx="9">
                  <c:v>3.3</c:v>
                </c:pt>
                <c:pt idx="10">
                  <c:v>3.7</c:v>
                </c:pt>
                <c:pt idx="11">
                  <c:v>3.8</c:v>
                </c:pt>
                <c:pt idx="12">
                  <c:v>3.5</c:v>
                </c:pt>
                <c:pt idx="13">
                  <c:v>3</c:v>
                </c:pt>
                <c:pt idx="14">
                  <c:v>2.1</c:v>
                </c:pt>
                <c:pt idx="15">
                  <c:v>1.5</c:v>
                </c:pt>
                <c:pt idx="16">
                  <c:v>1</c:v>
                </c:pt>
                <c:pt idx="17">
                  <c:v>0.6</c:v>
                </c:pt>
                <c:pt idx="18">
                  <c:v>0.3</c:v>
                </c:pt>
              </c:numCache>
            </c:numRef>
          </c:val>
        </c:ser>
        <c:dLbls>
          <c:showLegendKey val="0"/>
          <c:showVal val="0"/>
          <c:showCatName val="0"/>
          <c:showSerName val="0"/>
          <c:showPercent val="0"/>
          <c:showBubbleSize val="0"/>
        </c:dLbls>
        <c:gapWidth val="0"/>
        <c:axId val="154059136"/>
        <c:axId val="154060672"/>
      </c:barChart>
      <c:catAx>
        <c:axId val="154055424"/>
        <c:scaling>
          <c:orientation val="minMax"/>
        </c:scaling>
        <c:delete val="0"/>
        <c:axPos val="l"/>
        <c:numFmt formatCode="0" sourceLinked="1"/>
        <c:majorTickMark val="none"/>
        <c:minorTickMark val="none"/>
        <c:tickLblPos val="low"/>
        <c:spPr>
          <a:ln w="3175">
            <a:solidFill>
              <a:srgbClr val="000000"/>
            </a:solidFill>
            <a:prstDash val="solid"/>
          </a:ln>
        </c:spPr>
        <c:txPr>
          <a:bodyPr rot="0" vert="horz"/>
          <a:lstStyle/>
          <a:p>
            <a:pPr>
              <a:defRPr sz="550" b="0" i="0" u="none" strike="noStrike" baseline="0">
                <a:solidFill>
                  <a:srgbClr val="000000"/>
                </a:solidFill>
                <a:latin typeface="+mn-lt"/>
                <a:ea typeface="Arial"/>
                <a:cs typeface="Arial"/>
              </a:defRPr>
            </a:pPr>
            <a:endParaRPr lang="en-US"/>
          </a:p>
        </c:txPr>
        <c:crossAx val="154056960"/>
        <c:crossesAt val="0"/>
        <c:auto val="1"/>
        <c:lblAlgn val="ctr"/>
        <c:lblOffset val="100"/>
        <c:tickLblSkip val="1"/>
        <c:tickMarkSkip val="1"/>
        <c:noMultiLvlLbl val="0"/>
      </c:catAx>
      <c:valAx>
        <c:axId val="154056960"/>
        <c:scaling>
          <c:orientation val="minMax"/>
          <c:max val="10"/>
          <c:min val="-10"/>
        </c:scaling>
        <c:delete val="0"/>
        <c:axPos val="b"/>
        <c:majorGridlines>
          <c:spPr>
            <a:ln w="3175">
              <a:solidFill>
                <a:srgbClr val="C0C0C0"/>
              </a:solidFill>
              <a:prstDash val="sysDash"/>
            </a:ln>
          </c:spPr>
        </c:majorGridlines>
        <c:title>
          <c:tx>
            <c:rich>
              <a:bodyPr/>
              <a:lstStyle/>
              <a:p>
                <a:pPr>
                  <a:defRPr sz="650" b="0" i="0" u="none" strike="noStrike" baseline="0">
                    <a:solidFill>
                      <a:srgbClr val="000000"/>
                    </a:solidFill>
                    <a:latin typeface="+mj-lt"/>
                    <a:ea typeface="Arial"/>
                    <a:cs typeface="Arial"/>
                  </a:defRPr>
                </a:pPr>
                <a:r>
                  <a:rPr lang="en-US" sz="650">
                    <a:latin typeface="+mj-lt"/>
                  </a:rPr>
                  <a:t>Percent</a:t>
                </a:r>
              </a:p>
            </c:rich>
          </c:tx>
          <c:layout>
            <c:manualLayout>
              <c:xMode val="edge"/>
              <c:yMode val="edge"/>
              <c:x val="0.50898636980158762"/>
              <c:y val="0.9236772890894599"/>
            </c:manualLayout>
          </c:layout>
          <c:overlay val="0"/>
          <c:spPr>
            <a:noFill/>
            <a:ln w="25400">
              <a:noFill/>
            </a:ln>
          </c:spPr>
        </c:title>
        <c:numFmt formatCode="#,##0_);#,##0_)" sourceLinked="0"/>
        <c:majorTickMark val="in"/>
        <c:minorTickMark val="in"/>
        <c:tickLblPos val="nextTo"/>
        <c:spPr>
          <a:ln w="3175">
            <a:noFill/>
            <a:prstDash val="solid"/>
          </a:ln>
        </c:spPr>
        <c:txPr>
          <a:bodyPr rot="0" vert="horz"/>
          <a:lstStyle/>
          <a:p>
            <a:pPr>
              <a:defRPr sz="550" b="0" i="0" u="none" strike="noStrike" baseline="0">
                <a:solidFill>
                  <a:sysClr val="windowText" lastClr="000000"/>
                </a:solidFill>
                <a:latin typeface="+mj-lt"/>
                <a:ea typeface="Arial"/>
                <a:cs typeface="Arial"/>
              </a:defRPr>
            </a:pPr>
            <a:endParaRPr lang="en-US"/>
          </a:p>
        </c:txPr>
        <c:crossAx val="154055424"/>
        <c:crosses val="autoZero"/>
        <c:crossBetween val="between"/>
        <c:majorUnit val="2"/>
        <c:minorUnit val="1"/>
      </c:valAx>
      <c:catAx>
        <c:axId val="154059136"/>
        <c:scaling>
          <c:orientation val="minMax"/>
        </c:scaling>
        <c:delete val="1"/>
        <c:axPos val="r"/>
        <c:numFmt formatCode="0" sourceLinked="1"/>
        <c:majorTickMark val="out"/>
        <c:minorTickMark val="none"/>
        <c:tickLblPos val="none"/>
        <c:crossAx val="154060672"/>
        <c:crossesAt val="0"/>
        <c:auto val="1"/>
        <c:lblAlgn val="ctr"/>
        <c:lblOffset val="100"/>
        <c:noMultiLvlLbl val="0"/>
      </c:catAx>
      <c:valAx>
        <c:axId val="154060672"/>
        <c:scaling>
          <c:orientation val="maxMin"/>
          <c:max val="10"/>
          <c:min val="-10"/>
        </c:scaling>
        <c:delete val="0"/>
        <c:axPos val="t"/>
        <c:numFmt formatCode="0.0" sourceLinked="1"/>
        <c:majorTickMark val="in"/>
        <c:minorTickMark val="in"/>
        <c:tickLblPos val="none"/>
        <c:spPr>
          <a:ln w="3175">
            <a:noFill/>
            <a:prstDash val="solid"/>
          </a:ln>
        </c:spPr>
        <c:crossAx val="154059136"/>
        <c:crosses val="max"/>
        <c:crossBetween val="between"/>
        <c:majorUnit val="2"/>
        <c:minorUnit val="1"/>
      </c:valAx>
      <c:spPr>
        <a:noFill/>
        <a:ln w="12700">
          <a:noFill/>
          <a:prstDash val="solid"/>
        </a:ln>
      </c:spPr>
    </c:plotArea>
    <c:plotVisOnly val="1"/>
    <c:dispBlanksAs val="gap"/>
    <c:showDLblsOverMax val="0"/>
  </c:chart>
  <c:spPr>
    <a:solidFill>
      <a:srgbClr val="FFFFFF"/>
    </a:solid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0.25" l="1.05" r="1.05" t="0.5" header="0" footer="0"/>
    <c:pageSetup orientation="landscape"/>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011457039580323"/>
          <c:y val="6.4862843729826924E-2"/>
          <c:w val="0.76156434563288444"/>
          <c:h val="0.80333594835920652"/>
        </c:manualLayout>
      </c:layout>
      <c:barChart>
        <c:barDir val="bar"/>
        <c:grouping val="clustered"/>
        <c:varyColors val="0"/>
        <c:ser>
          <c:idx val="0"/>
          <c:order val="0"/>
          <c:spPr>
            <a:solidFill>
              <a:schemeClr val="accent4"/>
            </a:solidFill>
            <a:ln w="3175">
              <a:solidFill>
                <a:schemeClr val="bg1"/>
              </a:solidFill>
              <a:prstDash val="solid"/>
            </a:ln>
          </c:spPr>
          <c:invertIfNegative val="0"/>
          <c:cat>
            <c:strRef>
              <c:f>'13e.Nativity,Sex&amp;Age2015'!$J$29:$J$47</c:f>
              <c:strCache>
                <c:ptCount val="19"/>
                <c:pt idx="0">
                  <c:v>Younger than 5</c:v>
                </c:pt>
                <c:pt idx="1">
                  <c:v>5 to 9</c:v>
                </c:pt>
                <c:pt idx="2">
                  <c:v>10 to 14</c:v>
                </c:pt>
                <c:pt idx="3">
                  <c:v>15 to 19</c:v>
                </c:pt>
                <c:pt idx="4">
                  <c:v>20 to 24</c:v>
                </c:pt>
                <c:pt idx="5">
                  <c:v>25 to 29</c:v>
                </c:pt>
                <c:pt idx="6">
                  <c:v>30 to 34</c:v>
                </c:pt>
                <c:pt idx="7">
                  <c:v>35 to 39</c:v>
                </c:pt>
                <c:pt idx="8">
                  <c:v>40 to 44</c:v>
                </c:pt>
                <c:pt idx="9">
                  <c:v>45 to 49</c:v>
                </c:pt>
                <c:pt idx="10">
                  <c:v>50 to 54</c:v>
                </c:pt>
                <c:pt idx="11">
                  <c:v>55 to 59</c:v>
                </c:pt>
                <c:pt idx="12">
                  <c:v>60 to 64</c:v>
                </c:pt>
                <c:pt idx="13">
                  <c:v>65 to 69</c:v>
                </c:pt>
                <c:pt idx="14">
                  <c:v>70 to 74</c:v>
                </c:pt>
                <c:pt idx="15">
                  <c:v>75 to 79</c:v>
                </c:pt>
                <c:pt idx="16">
                  <c:v>80 to 84</c:v>
                </c:pt>
                <c:pt idx="17">
                  <c:v>85 to 89</c:v>
                </c:pt>
                <c:pt idx="18">
                  <c:v>90 and older</c:v>
                </c:pt>
              </c:strCache>
            </c:strRef>
          </c:cat>
          <c:val>
            <c:numRef>
              <c:f>'13e.Nativity,Sex&amp;Age2015'!$K$29:$K$47</c:f>
              <c:numCache>
                <c:formatCode>0.0</c:formatCode>
                <c:ptCount val="19"/>
                <c:pt idx="0">
                  <c:v>0.2</c:v>
                </c:pt>
                <c:pt idx="1">
                  <c:v>0.4</c:v>
                </c:pt>
                <c:pt idx="2">
                  <c:v>0.9</c:v>
                </c:pt>
                <c:pt idx="3">
                  <c:v>1.8</c:v>
                </c:pt>
                <c:pt idx="4">
                  <c:v>2.6</c:v>
                </c:pt>
                <c:pt idx="5">
                  <c:v>3.9</c:v>
                </c:pt>
                <c:pt idx="6">
                  <c:v>5</c:v>
                </c:pt>
                <c:pt idx="7">
                  <c:v>5.9</c:v>
                </c:pt>
                <c:pt idx="8">
                  <c:v>6</c:v>
                </c:pt>
                <c:pt idx="9">
                  <c:v>5.3</c:v>
                </c:pt>
                <c:pt idx="10">
                  <c:v>4.5999999999999996</c:v>
                </c:pt>
                <c:pt idx="11">
                  <c:v>3.5</c:v>
                </c:pt>
                <c:pt idx="12">
                  <c:v>2.9</c:v>
                </c:pt>
                <c:pt idx="13">
                  <c:v>2</c:v>
                </c:pt>
                <c:pt idx="14">
                  <c:v>1.5</c:v>
                </c:pt>
                <c:pt idx="15">
                  <c:v>1.1000000000000001</c:v>
                </c:pt>
                <c:pt idx="16">
                  <c:v>0.8</c:v>
                </c:pt>
                <c:pt idx="17">
                  <c:v>0.4</c:v>
                </c:pt>
                <c:pt idx="18">
                  <c:v>0.3</c:v>
                </c:pt>
              </c:numCache>
            </c:numRef>
          </c:val>
        </c:ser>
        <c:dLbls>
          <c:showLegendKey val="0"/>
          <c:showVal val="0"/>
          <c:showCatName val="0"/>
          <c:showSerName val="0"/>
          <c:showPercent val="0"/>
          <c:showBubbleSize val="0"/>
        </c:dLbls>
        <c:gapWidth val="0"/>
        <c:axId val="156065792"/>
        <c:axId val="156067328"/>
      </c:barChart>
      <c:barChart>
        <c:barDir val="bar"/>
        <c:grouping val="clustered"/>
        <c:varyColors val="0"/>
        <c:ser>
          <c:idx val="1"/>
          <c:order val="1"/>
          <c:spPr>
            <a:solidFill>
              <a:schemeClr val="accent3"/>
            </a:solidFill>
            <a:ln w="3175">
              <a:solidFill>
                <a:schemeClr val="bg1"/>
              </a:solidFill>
              <a:prstDash val="solid"/>
            </a:ln>
          </c:spPr>
          <c:invertIfNegative val="0"/>
          <c:cat>
            <c:strRef>
              <c:f>'13e.Nativity,Sex&amp;Age2015'!$J$29:$J$47</c:f>
              <c:strCache>
                <c:ptCount val="19"/>
                <c:pt idx="0">
                  <c:v>Younger than 5</c:v>
                </c:pt>
                <c:pt idx="1">
                  <c:v>5 to 9</c:v>
                </c:pt>
                <c:pt idx="2">
                  <c:v>10 to 14</c:v>
                </c:pt>
                <c:pt idx="3">
                  <c:v>15 to 19</c:v>
                </c:pt>
                <c:pt idx="4">
                  <c:v>20 to 24</c:v>
                </c:pt>
                <c:pt idx="5">
                  <c:v>25 to 29</c:v>
                </c:pt>
                <c:pt idx="6">
                  <c:v>30 to 34</c:v>
                </c:pt>
                <c:pt idx="7">
                  <c:v>35 to 39</c:v>
                </c:pt>
                <c:pt idx="8">
                  <c:v>40 to 44</c:v>
                </c:pt>
                <c:pt idx="9">
                  <c:v>45 to 49</c:v>
                </c:pt>
                <c:pt idx="10">
                  <c:v>50 to 54</c:v>
                </c:pt>
                <c:pt idx="11">
                  <c:v>55 to 59</c:v>
                </c:pt>
                <c:pt idx="12">
                  <c:v>60 to 64</c:v>
                </c:pt>
                <c:pt idx="13">
                  <c:v>65 to 69</c:v>
                </c:pt>
                <c:pt idx="14">
                  <c:v>70 to 74</c:v>
                </c:pt>
                <c:pt idx="15">
                  <c:v>75 to 79</c:v>
                </c:pt>
                <c:pt idx="16">
                  <c:v>80 to 84</c:v>
                </c:pt>
                <c:pt idx="17">
                  <c:v>85 to 89</c:v>
                </c:pt>
                <c:pt idx="18">
                  <c:v>90 and older</c:v>
                </c:pt>
              </c:strCache>
            </c:strRef>
          </c:cat>
          <c:val>
            <c:numRef>
              <c:f>'13e.Nativity,Sex&amp;Age2015'!$L$29:$L$47</c:f>
              <c:numCache>
                <c:formatCode>0.0</c:formatCode>
                <c:ptCount val="19"/>
                <c:pt idx="0">
                  <c:v>0.3</c:v>
                </c:pt>
                <c:pt idx="1">
                  <c:v>0.5</c:v>
                </c:pt>
                <c:pt idx="2">
                  <c:v>0.9</c:v>
                </c:pt>
                <c:pt idx="3">
                  <c:v>1.9</c:v>
                </c:pt>
                <c:pt idx="4">
                  <c:v>3.1</c:v>
                </c:pt>
                <c:pt idx="5">
                  <c:v>4.7</c:v>
                </c:pt>
                <c:pt idx="6">
                  <c:v>5.9</c:v>
                </c:pt>
                <c:pt idx="7">
                  <c:v>6.4</c:v>
                </c:pt>
                <c:pt idx="8">
                  <c:v>6.3</c:v>
                </c:pt>
                <c:pt idx="9">
                  <c:v>5.6</c:v>
                </c:pt>
                <c:pt idx="10">
                  <c:v>4.7</c:v>
                </c:pt>
                <c:pt idx="11">
                  <c:v>3.5</c:v>
                </c:pt>
                <c:pt idx="12">
                  <c:v>2.6</c:v>
                </c:pt>
                <c:pt idx="13">
                  <c:v>1.8</c:v>
                </c:pt>
                <c:pt idx="14">
                  <c:v>1.1000000000000001</c:v>
                </c:pt>
                <c:pt idx="15">
                  <c:v>0.7</c:v>
                </c:pt>
                <c:pt idx="16">
                  <c:v>0.5</c:v>
                </c:pt>
                <c:pt idx="17">
                  <c:v>0.2</c:v>
                </c:pt>
                <c:pt idx="18">
                  <c:v>0.1</c:v>
                </c:pt>
              </c:numCache>
            </c:numRef>
          </c:val>
        </c:ser>
        <c:dLbls>
          <c:showLegendKey val="0"/>
          <c:showVal val="0"/>
          <c:showCatName val="0"/>
          <c:showSerName val="0"/>
          <c:showPercent val="0"/>
          <c:showBubbleSize val="0"/>
        </c:dLbls>
        <c:gapWidth val="0"/>
        <c:axId val="156069248"/>
        <c:axId val="156071040"/>
      </c:barChart>
      <c:catAx>
        <c:axId val="156065792"/>
        <c:scaling>
          <c:orientation val="minMax"/>
        </c:scaling>
        <c:delete val="0"/>
        <c:axPos val="l"/>
        <c:numFmt formatCode="0" sourceLinked="1"/>
        <c:majorTickMark val="none"/>
        <c:minorTickMark val="none"/>
        <c:tickLblPos val="low"/>
        <c:spPr>
          <a:ln w="3175">
            <a:solidFill>
              <a:srgbClr val="000000"/>
            </a:solidFill>
            <a:prstDash val="solid"/>
          </a:ln>
        </c:spPr>
        <c:txPr>
          <a:bodyPr rot="0" vert="horz"/>
          <a:lstStyle/>
          <a:p>
            <a:pPr>
              <a:defRPr sz="550" b="0" i="0" u="none" strike="noStrike" baseline="0">
                <a:solidFill>
                  <a:srgbClr val="000000"/>
                </a:solidFill>
                <a:latin typeface="+mn-lt"/>
                <a:ea typeface="Arial"/>
                <a:cs typeface="Arial"/>
              </a:defRPr>
            </a:pPr>
            <a:endParaRPr lang="en-US"/>
          </a:p>
        </c:txPr>
        <c:crossAx val="156067328"/>
        <c:crossesAt val="0"/>
        <c:auto val="1"/>
        <c:lblAlgn val="ctr"/>
        <c:lblOffset val="100"/>
        <c:tickLblSkip val="1"/>
        <c:tickMarkSkip val="1"/>
        <c:noMultiLvlLbl val="0"/>
      </c:catAx>
      <c:valAx>
        <c:axId val="156067328"/>
        <c:scaling>
          <c:orientation val="minMax"/>
          <c:max val="10"/>
          <c:min val="-10"/>
        </c:scaling>
        <c:delete val="0"/>
        <c:axPos val="b"/>
        <c:majorGridlines>
          <c:spPr>
            <a:ln w="3175">
              <a:solidFill>
                <a:srgbClr val="C0C0C0"/>
              </a:solidFill>
              <a:prstDash val="sysDash"/>
            </a:ln>
          </c:spPr>
        </c:majorGridlines>
        <c:title>
          <c:tx>
            <c:rich>
              <a:bodyPr/>
              <a:lstStyle/>
              <a:p>
                <a:pPr>
                  <a:defRPr sz="650" b="0" i="0" u="none" strike="noStrike" baseline="0">
                    <a:solidFill>
                      <a:srgbClr val="000000"/>
                    </a:solidFill>
                    <a:latin typeface="+mj-lt"/>
                    <a:ea typeface="Arial"/>
                    <a:cs typeface="Arial"/>
                  </a:defRPr>
                </a:pPr>
                <a:r>
                  <a:rPr lang="en-US" sz="650">
                    <a:latin typeface="+mj-lt"/>
                  </a:rPr>
                  <a:t>Percent</a:t>
                </a:r>
              </a:p>
            </c:rich>
          </c:tx>
          <c:layout>
            <c:manualLayout>
              <c:xMode val="edge"/>
              <c:yMode val="edge"/>
              <c:x val="0.50514416302344911"/>
              <c:y val="0.92740196245538808"/>
            </c:manualLayout>
          </c:layout>
          <c:overlay val="0"/>
          <c:spPr>
            <a:noFill/>
            <a:ln w="25400">
              <a:noFill/>
            </a:ln>
          </c:spPr>
        </c:title>
        <c:numFmt formatCode="#,##0_);#,##0_)" sourceLinked="0"/>
        <c:majorTickMark val="in"/>
        <c:minorTickMark val="in"/>
        <c:tickLblPos val="nextTo"/>
        <c:spPr>
          <a:ln w="3175">
            <a:noFill/>
            <a:prstDash val="solid"/>
          </a:ln>
        </c:spPr>
        <c:txPr>
          <a:bodyPr rot="0" vert="horz"/>
          <a:lstStyle/>
          <a:p>
            <a:pPr>
              <a:defRPr sz="550" b="0" i="0" u="none" strike="noStrike" baseline="0">
                <a:solidFill>
                  <a:srgbClr val="000000"/>
                </a:solidFill>
                <a:latin typeface="+mj-lt"/>
                <a:ea typeface="Arial"/>
                <a:cs typeface="Arial"/>
              </a:defRPr>
            </a:pPr>
            <a:endParaRPr lang="en-US"/>
          </a:p>
        </c:txPr>
        <c:crossAx val="156065792"/>
        <c:crosses val="autoZero"/>
        <c:crossBetween val="between"/>
        <c:majorUnit val="2"/>
        <c:minorUnit val="1"/>
      </c:valAx>
      <c:catAx>
        <c:axId val="156069248"/>
        <c:scaling>
          <c:orientation val="minMax"/>
        </c:scaling>
        <c:delete val="1"/>
        <c:axPos val="r"/>
        <c:numFmt formatCode="0" sourceLinked="1"/>
        <c:majorTickMark val="out"/>
        <c:minorTickMark val="none"/>
        <c:tickLblPos val="none"/>
        <c:crossAx val="156071040"/>
        <c:crossesAt val="0"/>
        <c:auto val="1"/>
        <c:lblAlgn val="ctr"/>
        <c:lblOffset val="100"/>
        <c:noMultiLvlLbl val="0"/>
      </c:catAx>
      <c:valAx>
        <c:axId val="156071040"/>
        <c:scaling>
          <c:orientation val="maxMin"/>
          <c:max val="10"/>
          <c:min val="-10"/>
        </c:scaling>
        <c:delete val="0"/>
        <c:axPos val="t"/>
        <c:numFmt formatCode="0.0" sourceLinked="1"/>
        <c:majorTickMark val="in"/>
        <c:minorTickMark val="in"/>
        <c:tickLblPos val="none"/>
        <c:spPr>
          <a:ln w="3175">
            <a:noFill/>
            <a:prstDash val="solid"/>
          </a:ln>
        </c:spPr>
        <c:crossAx val="156069248"/>
        <c:crosses val="max"/>
        <c:crossBetween val="between"/>
        <c:majorUnit val="2"/>
        <c:minorUnit val="1"/>
      </c:valAx>
      <c:spPr>
        <a:noFill/>
        <a:ln w="12700">
          <a:noFill/>
          <a:prstDash val="solid"/>
        </a:ln>
      </c:spPr>
    </c:plotArea>
    <c:plotVisOnly val="1"/>
    <c:dispBlanksAs val="gap"/>
    <c:showDLblsOverMax val="0"/>
  </c:chart>
  <c:spPr>
    <a:solidFill>
      <a:srgbClr val="FFFFFF"/>
    </a:solidFill>
    <a:ln w="9525">
      <a:noFill/>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000000000000577" r="0.75000000000000577" t="1" header="0.5" footer="0.5"/>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954722187647763"/>
          <c:y val="5.3333506945009934E-2"/>
          <c:w val="0.76606422481258385"/>
          <c:h val="0.80333594835920652"/>
        </c:manualLayout>
      </c:layout>
      <c:barChart>
        <c:barDir val="bar"/>
        <c:grouping val="clustered"/>
        <c:varyColors val="0"/>
        <c:ser>
          <c:idx val="0"/>
          <c:order val="0"/>
          <c:tx>
            <c:strRef>
              <c:f>'13a.Nativity,Sex&amp;Age1980'!$O$4</c:f>
              <c:strCache>
                <c:ptCount val="1"/>
                <c:pt idx="0">
                  <c:v>Female</c:v>
                </c:pt>
              </c:strCache>
            </c:strRef>
          </c:tx>
          <c:spPr>
            <a:solidFill>
              <a:schemeClr val="accent4"/>
            </a:solidFill>
            <a:ln w="3175">
              <a:solidFill>
                <a:schemeClr val="bg1"/>
              </a:solidFill>
              <a:prstDash val="solid"/>
            </a:ln>
          </c:spPr>
          <c:invertIfNegative val="0"/>
          <c:cat>
            <c:strRef>
              <c:f>'13a.Nativity,Sex&amp;Age1980'!$N$5:$N$23</c:f>
              <c:strCache>
                <c:ptCount val="19"/>
                <c:pt idx="0">
                  <c:v>Younger than 5</c:v>
                </c:pt>
                <c:pt idx="1">
                  <c:v>5 to 9</c:v>
                </c:pt>
                <c:pt idx="2">
                  <c:v>10 to 14</c:v>
                </c:pt>
                <c:pt idx="3">
                  <c:v>15 to 19</c:v>
                </c:pt>
                <c:pt idx="4">
                  <c:v>20 to 24</c:v>
                </c:pt>
                <c:pt idx="5">
                  <c:v>25 to 29</c:v>
                </c:pt>
                <c:pt idx="6">
                  <c:v>30 to 34</c:v>
                </c:pt>
                <c:pt idx="7">
                  <c:v>35 to 39</c:v>
                </c:pt>
                <c:pt idx="8">
                  <c:v>40 to 44</c:v>
                </c:pt>
                <c:pt idx="9">
                  <c:v>45 to 49</c:v>
                </c:pt>
                <c:pt idx="10">
                  <c:v>50 to 54</c:v>
                </c:pt>
                <c:pt idx="11">
                  <c:v>55 to 59</c:v>
                </c:pt>
                <c:pt idx="12">
                  <c:v>60 to 64</c:v>
                </c:pt>
                <c:pt idx="13">
                  <c:v>65 to 69</c:v>
                </c:pt>
                <c:pt idx="14">
                  <c:v>70 to 74</c:v>
                </c:pt>
                <c:pt idx="15">
                  <c:v>75 to 79</c:v>
                </c:pt>
                <c:pt idx="16">
                  <c:v>80 to 84</c:v>
                </c:pt>
                <c:pt idx="17">
                  <c:v>85 to 89</c:v>
                </c:pt>
                <c:pt idx="18">
                  <c:v>90 and older</c:v>
                </c:pt>
              </c:strCache>
            </c:strRef>
          </c:cat>
          <c:val>
            <c:numRef>
              <c:f>'13a.Nativity,Sex&amp;Age1980'!$O$5:$O$23</c:f>
              <c:numCache>
                <c:formatCode>0.0</c:formatCode>
                <c:ptCount val="19"/>
                <c:pt idx="0">
                  <c:v>3.2</c:v>
                </c:pt>
                <c:pt idx="1">
                  <c:v>3.3</c:v>
                </c:pt>
                <c:pt idx="2">
                  <c:v>3.7</c:v>
                </c:pt>
                <c:pt idx="3">
                  <c:v>4.4000000000000004</c:v>
                </c:pt>
                <c:pt idx="4">
                  <c:v>4.5</c:v>
                </c:pt>
                <c:pt idx="5">
                  <c:v>4.2</c:v>
                </c:pt>
                <c:pt idx="6">
                  <c:v>3.9</c:v>
                </c:pt>
                <c:pt idx="7">
                  <c:v>3.2</c:v>
                </c:pt>
                <c:pt idx="8">
                  <c:v>2.6</c:v>
                </c:pt>
                <c:pt idx="9">
                  <c:v>2.6</c:v>
                </c:pt>
                <c:pt idx="10">
                  <c:v>2.8</c:v>
                </c:pt>
                <c:pt idx="11">
                  <c:v>2.9</c:v>
                </c:pt>
                <c:pt idx="12">
                  <c:v>2.6</c:v>
                </c:pt>
                <c:pt idx="13">
                  <c:v>2.4</c:v>
                </c:pt>
                <c:pt idx="14">
                  <c:v>1.9</c:v>
                </c:pt>
                <c:pt idx="15">
                  <c:v>1.4</c:v>
                </c:pt>
                <c:pt idx="16">
                  <c:v>1</c:v>
                </c:pt>
                <c:pt idx="17">
                  <c:v>0.5</c:v>
                </c:pt>
                <c:pt idx="18">
                  <c:v>0.2</c:v>
                </c:pt>
              </c:numCache>
            </c:numRef>
          </c:val>
        </c:ser>
        <c:dLbls>
          <c:showLegendKey val="0"/>
          <c:showVal val="0"/>
          <c:showCatName val="0"/>
          <c:showSerName val="0"/>
          <c:showPercent val="0"/>
          <c:showBubbleSize val="0"/>
        </c:dLbls>
        <c:gapWidth val="0"/>
        <c:axId val="138238976"/>
        <c:axId val="138652288"/>
      </c:barChart>
      <c:barChart>
        <c:barDir val="bar"/>
        <c:grouping val="clustered"/>
        <c:varyColors val="0"/>
        <c:ser>
          <c:idx val="1"/>
          <c:order val="1"/>
          <c:tx>
            <c:strRef>
              <c:f>'13a.Nativity,Sex&amp;Age1980'!$P$4</c:f>
              <c:strCache>
                <c:ptCount val="1"/>
                <c:pt idx="0">
                  <c:v>Male</c:v>
                </c:pt>
              </c:strCache>
            </c:strRef>
          </c:tx>
          <c:spPr>
            <a:solidFill>
              <a:schemeClr val="accent3"/>
            </a:solidFill>
            <a:ln w="3175">
              <a:solidFill>
                <a:schemeClr val="bg1"/>
              </a:solidFill>
              <a:prstDash val="solid"/>
            </a:ln>
          </c:spPr>
          <c:invertIfNegative val="0"/>
          <c:cat>
            <c:strRef>
              <c:f>'13a.Nativity,Sex&amp;Age1980'!$N$5:$N$23</c:f>
              <c:strCache>
                <c:ptCount val="19"/>
                <c:pt idx="0">
                  <c:v>Younger than 5</c:v>
                </c:pt>
                <c:pt idx="1">
                  <c:v>5 to 9</c:v>
                </c:pt>
                <c:pt idx="2">
                  <c:v>10 to 14</c:v>
                </c:pt>
                <c:pt idx="3">
                  <c:v>15 to 19</c:v>
                </c:pt>
                <c:pt idx="4">
                  <c:v>20 to 24</c:v>
                </c:pt>
                <c:pt idx="5">
                  <c:v>25 to 29</c:v>
                </c:pt>
                <c:pt idx="6">
                  <c:v>30 to 34</c:v>
                </c:pt>
                <c:pt idx="7">
                  <c:v>35 to 39</c:v>
                </c:pt>
                <c:pt idx="8">
                  <c:v>40 to 44</c:v>
                </c:pt>
                <c:pt idx="9">
                  <c:v>45 to 49</c:v>
                </c:pt>
                <c:pt idx="10">
                  <c:v>50 to 54</c:v>
                </c:pt>
                <c:pt idx="11">
                  <c:v>55 to 59</c:v>
                </c:pt>
                <c:pt idx="12">
                  <c:v>60 to 64</c:v>
                </c:pt>
                <c:pt idx="13">
                  <c:v>65 to 69</c:v>
                </c:pt>
                <c:pt idx="14">
                  <c:v>70 to 74</c:v>
                </c:pt>
                <c:pt idx="15">
                  <c:v>75 to 79</c:v>
                </c:pt>
                <c:pt idx="16">
                  <c:v>80 to 84</c:v>
                </c:pt>
                <c:pt idx="17">
                  <c:v>85 to 89</c:v>
                </c:pt>
                <c:pt idx="18">
                  <c:v>90 and older</c:v>
                </c:pt>
              </c:strCache>
            </c:strRef>
          </c:cat>
          <c:val>
            <c:numRef>
              <c:f>'13a.Nativity,Sex&amp;Age1980'!$P$5:$P$23</c:f>
              <c:numCache>
                <c:formatCode>0.0</c:formatCode>
                <c:ptCount val="19"/>
                <c:pt idx="0">
                  <c:v>3.4</c:v>
                </c:pt>
                <c:pt idx="1">
                  <c:v>3.5</c:v>
                </c:pt>
                <c:pt idx="2">
                  <c:v>3.9</c:v>
                </c:pt>
                <c:pt idx="3">
                  <c:v>4.5</c:v>
                </c:pt>
                <c:pt idx="4">
                  <c:v>4.5</c:v>
                </c:pt>
                <c:pt idx="5">
                  <c:v>4.2</c:v>
                </c:pt>
                <c:pt idx="6">
                  <c:v>3.9</c:v>
                </c:pt>
                <c:pt idx="7">
                  <c:v>3.1</c:v>
                </c:pt>
                <c:pt idx="8">
                  <c:v>2.6</c:v>
                </c:pt>
                <c:pt idx="9">
                  <c:v>2.5</c:v>
                </c:pt>
                <c:pt idx="10">
                  <c:v>2.6</c:v>
                </c:pt>
                <c:pt idx="11">
                  <c:v>2.6</c:v>
                </c:pt>
                <c:pt idx="12">
                  <c:v>2.2999999999999998</c:v>
                </c:pt>
                <c:pt idx="13">
                  <c:v>1.9</c:v>
                </c:pt>
                <c:pt idx="14">
                  <c:v>1.4</c:v>
                </c:pt>
                <c:pt idx="15">
                  <c:v>0.9</c:v>
                </c:pt>
                <c:pt idx="16">
                  <c:v>0.5</c:v>
                </c:pt>
                <c:pt idx="17">
                  <c:v>0.2</c:v>
                </c:pt>
                <c:pt idx="18">
                  <c:v>0.1</c:v>
                </c:pt>
              </c:numCache>
            </c:numRef>
          </c:val>
        </c:ser>
        <c:dLbls>
          <c:showLegendKey val="0"/>
          <c:showVal val="0"/>
          <c:showCatName val="0"/>
          <c:showSerName val="0"/>
          <c:showPercent val="0"/>
          <c:showBubbleSize val="0"/>
        </c:dLbls>
        <c:gapWidth val="0"/>
        <c:axId val="138777728"/>
        <c:axId val="138779264"/>
      </c:barChart>
      <c:catAx>
        <c:axId val="138238976"/>
        <c:scaling>
          <c:orientation val="minMax"/>
        </c:scaling>
        <c:delete val="0"/>
        <c:axPos val="l"/>
        <c:numFmt formatCode="0" sourceLinked="1"/>
        <c:majorTickMark val="none"/>
        <c:minorTickMark val="none"/>
        <c:tickLblPos val="low"/>
        <c:spPr>
          <a:ln w="3175">
            <a:solidFill>
              <a:srgbClr val="000000"/>
            </a:solidFill>
            <a:prstDash val="solid"/>
          </a:ln>
        </c:spPr>
        <c:txPr>
          <a:bodyPr rot="0" vert="horz"/>
          <a:lstStyle/>
          <a:p>
            <a:pPr>
              <a:defRPr sz="550" b="0" i="0" u="none" strike="noStrike" baseline="0">
                <a:solidFill>
                  <a:srgbClr val="000000"/>
                </a:solidFill>
                <a:latin typeface="+mn-lt"/>
                <a:ea typeface="Arial"/>
                <a:cs typeface="Arial"/>
              </a:defRPr>
            </a:pPr>
            <a:endParaRPr lang="en-US"/>
          </a:p>
        </c:txPr>
        <c:crossAx val="138652288"/>
        <c:crossesAt val="0"/>
        <c:auto val="1"/>
        <c:lblAlgn val="ctr"/>
        <c:lblOffset val="100"/>
        <c:tickLblSkip val="1"/>
        <c:tickMarkSkip val="1"/>
        <c:noMultiLvlLbl val="0"/>
      </c:catAx>
      <c:valAx>
        <c:axId val="138652288"/>
        <c:scaling>
          <c:orientation val="minMax"/>
          <c:max val="10"/>
          <c:min val="-10"/>
        </c:scaling>
        <c:delete val="0"/>
        <c:axPos val="b"/>
        <c:majorGridlines>
          <c:spPr>
            <a:ln w="3175">
              <a:solidFill>
                <a:srgbClr val="C0C0C0"/>
              </a:solidFill>
              <a:prstDash val="sysDash"/>
            </a:ln>
          </c:spPr>
        </c:majorGridlines>
        <c:title>
          <c:tx>
            <c:rich>
              <a:bodyPr/>
              <a:lstStyle/>
              <a:p>
                <a:pPr>
                  <a:defRPr sz="650" b="0" i="0" u="none" strike="noStrike" baseline="0">
                    <a:solidFill>
                      <a:srgbClr val="000000"/>
                    </a:solidFill>
                    <a:latin typeface="+mj-lt"/>
                    <a:ea typeface="Arial"/>
                    <a:cs typeface="Arial"/>
                  </a:defRPr>
                </a:pPr>
                <a:r>
                  <a:rPr lang="en-US" sz="650">
                    <a:latin typeface="+mj-lt"/>
                  </a:rPr>
                  <a:t>Percent</a:t>
                </a:r>
              </a:p>
            </c:rich>
          </c:tx>
          <c:layout>
            <c:manualLayout>
              <c:xMode val="edge"/>
              <c:yMode val="edge"/>
              <c:x val="0.50427991194847355"/>
              <c:y val="0.9236772890894599"/>
            </c:manualLayout>
          </c:layout>
          <c:overlay val="0"/>
          <c:spPr>
            <a:noFill/>
            <a:ln w="25400">
              <a:noFill/>
            </a:ln>
          </c:spPr>
        </c:title>
        <c:numFmt formatCode="#,##0_);#,##0_)" sourceLinked="0"/>
        <c:majorTickMark val="in"/>
        <c:minorTickMark val="in"/>
        <c:tickLblPos val="nextTo"/>
        <c:spPr>
          <a:ln w="3175">
            <a:noFill/>
            <a:prstDash val="solid"/>
          </a:ln>
        </c:spPr>
        <c:txPr>
          <a:bodyPr rot="0" vert="horz"/>
          <a:lstStyle/>
          <a:p>
            <a:pPr>
              <a:defRPr sz="550" b="0" i="0" u="none" strike="noStrike" baseline="0">
                <a:solidFill>
                  <a:sysClr val="windowText" lastClr="000000"/>
                </a:solidFill>
                <a:latin typeface="+mj-lt"/>
                <a:ea typeface="Arial"/>
                <a:cs typeface="Arial"/>
              </a:defRPr>
            </a:pPr>
            <a:endParaRPr lang="en-US"/>
          </a:p>
        </c:txPr>
        <c:crossAx val="138238976"/>
        <c:crosses val="autoZero"/>
        <c:crossBetween val="between"/>
        <c:majorUnit val="2"/>
        <c:minorUnit val="1"/>
      </c:valAx>
      <c:catAx>
        <c:axId val="138777728"/>
        <c:scaling>
          <c:orientation val="minMax"/>
        </c:scaling>
        <c:delete val="1"/>
        <c:axPos val="r"/>
        <c:numFmt formatCode="0" sourceLinked="1"/>
        <c:majorTickMark val="out"/>
        <c:minorTickMark val="none"/>
        <c:tickLblPos val="none"/>
        <c:crossAx val="138779264"/>
        <c:crossesAt val="0"/>
        <c:auto val="1"/>
        <c:lblAlgn val="ctr"/>
        <c:lblOffset val="100"/>
        <c:noMultiLvlLbl val="0"/>
      </c:catAx>
      <c:valAx>
        <c:axId val="138779264"/>
        <c:scaling>
          <c:orientation val="maxMin"/>
          <c:max val="10"/>
          <c:min val="-10"/>
        </c:scaling>
        <c:delete val="0"/>
        <c:axPos val="t"/>
        <c:numFmt formatCode="0.0" sourceLinked="1"/>
        <c:majorTickMark val="in"/>
        <c:minorTickMark val="in"/>
        <c:tickLblPos val="none"/>
        <c:spPr>
          <a:ln w="3175">
            <a:noFill/>
            <a:prstDash val="solid"/>
          </a:ln>
        </c:spPr>
        <c:crossAx val="138777728"/>
        <c:crosses val="max"/>
        <c:crossBetween val="between"/>
        <c:majorUnit val="2"/>
        <c:minorUnit val="1"/>
      </c:valAx>
      <c:spPr>
        <a:noFill/>
        <a:ln w="12700">
          <a:noFill/>
          <a:prstDash val="solid"/>
        </a:ln>
      </c:spPr>
    </c:plotArea>
    <c:plotVisOnly val="1"/>
    <c:dispBlanksAs val="gap"/>
    <c:showDLblsOverMax val="0"/>
  </c:chart>
  <c:spPr>
    <a:solidFill>
      <a:srgbClr val="FFFFFF"/>
    </a:solid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0.25" l="1.05" r="1.05" t="0.5" header="0" footer="0"/>
    <c:pageSetup orientation="landscape"/>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954722187647763"/>
          <c:y val="5.3333506945009934E-2"/>
          <c:w val="0.76606422481258385"/>
          <c:h val="0.80333594835920652"/>
        </c:manualLayout>
      </c:layout>
      <c:barChart>
        <c:barDir val="bar"/>
        <c:grouping val="clustered"/>
        <c:varyColors val="0"/>
        <c:ser>
          <c:idx val="0"/>
          <c:order val="0"/>
          <c:tx>
            <c:strRef>
              <c:f>'13e.Nativity,Sex&amp;Age2015'!$O$4</c:f>
              <c:strCache>
                <c:ptCount val="1"/>
                <c:pt idx="0">
                  <c:v>Female</c:v>
                </c:pt>
              </c:strCache>
            </c:strRef>
          </c:tx>
          <c:spPr>
            <a:solidFill>
              <a:schemeClr val="accent4"/>
            </a:solidFill>
            <a:ln w="3175">
              <a:solidFill>
                <a:schemeClr val="bg1"/>
              </a:solidFill>
              <a:prstDash val="solid"/>
            </a:ln>
          </c:spPr>
          <c:invertIfNegative val="0"/>
          <c:cat>
            <c:strRef>
              <c:f>'13e.Nativity,Sex&amp;Age2015'!$N$29:$N$47</c:f>
              <c:strCache>
                <c:ptCount val="19"/>
                <c:pt idx="0">
                  <c:v>Younger than 5</c:v>
                </c:pt>
                <c:pt idx="1">
                  <c:v>5 to 9</c:v>
                </c:pt>
                <c:pt idx="2">
                  <c:v>10 to 14</c:v>
                </c:pt>
                <c:pt idx="3">
                  <c:v>15 to 19</c:v>
                </c:pt>
                <c:pt idx="4">
                  <c:v>20 to 24</c:v>
                </c:pt>
                <c:pt idx="5">
                  <c:v>25 to 29</c:v>
                </c:pt>
                <c:pt idx="6">
                  <c:v>30 to 34</c:v>
                </c:pt>
                <c:pt idx="7">
                  <c:v>35 to 39</c:v>
                </c:pt>
                <c:pt idx="8">
                  <c:v>40 to 44</c:v>
                </c:pt>
                <c:pt idx="9">
                  <c:v>45 to 49</c:v>
                </c:pt>
                <c:pt idx="10">
                  <c:v>50 to 54</c:v>
                </c:pt>
                <c:pt idx="11">
                  <c:v>55 to 59</c:v>
                </c:pt>
                <c:pt idx="12">
                  <c:v>60 to 64</c:v>
                </c:pt>
                <c:pt idx="13">
                  <c:v>65 to 69</c:v>
                </c:pt>
                <c:pt idx="14">
                  <c:v>70 to 74</c:v>
                </c:pt>
                <c:pt idx="15">
                  <c:v>75 to 79</c:v>
                </c:pt>
                <c:pt idx="16">
                  <c:v>80 to 84</c:v>
                </c:pt>
                <c:pt idx="17">
                  <c:v>85 to 89</c:v>
                </c:pt>
                <c:pt idx="18">
                  <c:v>90 and older</c:v>
                </c:pt>
              </c:strCache>
            </c:strRef>
          </c:cat>
          <c:val>
            <c:numRef>
              <c:f>'13e.Nativity,Sex&amp;Age2015'!$O$29:$O$47</c:f>
              <c:numCache>
                <c:formatCode>0.0</c:formatCode>
                <c:ptCount val="19"/>
                <c:pt idx="0">
                  <c:v>6.6</c:v>
                </c:pt>
                <c:pt idx="1">
                  <c:v>6.6</c:v>
                </c:pt>
                <c:pt idx="2">
                  <c:v>6.2</c:v>
                </c:pt>
                <c:pt idx="3">
                  <c:v>5.3</c:v>
                </c:pt>
                <c:pt idx="4">
                  <c:v>4.9000000000000004</c:v>
                </c:pt>
                <c:pt idx="5">
                  <c:v>3.7</c:v>
                </c:pt>
                <c:pt idx="6">
                  <c:v>3.1</c:v>
                </c:pt>
                <c:pt idx="7">
                  <c:v>2.6</c:v>
                </c:pt>
                <c:pt idx="8">
                  <c:v>2.2000000000000002</c:v>
                </c:pt>
                <c:pt idx="9">
                  <c:v>1.8</c:v>
                </c:pt>
                <c:pt idx="10">
                  <c:v>1.7</c:v>
                </c:pt>
                <c:pt idx="11">
                  <c:v>1.4</c:v>
                </c:pt>
                <c:pt idx="12">
                  <c:v>1.2</c:v>
                </c:pt>
                <c:pt idx="13">
                  <c:v>0.9</c:v>
                </c:pt>
                <c:pt idx="14">
                  <c:v>0.6</c:v>
                </c:pt>
                <c:pt idx="15">
                  <c:v>0.4</c:v>
                </c:pt>
                <c:pt idx="16">
                  <c:v>0.3</c:v>
                </c:pt>
                <c:pt idx="17">
                  <c:v>0.2</c:v>
                </c:pt>
                <c:pt idx="18">
                  <c:v>0.1</c:v>
                </c:pt>
              </c:numCache>
            </c:numRef>
          </c:val>
        </c:ser>
        <c:dLbls>
          <c:showLegendKey val="0"/>
          <c:showVal val="0"/>
          <c:showCatName val="0"/>
          <c:showSerName val="0"/>
          <c:showPercent val="0"/>
          <c:showBubbleSize val="0"/>
        </c:dLbls>
        <c:gapWidth val="0"/>
        <c:axId val="156093440"/>
        <c:axId val="156095232"/>
      </c:barChart>
      <c:barChart>
        <c:barDir val="bar"/>
        <c:grouping val="clustered"/>
        <c:varyColors val="0"/>
        <c:ser>
          <c:idx val="1"/>
          <c:order val="1"/>
          <c:tx>
            <c:strRef>
              <c:f>'13e.Nativity,Sex&amp;Age2015'!$P$4</c:f>
              <c:strCache>
                <c:ptCount val="1"/>
                <c:pt idx="0">
                  <c:v>Male</c:v>
                </c:pt>
              </c:strCache>
            </c:strRef>
          </c:tx>
          <c:spPr>
            <a:solidFill>
              <a:schemeClr val="accent3"/>
            </a:solidFill>
            <a:ln w="3175">
              <a:solidFill>
                <a:schemeClr val="bg1"/>
              </a:solidFill>
              <a:prstDash val="solid"/>
            </a:ln>
          </c:spPr>
          <c:invertIfNegative val="0"/>
          <c:cat>
            <c:strRef>
              <c:f>'13e.Nativity,Sex&amp;Age2015'!$N$29:$N$47</c:f>
              <c:strCache>
                <c:ptCount val="19"/>
                <c:pt idx="0">
                  <c:v>Younger than 5</c:v>
                </c:pt>
                <c:pt idx="1">
                  <c:v>5 to 9</c:v>
                </c:pt>
                <c:pt idx="2">
                  <c:v>10 to 14</c:v>
                </c:pt>
                <c:pt idx="3">
                  <c:v>15 to 19</c:v>
                </c:pt>
                <c:pt idx="4">
                  <c:v>20 to 24</c:v>
                </c:pt>
                <c:pt idx="5">
                  <c:v>25 to 29</c:v>
                </c:pt>
                <c:pt idx="6">
                  <c:v>30 to 34</c:v>
                </c:pt>
                <c:pt idx="7">
                  <c:v>35 to 39</c:v>
                </c:pt>
                <c:pt idx="8">
                  <c:v>40 to 44</c:v>
                </c:pt>
                <c:pt idx="9">
                  <c:v>45 to 49</c:v>
                </c:pt>
                <c:pt idx="10">
                  <c:v>50 to 54</c:v>
                </c:pt>
                <c:pt idx="11">
                  <c:v>55 to 59</c:v>
                </c:pt>
                <c:pt idx="12">
                  <c:v>60 to 64</c:v>
                </c:pt>
                <c:pt idx="13">
                  <c:v>65 to 69</c:v>
                </c:pt>
                <c:pt idx="14">
                  <c:v>70 to 74</c:v>
                </c:pt>
                <c:pt idx="15">
                  <c:v>75 to 79</c:v>
                </c:pt>
                <c:pt idx="16">
                  <c:v>80 to 84</c:v>
                </c:pt>
                <c:pt idx="17">
                  <c:v>85 to 89</c:v>
                </c:pt>
                <c:pt idx="18">
                  <c:v>90 and older</c:v>
                </c:pt>
              </c:strCache>
            </c:strRef>
          </c:cat>
          <c:val>
            <c:numRef>
              <c:f>'13e.Nativity,Sex&amp;Age2015'!$P$29:$P$47</c:f>
              <c:numCache>
                <c:formatCode>0.0</c:formatCode>
                <c:ptCount val="19"/>
                <c:pt idx="0">
                  <c:v>6.9</c:v>
                </c:pt>
                <c:pt idx="1">
                  <c:v>7</c:v>
                </c:pt>
                <c:pt idx="2">
                  <c:v>6.4</c:v>
                </c:pt>
                <c:pt idx="3">
                  <c:v>5.5</c:v>
                </c:pt>
                <c:pt idx="4">
                  <c:v>5.0999999999999996</c:v>
                </c:pt>
                <c:pt idx="5">
                  <c:v>3.8</c:v>
                </c:pt>
                <c:pt idx="6">
                  <c:v>3.1</c:v>
                </c:pt>
                <c:pt idx="7">
                  <c:v>2.6</c:v>
                </c:pt>
                <c:pt idx="8">
                  <c:v>2.2000000000000002</c:v>
                </c:pt>
                <c:pt idx="9">
                  <c:v>1.8</c:v>
                </c:pt>
                <c:pt idx="10">
                  <c:v>1.6</c:v>
                </c:pt>
                <c:pt idx="11">
                  <c:v>1.3</c:v>
                </c:pt>
                <c:pt idx="12">
                  <c:v>1</c:v>
                </c:pt>
                <c:pt idx="13">
                  <c:v>0.8</c:v>
                </c:pt>
                <c:pt idx="14">
                  <c:v>0.5</c:v>
                </c:pt>
                <c:pt idx="15">
                  <c:v>0.3</c:v>
                </c:pt>
                <c:pt idx="16">
                  <c:v>0.2</c:v>
                </c:pt>
                <c:pt idx="17">
                  <c:v>0.1</c:v>
                </c:pt>
                <c:pt idx="18">
                  <c:v>0.1</c:v>
                </c:pt>
              </c:numCache>
            </c:numRef>
          </c:val>
        </c:ser>
        <c:dLbls>
          <c:showLegendKey val="0"/>
          <c:showVal val="0"/>
          <c:showCatName val="0"/>
          <c:showSerName val="0"/>
          <c:showPercent val="0"/>
          <c:showBubbleSize val="0"/>
        </c:dLbls>
        <c:gapWidth val="0"/>
        <c:axId val="156097152"/>
        <c:axId val="156246400"/>
      </c:barChart>
      <c:catAx>
        <c:axId val="156093440"/>
        <c:scaling>
          <c:orientation val="minMax"/>
        </c:scaling>
        <c:delete val="0"/>
        <c:axPos val="l"/>
        <c:numFmt formatCode="0" sourceLinked="1"/>
        <c:majorTickMark val="none"/>
        <c:minorTickMark val="none"/>
        <c:tickLblPos val="low"/>
        <c:spPr>
          <a:ln w="3175">
            <a:solidFill>
              <a:srgbClr val="000000"/>
            </a:solidFill>
            <a:prstDash val="solid"/>
          </a:ln>
        </c:spPr>
        <c:txPr>
          <a:bodyPr rot="0" vert="horz"/>
          <a:lstStyle/>
          <a:p>
            <a:pPr>
              <a:defRPr sz="550" b="0" i="0" u="none" strike="noStrike" baseline="0">
                <a:solidFill>
                  <a:srgbClr val="000000"/>
                </a:solidFill>
                <a:latin typeface="+mn-lt"/>
                <a:ea typeface="Arial"/>
                <a:cs typeface="Arial"/>
              </a:defRPr>
            </a:pPr>
            <a:endParaRPr lang="en-US"/>
          </a:p>
        </c:txPr>
        <c:crossAx val="156095232"/>
        <c:crossesAt val="0"/>
        <c:auto val="1"/>
        <c:lblAlgn val="ctr"/>
        <c:lblOffset val="100"/>
        <c:tickLblSkip val="1"/>
        <c:tickMarkSkip val="1"/>
        <c:noMultiLvlLbl val="0"/>
      </c:catAx>
      <c:valAx>
        <c:axId val="156095232"/>
        <c:scaling>
          <c:orientation val="minMax"/>
          <c:max val="10"/>
          <c:min val="-10"/>
        </c:scaling>
        <c:delete val="0"/>
        <c:axPos val="b"/>
        <c:majorGridlines>
          <c:spPr>
            <a:ln w="3175">
              <a:solidFill>
                <a:srgbClr val="C0C0C0"/>
              </a:solidFill>
              <a:prstDash val="sysDash"/>
            </a:ln>
          </c:spPr>
        </c:majorGridlines>
        <c:title>
          <c:tx>
            <c:rich>
              <a:bodyPr/>
              <a:lstStyle/>
              <a:p>
                <a:pPr>
                  <a:defRPr sz="650" b="0" i="0" u="none" strike="noStrike" baseline="0">
                    <a:solidFill>
                      <a:srgbClr val="000000"/>
                    </a:solidFill>
                    <a:latin typeface="+mj-lt"/>
                    <a:ea typeface="Arial"/>
                    <a:cs typeface="Arial"/>
                  </a:defRPr>
                </a:pPr>
                <a:r>
                  <a:rPr lang="en-US" sz="650">
                    <a:latin typeface="+mj-lt"/>
                  </a:rPr>
                  <a:t>Percent</a:t>
                </a:r>
              </a:p>
            </c:rich>
          </c:tx>
          <c:layout>
            <c:manualLayout>
              <c:xMode val="edge"/>
              <c:yMode val="edge"/>
              <c:x val="0.50427991194847355"/>
              <c:y val="0.9236772890894599"/>
            </c:manualLayout>
          </c:layout>
          <c:overlay val="0"/>
          <c:spPr>
            <a:noFill/>
            <a:ln w="25400">
              <a:noFill/>
            </a:ln>
          </c:spPr>
        </c:title>
        <c:numFmt formatCode="#,##0_);#,##0_)" sourceLinked="0"/>
        <c:majorTickMark val="in"/>
        <c:minorTickMark val="in"/>
        <c:tickLblPos val="nextTo"/>
        <c:spPr>
          <a:ln w="3175">
            <a:noFill/>
            <a:prstDash val="solid"/>
          </a:ln>
        </c:spPr>
        <c:txPr>
          <a:bodyPr rot="0" vert="horz"/>
          <a:lstStyle/>
          <a:p>
            <a:pPr>
              <a:defRPr sz="550" b="0" i="0" u="none" strike="noStrike" baseline="0">
                <a:solidFill>
                  <a:sysClr val="windowText" lastClr="000000"/>
                </a:solidFill>
                <a:latin typeface="+mj-lt"/>
                <a:ea typeface="Arial"/>
                <a:cs typeface="Arial"/>
              </a:defRPr>
            </a:pPr>
            <a:endParaRPr lang="en-US"/>
          </a:p>
        </c:txPr>
        <c:crossAx val="156093440"/>
        <c:crosses val="autoZero"/>
        <c:crossBetween val="between"/>
        <c:majorUnit val="2"/>
        <c:minorUnit val="1"/>
      </c:valAx>
      <c:catAx>
        <c:axId val="156097152"/>
        <c:scaling>
          <c:orientation val="minMax"/>
        </c:scaling>
        <c:delete val="1"/>
        <c:axPos val="r"/>
        <c:numFmt formatCode="0" sourceLinked="1"/>
        <c:majorTickMark val="out"/>
        <c:minorTickMark val="none"/>
        <c:tickLblPos val="none"/>
        <c:crossAx val="156246400"/>
        <c:crossesAt val="0"/>
        <c:auto val="1"/>
        <c:lblAlgn val="ctr"/>
        <c:lblOffset val="100"/>
        <c:noMultiLvlLbl val="0"/>
      </c:catAx>
      <c:valAx>
        <c:axId val="156246400"/>
        <c:scaling>
          <c:orientation val="maxMin"/>
          <c:max val="10"/>
          <c:min val="-10"/>
        </c:scaling>
        <c:delete val="0"/>
        <c:axPos val="t"/>
        <c:numFmt formatCode="0.0" sourceLinked="1"/>
        <c:majorTickMark val="in"/>
        <c:minorTickMark val="in"/>
        <c:tickLblPos val="none"/>
        <c:spPr>
          <a:ln w="3175">
            <a:noFill/>
            <a:prstDash val="solid"/>
          </a:ln>
        </c:spPr>
        <c:crossAx val="156097152"/>
        <c:crosses val="max"/>
        <c:crossBetween val="between"/>
        <c:majorUnit val="2"/>
        <c:minorUnit val="1"/>
      </c:valAx>
      <c:spPr>
        <a:noFill/>
        <a:ln w="12700">
          <a:noFill/>
          <a:prstDash val="solid"/>
        </a:ln>
      </c:spPr>
    </c:plotArea>
    <c:plotVisOnly val="1"/>
    <c:dispBlanksAs val="gap"/>
    <c:showDLblsOverMax val="0"/>
  </c:chart>
  <c:spPr>
    <a:solidFill>
      <a:srgbClr val="FFFFFF"/>
    </a:solid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0.25" l="1.05" r="1.05" t="0.5" header="0" footer="0"/>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011457039580323"/>
          <c:y val="6.4862843729826924E-2"/>
          <c:w val="0.76156434563288444"/>
          <c:h val="0.80333594835920652"/>
        </c:manualLayout>
      </c:layout>
      <c:barChart>
        <c:barDir val="bar"/>
        <c:grouping val="clustered"/>
        <c:varyColors val="0"/>
        <c:ser>
          <c:idx val="0"/>
          <c:order val="0"/>
          <c:spPr>
            <a:solidFill>
              <a:schemeClr val="accent4"/>
            </a:solidFill>
            <a:ln w="3175">
              <a:solidFill>
                <a:schemeClr val="bg1"/>
              </a:solidFill>
              <a:prstDash val="solid"/>
            </a:ln>
          </c:spPr>
          <c:invertIfNegative val="0"/>
          <c:cat>
            <c:strRef>
              <c:f>'13a.Nativity,Sex&amp;Age1980'!$J$29:$J$47</c:f>
              <c:strCache>
                <c:ptCount val="19"/>
                <c:pt idx="0">
                  <c:v>Younger than 5</c:v>
                </c:pt>
                <c:pt idx="1">
                  <c:v>5 to 9</c:v>
                </c:pt>
                <c:pt idx="2">
                  <c:v>10 to 14</c:v>
                </c:pt>
                <c:pt idx="3">
                  <c:v>15 to 19</c:v>
                </c:pt>
                <c:pt idx="4">
                  <c:v>20 to 24</c:v>
                </c:pt>
                <c:pt idx="5">
                  <c:v>25 to 29</c:v>
                </c:pt>
                <c:pt idx="6">
                  <c:v>30 to 34</c:v>
                </c:pt>
                <c:pt idx="7">
                  <c:v>35 to 39</c:v>
                </c:pt>
                <c:pt idx="8">
                  <c:v>40 to 44</c:v>
                </c:pt>
                <c:pt idx="9">
                  <c:v>45 to 49</c:v>
                </c:pt>
                <c:pt idx="10">
                  <c:v>50 to 54</c:v>
                </c:pt>
                <c:pt idx="11">
                  <c:v>55 to 59</c:v>
                </c:pt>
                <c:pt idx="12">
                  <c:v>60 to 64</c:v>
                </c:pt>
                <c:pt idx="13">
                  <c:v>65 to 69</c:v>
                </c:pt>
                <c:pt idx="14">
                  <c:v>70 to 74</c:v>
                </c:pt>
                <c:pt idx="15">
                  <c:v>75 to 79</c:v>
                </c:pt>
                <c:pt idx="16">
                  <c:v>80 to 84</c:v>
                </c:pt>
                <c:pt idx="17">
                  <c:v>85 to 89</c:v>
                </c:pt>
                <c:pt idx="18">
                  <c:v>90 and older</c:v>
                </c:pt>
              </c:strCache>
            </c:strRef>
          </c:cat>
          <c:val>
            <c:numRef>
              <c:f>'13a.Nativity,Sex&amp;Age1980'!$K$29:$K$47</c:f>
              <c:numCache>
                <c:formatCode>0.0</c:formatCode>
                <c:ptCount val="19"/>
                <c:pt idx="0">
                  <c:v>1</c:v>
                </c:pt>
                <c:pt idx="1">
                  <c:v>2.1</c:v>
                </c:pt>
                <c:pt idx="2">
                  <c:v>2.9</c:v>
                </c:pt>
                <c:pt idx="3">
                  <c:v>4.4000000000000004</c:v>
                </c:pt>
                <c:pt idx="4">
                  <c:v>5.8</c:v>
                </c:pt>
                <c:pt idx="5">
                  <c:v>5.9</c:v>
                </c:pt>
                <c:pt idx="6">
                  <c:v>5.3</c:v>
                </c:pt>
                <c:pt idx="7">
                  <c:v>4.5</c:v>
                </c:pt>
                <c:pt idx="8">
                  <c:v>3.8</c:v>
                </c:pt>
                <c:pt idx="9">
                  <c:v>3.2</c:v>
                </c:pt>
                <c:pt idx="10">
                  <c:v>2.7</c:v>
                </c:pt>
                <c:pt idx="11">
                  <c:v>2.1</c:v>
                </c:pt>
                <c:pt idx="12">
                  <c:v>1.7</c:v>
                </c:pt>
                <c:pt idx="13">
                  <c:v>1.6</c:v>
                </c:pt>
                <c:pt idx="14">
                  <c:v>1.3</c:v>
                </c:pt>
                <c:pt idx="15">
                  <c:v>1</c:v>
                </c:pt>
                <c:pt idx="16">
                  <c:v>0.5</c:v>
                </c:pt>
                <c:pt idx="17">
                  <c:v>0.2</c:v>
                </c:pt>
                <c:pt idx="18">
                  <c:v>0.1</c:v>
                </c:pt>
              </c:numCache>
            </c:numRef>
          </c:val>
        </c:ser>
        <c:dLbls>
          <c:showLegendKey val="0"/>
          <c:showVal val="0"/>
          <c:showCatName val="0"/>
          <c:showSerName val="0"/>
          <c:showPercent val="0"/>
          <c:showBubbleSize val="0"/>
        </c:dLbls>
        <c:gapWidth val="0"/>
        <c:axId val="142137600"/>
        <c:axId val="142183040"/>
      </c:barChart>
      <c:barChart>
        <c:barDir val="bar"/>
        <c:grouping val="clustered"/>
        <c:varyColors val="0"/>
        <c:ser>
          <c:idx val="1"/>
          <c:order val="1"/>
          <c:spPr>
            <a:solidFill>
              <a:schemeClr val="accent3"/>
            </a:solidFill>
            <a:ln w="3175">
              <a:solidFill>
                <a:schemeClr val="bg1"/>
              </a:solidFill>
              <a:prstDash val="solid"/>
            </a:ln>
          </c:spPr>
          <c:invertIfNegative val="0"/>
          <c:cat>
            <c:strRef>
              <c:f>'13a.Nativity,Sex&amp;Age1980'!$J$29:$J$47</c:f>
              <c:strCache>
                <c:ptCount val="19"/>
                <c:pt idx="0">
                  <c:v>Younger than 5</c:v>
                </c:pt>
                <c:pt idx="1">
                  <c:v>5 to 9</c:v>
                </c:pt>
                <c:pt idx="2">
                  <c:v>10 to 14</c:v>
                </c:pt>
                <c:pt idx="3">
                  <c:v>15 to 19</c:v>
                </c:pt>
                <c:pt idx="4">
                  <c:v>20 to 24</c:v>
                </c:pt>
                <c:pt idx="5">
                  <c:v>25 to 29</c:v>
                </c:pt>
                <c:pt idx="6">
                  <c:v>30 to 34</c:v>
                </c:pt>
                <c:pt idx="7">
                  <c:v>35 to 39</c:v>
                </c:pt>
                <c:pt idx="8">
                  <c:v>40 to 44</c:v>
                </c:pt>
                <c:pt idx="9">
                  <c:v>45 to 49</c:v>
                </c:pt>
                <c:pt idx="10">
                  <c:v>50 to 54</c:v>
                </c:pt>
                <c:pt idx="11">
                  <c:v>55 to 59</c:v>
                </c:pt>
                <c:pt idx="12">
                  <c:v>60 to 64</c:v>
                </c:pt>
                <c:pt idx="13">
                  <c:v>65 to 69</c:v>
                </c:pt>
                <c:pt idx="14">
                  <c:v>70 to 74</c:v>
                </c:pt>
                <c:pt idx="15">
                  <c:v>75 to 79</c:v>
                </c:pt>
                <c:pt idx="16">
                  <c:v>80 to 84</c:v>
                </c:pt>
                <c:pt idx="17">
                  <c:v>85 to 89</c:v>
                </c:pt>
                <c:pt idx="18">
                  <c:v>90 and older</c:v>
                </c:pt>
              </c:strCache>
            </c:strRef>
          </c:cat>
          <c:val>
            <c:numRef>
              <c:f>'13a.Nativity,Sex&amp;Age1980'!$L$29:$L$47</c:f>
              <c:numCache>
                <c:formatCode>0.0</c:formatCode>
                <c:ptCount val="19"/>
                <c:pt idx="0">
                  <c:v>1</c:v>
                </c:pt>
                <c:pt idx="1">
                  <c:v>2.2000000000000002</c:v>
                </c:pt>
                <c:pt idx="2">
                  <c:v>3</c:v>
                </c:pt>
                <c:pt idx="3">
                  <c:v>4.9000000000000004</c:v>
                </c:pt>
                <c:pt idx="4">
                  <c:v>6.8</c:v>
                </c:pt>
                <c:pt idx="5">
                  <c:v>6.5</c:v>
                </c:pt>
                <c:pt idx="6">
                  <c:v>5.3</c:v>
                </c:pt>
                <c:pt idx="7">
                  <c:v>4.2</c:v>
                </c:pt>
                <c:pt idx="8">
                  <c:v>3.5</c:v>
                </c:pt>
                <c:pt idx="9">
                  <c:v>2.9</c:v>
                </c:pt>
                <c:pt idx="10">
                  <c:v>2.4</c:v>
                </c:pt>
                <c:pt idx="11">
                  <c:v>2</c:v>
                </c:pt>
                <c:pt idx="12">
                  <c:v>1.4</c:v>
                </c:pt>
                <c:pt idx="13">
                  <c:v>1.2</c:v>
                </c:pt>
                <c:pt idx="14">
                  <c:v>1</c:v>
                </c:pt>
                <c:pt idx="15">
                  <c:v>0.8</c:v>
                </c:pt>
                <c:pt idx="16">
                  <c:v>0.4</c:v>
                </c:pt>
                <c:pt idx="17">
                  <c:v>0.2</c:v>
                </c:pt>
                <c:pt idx="18">
                  <c:v>0.1</c:v>
                </c:pt>
              </c:numCache>
            </c:numRef>
          </c:val>
        </c:ser>
        <c:dLbls>
          <c:showLegendKey val="0"/>
          <c:showVal val="0"/>
          <c:showCatName val="0"/>
          <c:showSerName val="0"/>
          <c:showPercent val="0"/>
          <c:showBubbleSize val="0"/>
        </c:dLbls>
        <c:gapWidth val="0"/>
        <c:axId val="142665216"/>
        <c:axId val="143020416"/>
      </c:barChart>
      <c:catAx>
        <c:axId val="142137600"/>
        <c:scaling>
          <c:orientation val="minMax"/>
        </c:scaling>
        <c:delete val="0"/>
        <c:axPos val="l"/>
        <c:numFmt formatCode="0" sourceLinked="1"/>
        <c:majorTickMark val="none"/>
        <c:minorTickMark val="none"/>
        <c:tickLblPos val="low"/>
        <c:spPr>
          <a:ln w="3175">
            <a:solidFill>
              <a:srgbClr val="000000"/>
            </a:solidFill>
            <a:prstDash val="solid"/>
          </a:ln>
        </c:spPr>
        <c:txPr>
          <a:bodyPr rot="0" vert="horz"/>
          <a:lstStyle/>
          <a:p>
            <a:pPr>
              <a:defRPr sz="550" b="0" i="0" u="none" strike="noStrike" baseline="0">
                <a:solidFill>
                  <a:srgbClr val="000000"/>
                </a:solidFill>
                <a:latin typeface="+mn-lt"/>
                <a:ea typeface="Arial"/>
                <a:cs typeface="Arial"/>
              </a:defRPr>
            </a:pPr>
            <a:endParaRPr lang="en-US"/>
          </a:p>
        </c:txPr>
        <c:crossAx val="142183040"/>
        <c:crossesAt val="0"/>
        <c:auto val="1"/>
        <c:lblAlgn val="ctr"/>
        <c:lblOffset val="100"/>
        <c:tickLblSkip val="1"/>
        <c:tickMarkSkip val="1"/>
        <c:noMultiLvlLbl val="0"/>
      </c:catAx>
      <c:valAx>
        <c:axId val="142183040"/>
        <c:scaling>
          <c:orientation val="minMax"/>
          <c:max val="10"/>
          <c:min val="-10"/>
        </c:scaling>
        <c:delete val="0"/>
        <c:axPos val="b"/>
        <c:majorGridlines>
          <c:spPr>
            <a:ln w="3175">
              <a:solidFill>
                <a:srgbClr val="C0C0C0"/>
              </a:solidFill>
              <a:prstDash val="sysDash"/>
            </a:ln>
          </c:spPr>
        </c:majorGridlines>
        <c:title>
          <c:tx>
            <c:rich>
              <a:bodyPr/>
              <a:lstStyle/>
              <a:p>
                <a:pPr>
                  <a:defRPr sz="650" b="0" i="0" u="none" strike="noStrike" baseline="0">
                    <a:solidFill>
                      <a:srgbClr val="000000"/>
                    </a:solidFill>
                    <a:latin typeface="+mj-lt"/>
                    <a:ea typeface="Arial"/>
                    <a:cs typeface="Arial"/>
                  </a:defRPr>
                </a:pPr>
                <a:r>
                  <a:rPr lang="en-US" sz="650">
                    <a:latin typeface="+mj-lt"/>
                  </a:rPr>
                  <a:t>Percent</a:t>
                </a:r>
              </a:p>
            </c:rich>
          </c:tx>
          <c:layout>
            <c:manualLayout>
              <c:xMode val="edge"/>
              <c:yMode val="edge"/>
              <c:x val="0.50036432175934287"/>
              <c:y val="0.92740196245538808"/>
            </c:manualLayout>
          </c:layout>
          <c:overlay val="0"/>
          <c:spPr>
            <a:noFill/>
            <a:ln w="25400">
              <a:noFill/>
            </a:ln>
          </c:spPr>
        </c:title>
        <c:numFmt formatCode="#,##0_);#,##0_)" sourceLinked="0"/>
        <c:majorTickMark val="in"/>
        <c:minorTickMark val="in"/>
        <c:tickLblPos val="nextTo"/>
        <c:spPr>
          <a:ln w="3175">
            <a:noFill/>
            <a:prstDash val="solid"/>
          </a:ln>
        </c:spPr>
        <c:txPr>
          <a:bodyPr rot="0" vert="horz"/>
          <a:lstStyle/>
          <a:p>
            <a:pPr>
              <a:defRPr sz="550" b="0" i="0" u="none" strike="noStrike" baseline="0">
                <a:solidFill>
                  <a:srgbClr val="000000"/>
                </a:solidFill>
                <a:latin typeface="+mj-lt"/>
                <a:ea typeface="Arial"/>
                <a:cs typeface="Arial"/>
              </a:defRPr>
            </a:pPr>
            <a:endParaRPr lang="en-US"/>
          </a:p>
        </c:txPr>
        <c:crossAx val="142137600"/>
        <c:crosses val="autoZero"/>
        <c:crossBetween val="between"/>
        <c:majorUnit val="2"/>
        <c:minorUnit val="1"/>
      </c:valAx>
      <c:catAx>
        <c:axId val="142665216"/>
        <c:scaling>
          <c:orientation val="minMax"/>
        </c:scaling>
        <c:delete val="1"/>
        <c:axPos val="r"/>
        <c:numFmt formatCode="0" sourceLinked="1"/>
        <c:majorTickMark val="out"/>
        <c:minorTickMark val="none"/>
        <c:tickLblPos val="none"/>
        <c:crossAx val="143020416"/>
        <c:crossesAt val="0"/>
        <c:auto val="1"/>
        <c:lblAlgn val="ctr"/>
        <c:lblOffset val="100"/>
        <c:noMultiLvlLbl val="0"/>
      </c:catAx>
      <c:valAx>
        <c:axId val="143020416"/>
        <c:scaling>
          <c:orientation val="maxMin"/>
          <c:max val="10"/>
          <c:min val="-10"/>
        </c:scaling>
        <c:delete val="0"/>
        <c:axPos val="t"/>
        <c:numFmt formatCode="0.0" sourceLinked="1"/>
        <c:majorTickMark val="in"/>
        <c:minorTickMark val="in"/>
        <c:tickLblPos val="none"/>
        <c:spPr>
          <a:ln w="3175">
            <a:noFill/>
            <a:prstDash val="solid"/>
          </a:ln>
        </c:spPr>
        <c:crossAx val="142665216"/>
        <c:crosses val="max"/>
        <c:crossBetween val="between"/>
        <c:majorUnit val="2"/>
        <c:minorUnit val="1"/>
      </c:valAx>
      <c:spPr>
        <a:noFill/>
        <a:ln w="12700">
          <a:noFill/>
          <a:prstDash val="solid"/>
        </a:ln>
      </c:spPr>
    </c:plotArea>
    <c:plotVisOnly val="1"/>
    <c:dispBlanksAs val="gap"/>
    <c:showDLblsOverMax val="0"/>
  </c:chart>
  <c:spPr>
    <a:solidFill>
      <a:srgbClr val="FFFFFF"/>
    </a:solidFill>
    <a:ln w="9525">
      <a:noFill/>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000000000000577" r="0.75000000000000577" t="1" header="0.5" footer="0.5"/>
    <c:pageSetup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954722187647763"/>
          <c:y val="5.3333506945009934E-2"/>
          <c:w val="0.76606422481258385"/>
          <c:h val="0.80333594835920652"/>
        </c:manualLayout>
      </c:layout>
      <c:barChart>
        <c:barDir val="bar"/>
        <c:grouping val="clustered"/>
        <c:varyColors val="0"/>
        <c:ser>
          <c:idx val="0"/>
          <c:order val="0"/>
          <c:tx>
            <c:strRef>
              <c:f>'13a.Nativity,Sex&amp;Age1980'!$O$4</c:f>
              <c:strCache>
                <c:ptCount val="1"/>
                <c:pt idx="0">
                  <c:v>Female</c:v>
                </c:pt>
              </c:strCache>
            </c:strRef>
          </c:tx>
          <c:spPr>
            <a:solidFill>
              <a:schemeClr val="accent4"/>
            </a:solidFill>
            <a:ln w="3175">
              <a:solidFill>
                <a:schemeClr val="bg1"/>
              </a:solidFill>
              <a:prstDash val="solid"/>
            </a:ln>
          </c:spPr>
          <c:invertIfNegative val="0"/>
          <c:cat>
            <c:strRef>
              <c:f>'13a.Nativity,Sex&amp;Age1980'!$N$29:$N$47</c:f>
              <c:strCache>
                <c:ptCount val="19"/>
                <c:pt idx="0">
                  <c:v>Younger than 5</c:v>
                </c:pt>
                <c:pt idx="1">
                  <c:v>5 to 9</c:v>
                </c:pt>
                <c:pt idx="2">
                  <c:v>10 to 14</c:v>
                </c:pt>
                <c:pt idx="3">
                  <c:v>15 to 19</c:v>
                </c:pt>
                <c:pt idx="4">
                  <c:v>20 to 24</c:v>
                </c:pt>
                <c:pt idx="5">
                  <c:v>25 to 29</c:v>
                </c:pt>
                <c:pt idx="6">
                  <c:v>30 to 34</c:v>
                </c:pt>
                <c:pt idx="7">
                  <c:v>35 to 39</c:v>
                </c:pt>
                <c:pt idx="8">
                  <c:v>40 to 44</c:v>
                </c:pt>
                <c:pt idx="9">
                  <c:v>45 to 49</c:v>
                </c:pt>
                <c:pt idx="10">
                  <c:v>50 to 54</c:v>
                </c:pt>
                <c:pt idx="11">
                  <c:v>55 to 59</c:v>
                </c:pt>
                <c:pt idx="12">
                  <c:v>60 to 64</c:v>
                </c:pt>
                <c:pt idx="13">
                  <c:v>65 to 69</c:v>
                </c:pt>
                <c:pt idx="14">
                  <c:v>70 to 74</c:v>
                </c:pt>
                <c:pt idx="15">
                  <c:v>75 to 79</c:v>
                </c:pt>
                <c:pt idx="16">
                  <c:v>80 to 84</c:v>
                </c:pt>
                <c:pt idx="17">
                  <c:v>85 to 89</c:v>
                </c:pt>
                <c:pt idx="18">
                  <c:v>90 and older</c:v>
                </c:pt>
              </c:strCache>
            </c:strRef>
          </c:cat>
          <c:val>
            <c:numRef>
              <c:f>'13a.Nativity,Sex&amp;Age1980'!$O$29:$O$47</c:f>
              <c:numCache>
                <c:formatCode>0.0</c:formatCode>
                <c:ptCount val="19"/>
                <c:pt idx="0">
                  <c:v>7.6</c:v>
                </c:pt>
                <c:pt idx="1">
                  <c:v>6.6</c:v>
                </c:pt>
                <c:pt idx="2">
                  <c:v>6.1</c:v>
                </c:pt>
                <c:pt idx="3">
                  <c:v>5.8</c:v>
                </c:pt>
                <c:pt idx="4">
                  <c:v>4.9000000000000004</c:v>
                </c:pt>
                <c:pt idx="5">
                  <c:v>4.0999999999999996</c:v>
                </c:pt>
                <c:pt idx="6">
                  <c:v>3.4</c:v>
                </c:pt>
                <c:pt idx="7">
                  <c:v>2.4</c:v>
                </c:pt>
                <c:pt idx="8">
                  <c:v>2</c:v>
                </c:pt>
                <c:pt idx="9">
                  <c:v>1.8</c:v>
                </c:pt>
                <c:pt idx="10">
                  <c:v>1.7</c:v>
                </c:pt>
                <c:pt idx="11">
                  <c:v>1.4</c:v>
                </c:pt>
                <c:pt idx="12">
                  <c:v>0.9</c:v>
                </c:pt>
                <c:pt idx="13">
                  <c:v>0.7</c:v>
                </c:pt>
                <c:pt idx="14">
                  <c:v>0.5</c:v>
                </c:pt>
                <c:pt idx="15">
                  <c:v>0.3</c:v>
                </c:pt>
                <c:pt idx="16">
                  <c:v>0.2</c:v>
                </c:pt>
                <c:pt idx="17">
                  <c:v>0.1</c:v>
                </c:pt>
                <c:pt idx="18">
                  <c:v>0</c:v>
                </c:pt>
              </c:numCache>
            </c:numRef>
          </c:val>
        </c:ser>
        <c:dLbls>
          <c:showLegendKey val="0"/>
          <c:showVal val="0"/>
          <c:showCatName val="0"/>
          <c:showSerName val="0"/>
          <c:showPercent val="0"/>
          <c:showBubbleSize val="0"/>
        </c:dLbls>
        <c:gapWidth val="0"/>
        <c:axId val="143538432"/>
        <c:axId val="143544704"/>
      </c:barChart>
      <c:barChart>
        <c:barDir val="bar"/>
        <c:grouping val="clustered"/>
        <c:varyColors val="0"/>
        <c:ser>
          <c:idx val="1"/>
          <c:order val="1"/>
          <c:tx>
            <c:strRef>
              <c:f>'13a.Nativity,Sex&amp;Age1980'!$P$4</c:f>
              <c:strCache>
                <c:ptCount val="1"/>
                <c:pt idx="0">
                  <c:v>Male</c:v>
                </c:pt>
              </c:strCache>
            </c:strRef>
          </c:tx>
          <c:spPr>
            <a:solidFill>
              <a:schemeClr val="accent3"/>
            </a:solidFill>
            <a:ln w="3175">
              <a:solidFill>
                <a:schemeClr val="bg1"/>
              </a:solidFill>
              <a:prstDash val="solid"/>
            </a:ln>
          </c:spPr>
          <c:invertIfNegative val="0"/>
          <c:cat>
            <c:strRef>
              <c:f>'13a.Nativity,Sex&amp;Age1980'!$N$29:$N$47</c:f>
              <c:strCache>
                <c:ptCount val="19"/>
                <c:pt idx="0">
                  <c:v>Younger than 5</c:v>
                </c:pt>
                <c:pt idx="1">
                  <c:v>5 to 9</c:v>
                </c:pt>
                <c:pt idx="2">
                  <c:v>10 to 14</c:v>
                </c:pt>
                <c:pt idx="3">
                  <c:v>15 to 19</c:v>
                </c:pt>
                <c:pt idx="4">
                  <c:v>20 to 24</c:v>
                </c:pt>
                <c:pt idx="5">
                  <c:v>25 to 29</c:v>
                </c:pt>
                <c:pt idx="6">
                  <c:v>30 to 34</c:v>
                </c:pt>
                <c:pt idx="7">
                  <c:v>35 to 39</c:v>
                </c:pt>
                <c:pt idx="8">
                  <c:v>40 to 44</c:v>
                </c:pt>
                <c:pt idx="9">
                  <c:v>45 to 49</c:v>
                </c:pt>
                <c:pt idx="10">
                  <c:v>50 to 54</c:v>
                </c:pt>
                <c:pt idx="11">
                  <c:v>55 to 59</c:v>
                </c:pt>
                <c:pt idx="12">
                  <c:v>60 to 64</c:v>
                </c:pt>
                <c:pt idx="13">
                  <c:v>65 to 69</c:v>
                </c:pt>
                <c:pt idx="14">
                  <c:v>70 to 74</c:v>
                </c:pt>
                <c:pt idx="15">
                  <c:v>75 to 79</c:v>
                </c:pt>
                <c:pt idx="16">
                  <c:v>80 to 84</c:v>
                </c:pt>
                <c:pt idx="17">
                  <c:v>85 to 89</c:v>
                </c:pt>
                <c:pt idx="18">
                  <c:v>90 and older</c:v>
                </c:pt>
              </c:strCache>
            </c:strRef>
          </c:cat>
          <c:val>
            <c:numRef>
              <c:f>'13a.Nativity,Sex&amp;Age1980'!$P$29:$P$47</c:f>
              <c:numCache>
                <c:formatCode>0.0</c:formatCode>
                <c:ptCount val="19"/>
                <c:pt idx="0">
                  <c:v>7.8</c:v>
                </c:pt>
                <c:pt idx="1">
                  <c:v>6.9</c:v>
                </c:pt>
                <c:pt idx="2">
                  <c:v>6.2</c:v>
                </c:pt>
                <c:pt idx="3">
                  <c:v>5.8</c:v>
                </c:pt>
                <c:pt idx="4">
                  <c:v>4.9000000000000004</c:v>
                </c:pt>
                <c:pt idx="5">
                  <c:v>3.9</c:v>
                </c:pt>
                <c:pt idx="6">
                  <c:v>3.2</c:v>
                </c:pt>
                <c:pt idx="7">
                  <c:v>2.2000000000000002</c:v>
                </c:pt>
                <c:pt idx="8">
                  <c:v>1.8</c:v>
                </c:pt>
                <c:pt idx="9">
                  <c:v>1.7</c:v>
                </c:pt>
                <c:pt idx="10">
                  <c:v>1.6</c:v>
                </c:pt>
                <c:pt idx="11">
                  <c:v>1.2</c:v>
                </c:pt>
                <c:pt idx="12">
                  <c:v>0.8</c:v>
                </c:pt>
                <c:pt idx="13">
                  <c:v>0.6</c:v>
                </c:pt>
                <c:pt idx="14">
                  <c:v>0.4</c:v>
                </c:pt>
                <c:pt idx="15">
                  <c:v>0.2</c:v>
                </c:pt>
                <c:pt idx="16">
                  <c:v>0.1</c:v>
                </c:pt>
                <c:pt idx="17">
                  <c:v>0</c:v>
                </c:pt>
                <c:pt idx="18">
                  <c:v>0</c:v>
                </c:pt>
              </c:numCache>
            </c:numRef>
          </c:val>
        </c:ser>
        <c:dLbls>
          <c:showLegendKey val="0"/>
          <c:showVal val="0"/>
          <c:showCatName val="0"/>
          <c:showSerName val="0"/>
          <c:showPercent val="0"/>
          <c:showBubbleSize val="0"/>
        </c:dLbls>
        <c:gapWidth val="0"/>
        <c:axId val="143991936"/>
        <c:axId val="143994240"/>
      </c:barChart>
      <c:catAx>
        <c:axId val="143538432"/>
        <c:scaling>
          <c:orientation val="minMax"/>
        </c:scaling>
        <c:delete val="0"/>
        <c:axPos val="l"/>
        <c:numFmt formatCode="0" sourceLinked="1"/>
        <c:majorTickMark val="none"/>
        <c:minorTickMark val="none"/>
        <c:tickLblPos val="low"/>
        <c:spPr>
          <a:ln w="3175">
            <a:solidFill>
              <a:srgbClr val="000000"/>
            </a:solidFill>
            <a:prstDash val="solid"/>
          </a:ln>
        </c:spPr>
        <c:txPr>
          <a:bodyPr rot="0" vert="horz"/>
          <a:lstStyle/>
          <a:p>
            <a:pPr>
              <a:defRPr sz="550" b="0" i="0" u="none" strike="noStrike" baseline="0">
                <a:solidFill>
                  <a:srgbClr val="000000"/>
                </a:solidFill>
                <a:latin typeface="+mn-lt"/>
                <a:ea typeface="Arial"/>
                <a:cs typeface="Arial"/>
              </a:defRPr>
            </a:pPr>
            <a:endParaRPr lang="en-US"/>
          </a:p>
        </c:txPr>
        <c:crossAx val="143544704"/>
        <c:crossesAt val="0"/>
        <c:auto val="1"/>
        <c:lblAlgn val="ctr"/>
        <c:lblOffset val="100"/>
        <c:tickLblSkip val="1"/>
        <c:tickMarkSkip val="1"/>
        <c:noMultiLvlLbl val="0"/>
      </c:catAx>
      <c:valAx>
        <c:axId val="143544704"/>
        <c:scaling>
          <c:orientation val="minMax"/>
          <c:max val="10"/>
          <c:min val="-10"/>
        </c:scaling>
        <c:delete val="0"/>
        <c:axPos val="b"/>
        <c:majorGridlines>
          <c:spPr>
            <a:ln w="3175">
              <a:solidFill>
                <a:srgbClr val="C0C0C0"/>
              </a:solidFill>
              <a:prstDash val="sysDash"/>
            </a:ln>
          </c:spPr>
        </c:majorGridlines>
        <c:title>
          <c:tx>
            <c:rich>
              <a:bodyPr/>
              <a:lstStyle/>
              <a:p>
                <a:pPr>
                  <a:defRPr sz="650" b="0" i="0" u="none" strike="noStrike" baseline="0">
                    <a:solidFill>
                      <a:srgbClr val="000000"/>
                    </a:solidFill>
                    <a:latin typeface="+mj-lt"/>
                    <a:ea typeface="Arial"/>
                    <a:cs typeface="Arial"/>
                  </a:defRPr>
                </a:pPr>
                <a:r>
                  <a:rPr lang="en-US" sz="650">
                    <a:latin typeface="+mj-lt"/>
                  </a:rPr>
                  <a:t>Percent</a:t>
                </a:r>
              </a:p>
            </c:rich>
          </c:tx>
          <c:layout>
            <c:manualLayout>
              <c:xMode val="edge"/>
              <c:yMode val="edge"/>
              <c:x val="0.51369282765470159"/>
              <c:y val="0.9236772890894599"/>
            </c:manualLayout>
          </c:layout>
          <c:overlay val="0"/>
          <c:spPr>
            <a:noFill/>
            <a:ln w="25400">
              <a:noFill/>
            </a:ln>
          </c:spPr>
        </c:title>
        <c:numFmt formatCode="#,##0_);#,##0_)" sourceLinked="0"/>
        <c:majorTickMark val="in"/>
        <c:minorTickMark val="in"/>
        <c:tickLblPos val="nextTo"/>
        <c:spPr>
          <a:ln w="3175">
            <a:noFill/>
            <a:prstDash val="solid"/>
          </a:ln>
        </c:spPr>
        <c:txPr>
          <a:bodyPr rot="0" vert="horz"/>
          <a:lstStyle/>
          <a:p>
            <a:pPr>
              <a:defRPr sz="550" b="0" i="0" u="none" strike="noStrike" baseline="0">
                <a:solidFill>
                  <a:sysClr val="windowText" lastClr="000000"/>
                </a:solidFill>
                <a:latin typeface="+mj-lt"/>
                <a:ea typeface="Arial"/>
                <a:cs typeface="Arial"/>
              </a:defRPr>
            </a:pPr>
            <a:endParaRPr lang="en-US"/>
          </a:p>
        </c:txPr>
        <c:crossAx val="143538432"/>
        <c:crosses val="autoZero"/>
        <c:crossBetween val="between"/>
        <c:majorUnit val="2"/>
        <c:minorUnit val="1"/>
      </c:valAx>
      <c:catAx>
        <c:axId val="143991936"/>
        <c:scaling>
          <c:orientation val="minMax"/>
        </c:scaling>
        <c:delete val="1"/>
        <c:axPos val="r"/>
        <c:numFmt formatCode="0" sourceLinked="1"/>
        <c:majorTickMark val="out"/>
        <c:minorTickMark val="none"/>
        <c:tickLblPos val="none"/>
        <c:crossAx val="143994240"/>
        <c:crossesAt val="0"/>
        <c:auto val="1"/>
        <c:lblAlgn val="ctr"/>
        <c:lblOffset val="100"/>
        <c:noMultiLvlLbl val="0"/>
      </c:catAx>
      <c:valAx>
        <c:axId val="143994240"/>
        <c:scaling>
          <c:orientation val="maxMin"/>
          <c:max val="10"/>
          <c:min val="-10"/>
        </c:scaling>
        <c:delete val="0"/>
        <c:axPos val="t"/>
        <c:numFmt formatCode="0.0" sourceLinked="1"/>
        <c:majorTickMark val="in"/>
        <c:minorTickMark val="in"/>
        <c:tickLblPos val="none"/>
        <c:spPr>
          <a:ln w="3175">
            <a:noFill/>
            <a:prstDash val="solid"/>
          </a:ln>
        </c:spPr>
        <c:crossAx val="143991936"/>
        <c:crosses val="max"/>
        <c:crossBetween val="between"/>
        <c:majorUnit val="2"/>
        <c:minorUnit val="1"/>
      </c:valAx>
      <c:spPr>
        <a:noFill/>
        <a:ln w="12700">
          <a:noFill/>
          <a:prstDash val="solid"/>
        </a:ln>
      </c:spPr>
    </c:plotArea>
    <c:plotVisOnly val="1"/>
    <c:dispBlanksAs val="gap"/>
    <c:showDLblsOverMax val="0"/>
  </c:chart>
  <c:spPr>
    <a:solidFill>
      <a:srgbClr val="FFFFFF"/>
    </a:solid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0.25" l="1.05" r="1.05" t="0.5" header="0" footer="0"/>
    <c:pageSetup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011457039580323"/>
          <c:y val="6.4862843729826924E-2"/>
          <c:w val="0.76156434563288444"/>
          <c:h val="0.80333594835920652"/>
        </c:manualLayout>
      </c:layout>
      <c:barChart>
        <c:barDir val="bar"/>
        <c:grouping val="clustered"/>
        <c:varyColors val="0"/>
        <c:ser>
          <c:idx val="0"/>
          <c:order val="0"/>
          <c:spPr>
            <a:solidFill>
              <a:schemeClr val="accent4"/>
            </a:solidFill>
            <a:ln w="3175">
              <a:solidFill>
                <a:schemeClr val="bg1"/>
              </a:solidFill>
              <a:prstDash val="solid"/>
            </a:ln>
          </c:spPr>
          <c:invertIfNegative val="0"/>
          <c:cat>
            <c:strRef>
              <c:f>'13b.Nativity,Sex&amp;Age1990'!$J$5:$J$23</c:f>
              <c:strCache>
                <c:ptCount val="19"/>
                <c:pt idx="0">
                  <c:v>Younger than 5</c:v>
                </c:pt>
                <c:pt idx="1">
                  <c:v>5 to 9</c:v>
                </c:pt>
                <c:pt idx="2">
                  <c:v>10 to 14</c:v>
                </c:pt>
                <c:pt idx="3">
                  <c:v>15 to 19</c:v>
                </c:pt>
                <c:pt idx="4">
                  <c:v>20 to 24</c:v>
                </c:pt>
                <c:pt idx="5">
                  <c:v>25 to 29</c:v>
                </c:pt>
                <c:pt idx="6">
                  <c:v>30 to 34</c:v>
                </c:pt>
                <c:pt idx="7">
                  <c:v>35 to 39</c:v>
                </c:pt>
                <c:pt idx="8">
                  <c:v>40 to 44</c:v>
                </c:pt>
                <c:pt idx="9">
                  <c:v>45 to 49</c:v>
                </c:pt>
                <c:pt idx="10">
                  <c:v>50 to 54</c:v>
                </c:pt>
                <c:pt idx="11">
                  <c:v>55 to 59</c:v>
                </c:pt>
                <c:pt idx="12">
                  <c:v>60 to 64</c:v>
                </c:pt>
                <c:pt idx="13">
                  <c:v>65 to 69</c:v>
                </c:pt>
                <c:pt idx="14">
                  <c:v>70 to 74</c:v>
                </c:pt>
                <c:pt idx="15">
                  <c:v>75 to 79</c:v>
                </c:pt>
                <c:pt idx="16">
                  <c:v>80 to 84</c:v>
                </c:pt>
                <c:pt idx="17">
                  <c:v>85 to 89</c:v>
                </c:pt>
                <c:pt idx="18">
                  <c:v>90 and older</c:v>
                </c:pt>
              </c:strCache>
            </c:strRef>
          </c:cat>
          <c:val>
            <c:numRef>
              <c:f>'13b.Nativity,Sex&amp;Age1990'!$K$5:$K$23</c:f>
              <c:numCache>
                <c:formatCode>0.0</c:formatCode>
                <c:ptCount val="19"/>
                <c:pt idx="0">
                  <c:v>5.3</c:v>
                </c:pt>
                <c:pt idx="1">
                  <c:v>4.9000000000000004</c:v>
                </c:pt>
                <c:pt idx="2">
                  <c:v>4.4000000000000004</c:v>
                </c:pt>
                <c:pt idx="3">
                  <c:v>4.3</c:v>
                </c:pt>
                <c:pt idx="4">
                  <c:v>4.5999999999999996</c:v>
                </c:pt>
                <c:pt idx="5">
                  <c:v>5</c:v>
                </c:pt>
                <c:pt idx="6">
                  <c:v>4.5</c:v>
                </c:pt>
                <c:pt idx="7">
                  <c:v>3.7</c:v>
                </c:pt>
                <c:pt idx="8">
                  <c:v>2.9</c:v>
                </c:pt>
                <c:pt idx="9">
                  <c:v>2.2000000000000002</c:v>
                </c:pt>
                <c:pt idx="10">
                  <c:v>1.8</c:v>
                </c:pt>
                <c:pt idx="11">
                  <c:v>1.5</c:v>
                </c:pt>
                <c:pt idx="12">
                  <c:v>1.3</c:v>
                </c:pt>
                <c:pt idx="13">
                  <c:v>1.1000000000000001</c:v>
                </c:pt>
                <c:pt idx="14">
                  <c:v>0.7</c:v>
                </c:pt>
                <c:pt idx="15">
                  <c:v>0.5</c:v>
                </c:pt>
                <c:pt idx="16">
                  <c:v>0.3</c:v>
                </c:pt>
                <c:pt idx="17">
                  <c:v>0.2</c:v>
                </c:pt>
                <c:pt idx="18">
                  <c:v>0.1</c:v>
                </c:pt>
              </c:numCache>
            </c:numRef>
          </c:val>
        </c:ser>
        <c:dLbls>
          <c:showLegendKey val="0"/>
          <c:showVal val="0"/>
          <c:showCatName val="0"/>
          <c:showSerName val="0"/>
          <c:showPercent val="0"/>
          <c:showBubbleSize val="0"/>
        </c:dLbls>
        <c:gapWidth val="0"/>
        <c:axId val="148252160"/>
        <c:axId val="148253696"/>
      </c:barChart>
      <c:barChart>
        <c:barDir val="bar"/>
        <c:grouping val="clustered"/>
        <c:varyColors val="0"/>
        <c:ser>
          <c:idx val="1"/>
          <c:order val="1"/>
          <c:spPr>
            <a:solidFill>
              <a:schemeClr val="accent3"/>
            </a:solidFill>
            <a:ln w="3175">
              <a:solidFill>
                <a:schemeClr val="bg1"/>
              </a:solidFill>
              <a:prstDash val="solid"/>
            </a:ln>
          </c:spPr>
          <c:invertIfNegative val="0"/>
          <c:cat>
            <c:strRef>
              <c:f>'13b.Nativity,Sex&amp;Age1990'!$J$5:$J$23</c:f>
              <c:strCache>
                <c:ptCount val="19"/>
                <c:pt idx="0">
                  <c:v>Younger than 5</c:v>
                </c:pt>
                <c:pt idx="1">
                  <c:v>5 to 9</c:v>
                </c:pt>
                <c:pt idx="2">
                  <c:v>10 to 14</c:v>
                </c:pt>
                <c:pt idx="3">
                  <c:v>15 to 19</c:v>
                </c:pt>
                <c:pt idx="4">
                  <c:v>20 to 24</c:v>
                </c:pt>
                <c:pt idx="5">
                  <c:v>25 to 29</c:v>
                </c:pt>
                <c:pt idx="6">
                  <c:v>30 to 34</c:v>
                </c:pt>
                <c:pt idx="7">
                  <c:v>35 to 39</c:v>
                </c:pt>
                <c:pt idx="8">
                  <c:v>40 to 44</c:v>
                </c:pt>
                <c:pt idx="9">
                  <c:v>45 to 49</c:v>
                </c:pt>
                <c:pt idx="10">
                  <c:v>50 to 54</c:v>
                </c:pt>
                <c:pt idx="11">
                  <c:v>55 to 59</c:v>
                </c:pt>
                <c:pt idx="12">
                  <c:v>60 to 64</c:v>
                </c:pt>
                <c:pt idx="13">
                  <c:v>65 to 69</c:v>
                </c:pt>
                <c:pt idx="14">
                  <c:v>70 to 74</c:v>
                </c:pt>
                <c:pt idx="15">
                  <c:v>75 to 79</c:v>
                </c:pt>
                <c:pt idx="16">
                  <c:v>80 to 84</c:v>
                </c:pt>
                <c:pt idx="17">
                  <c:v>85 to 89</c:v>
                </c:pt>
                <c:pt idx="18">
                  <c:v>90 and older</c:v>
                </c:pt>
              </c:strCache>
            </c:strRef>
          </c:cat>
          <c:val>
            <c:numRef>
              <c:f>'13b.Nativity,Sex&amp;Age1990'!$L$5:$L$23</c:f>
              <c:numCache>
                <c:formatCode>0.0</c:formatCode>
                <c:ptCount val="19"/>
                <c:pt idx="0">
                  <c:v>5.4</c:v>
                </c:pt>
                <c:pt idx="1">
                  <c:v>5.0999999999999996</c:v>
                </c:pt>
                <c:pt idx="2">
                  <c:v>4.7</c:v>
                </c:pt>
                <c:pt idx="3">
                  <c:v>4.7</c:v>
                </c:pt>
                <c:pt idx="4">
                  <c:v>5.4</c:v>
                </c:pt>
                <c:pt idx="5">
                  <c:v>5.6</c:v>
                </c:pt>
                <c:pt idx="6">
                  <c:v>4.9000000000000004</c:v>
                </c:pt>
                <c:pt idx="7">
                  <c:v>3.8</c:v>
                </c:pt>
                <c:pt idx="8">
                  <c:v>2.9</c:v>
                </c:pt>
                <c:pt idx="9">
                  <c:v>2.1</c:v>
                </c:pt>
                <c:pt idx="10">
                  <c:v>1.7</c:v>
                </c:pt>
                <c:pt idx="11">
                  <c:v>1.3</c:v>
                </c:pt>
                <c:pt idx="12">
                  <c:v>1.1000000000000001</c:v>
                </c:pt>
                <c:pt idx="13">
                  <c:v>0.8</c:v>
                </c:pt>
                <c:pt idx="14">
                  <c:v>0.5</c:v>
                </c:pt>
                <c:pt idx="15">
                  <c:v>0.3</c:v>
                </c:pt>
                <c:pt idx="16">
                  <c:v>0.2</c:v>
                </c:pt>
                <c:pt idx="17">
                  <c:v>0.1</c:v>
                </c:pt>
                <c:pt idx="18">
                  <c:v>0</c:v>
                </c:pt>
              </c:numCache>
            </c:numRef>
          </c:val>
        </c:ser>
        <c:dLbls>
          <c:showLegendKey val="0"/>
          <c:showVal val="0"/>
          <c:showCatName val="0"/>
          <c:showSerName val="0"/>
          <c:showPercent val="0"/>
          <c:showBubbleSize val="0"/>
        </c:dLbls>
        <c:gapWidth val="0"/>
        <c:axId val="148487552"/>
        <c:axId val="148526592"/>
      </c:barChart>
      <c:catAx>
        <c:axId val="148252160"/>
        <c:scaling>
          <c:orientation val="minMax"/>
        </c:scaling>
        <c:delete val="0"/>
        <c:axPos val="l"/>
        <c:numFmt formatCode="0" sourceLinked="1"/>
        <c:majorTickMark val="none"/>
        <c:minorTickMark val="none"/>
        <c:tickLblPos val="low"/>
        <c:spPr>
          <a:ln w="3175">
            <a:solidFill>
              <a:srgbClr val="000000"/>
            </a:solidFill>
            <a:prstDash val="solid"/>
          </a:ln>
        </c:spPr>
        <c:txPr>
          <a:bodyPr rot="0" vert="horz"/>
          <a:lstStyle/>
          <a:p>
            <a:pPr>
              <a:defRPr sz="550" b="0" i="0" u="none" strike="noStrike" baseline="0">
                <a:solidFill>
                  <a:srgbClr val="000000"/>
                </a:solidFill>
                <a:latin typeface="+mn-lt"/>
                <a:ea typeface="Arial"/>
                <a:cs typeface="Arial"/>
              </a:defRPr>
            </a:pPr>
            <a:endParaRPr lang="en-US"/>
          </a:p>
        </c:txPr>
        <c:crossAx val="148253696"/>
        <c:crossesAt val="0"/>
        <c:auto val="1"/>
        <c:lblAlgn val="ctr"/>
        <c:lblOffset val="100"/>
        <c:tickLblSkip val="1"/>
        <c:tickMarkSkip val="1"/>
        <c:noMultiLvlLbl val="0"/>
      </c:catAx>
      <c:valAx>
        <c:axId val="148253696"/>
        <c:scaling>
          <c:orientation val="minMax"/>
          <c:max val="10"/>
          <c:min val="-10"/>
        </c:scaling>
        <c:delete val="0"/>
        <c:axPos val="b"/>
        <c:majorGridlines>
          <c:spPr>
            <a:ln w="3175">
              <a:solidFill>
                <a:srgbClr val="C0C0C0"/>
              </a:solidFill>
              <a:prstDash val="sysDash"/>
            </a:ln>
          </c:spPr>
        </c:majorGridlines>
        <c:title>
          <c:tx>
            <c:rich>
              <a:bodyPr/>
              <a:lstStyle/>
              <a:p>
                <a:pPr>
                  <a:defRPr sz="650" b="0" i="0" u="none" strike="noStrike" baseline="0">
                    <a:solidFill>
                      <a:srgbClr val="000000"/>
                    </a:solidFill>
                    <a:latin typeface="+mj-lt"/>
                    <a:ea typeface="Arial"/>
                    <a:cs typeface="Arial"/>
                  </a:defRPr>
                </a:pPr>
                <a:r>
                  <a:rPr lang="en-US" sz="650">
                    <a:latin typeface="+mj-lt"/>
                  </a:rPr>
                  <a:t>Percent</a:t>
                </a:r>
              </a:p>
            </c:rich>
          </c:tx>
          <c:layout>
            <c:manualLayout>
              <c:xMode val="edge"/>
              <c:yMode val="edge"/>
              <c:x val="0.49558448049523673"/>
              <c:y val="0.92740198965165366"/>
            </c:manualLayout>
          </c:layout>
          <c:overlay val="0"/>
          <c:spPr>
            <a:noFill/>
            <a:ln w="25400">
              <a:noFill/>
            </a:ln>
          </c:spPr>
        </c:title>
        <c:numFmt formatCode="#,##0_);#,##0_)" sourceLinked="0"/>
        <c:majorTickMark val="in"/>
        <c:minorTickMark val="in"/>
        <c:tickLblPos val="nextTo"/>
        <c:spPr>
          <a:ln w="3175">
            <a:noFill/>
            <a:prstDash val="solid"/>
          </a:ln>
        </c:spPr>
        <c:txPr>
          <a:bodyPr rot="0" vert="horz"/>
          <a:lstStyle/>
          <a:p>
            <a:pPr>
              <a:defRPr sz="550" b="0" i="0" u="none" strike="noStrike" baseline="0">
                <a:solidFill>
                  <a:srgbClr val="000000"/>
                </a:solidFill>
                <a:latin typeface="+mj-lt"/>
                <a:ea typeface="Arial"/>
                <a:cs typeface="Arial"/>
              </a:defRPr>
            </a:pPr>
            <a:endParaRPr lang="en-US"/>
          </a:p>
        </c:txPr>
        <c:crossAx val="148252160"/>
        <c:crosses val="autoZero"/>
        <c:crossBetween val="between"/>
        <c:majorUnit val="2"/>
        <c:minorUnit val="1"/>
      </c:valAx>
      <c:catAx>
        <c:axId val="148487552"/>
        <c:scaling>
          <c:orientation val="minMax"/>
        </c:scaling>
        <c:delete val="1"/>
        <c:axPos val="r"/>
        <c:numFmt formatCode="0" sourceLinked="1"/>
        <c:majorTickMark val="out"/>
        <c:minorTickMark val="none"/>
        <c:tickLblPos val="none"/>
        <c:crossAx val="148526592"/>
        <c:crossesAt val="0"/>
        <c:auto val="1"/>
        <c:lblAlgn val="ctr"/>
        <c:lblOffset val="100"/>
        <c:noMultiLvlLbl val="0"/>
      </c:catAx>
      <c:valAx>
        <c:axId val="148526592"/>
        <c:scaling>
          <c:orientation val="maxMin"/>
          <c:max val="10"/>
          <c:min val="-10"/>
        </c:scaling>
        <c:delete val="0"/>
        <c:axPos val="t"/>
        <c:numFmt formatCode="0.0" sourceLinked="1"/>
        <c:majorTickMark val="in"/>
        <c:minorTickMark val="in"/>
        <c:tickLblPos val="none"/>
        <c:spPr>
          <a:ln w="3175">
            <a:noFill/>
            <a:prstDash val="solid"/>
          </a:ln>
        </c:spPr>
        <c:crossAx val="148487552"/>
        <c:crosses val="max"/>
        <c:crossBetween val="between"/>
        <c:majorUnit val="2"/>
        <c:minorUnit val="1"/>
      </c:valAx>
      <c:spPr>
        <a:noFill/>
        <a:ln w="12700">
          <a:noFill/>
          <a:prstDash val="solid"/>
        </a:ln>
      </c:spPr>
    </c:plotArea>
    <c:plotVisOnly val="1"/>
    <c:dispBlanksAs val="gap"/>
    <c:showDLblsOverMax val="0"/>
  </c:chart>
  <c:spPr>
    <a:solidFill>
      <a:srgbClr val="FFFFFF"/>
    </a:solidFill>
    <a:ln w="9525">
      <a:noFill/>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000000000000577" r="0.75000000000000577" t="1" header="0.5" footer="0.5"/>
    <c:pageSetup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954722187647763"/>
          <c:y val="5.3333506945009934E-2"/>
          <c:w val="0.76606422481258385"/>
          <c:h val="0.80333594835920652"/>
        </c:manualLayout>
      </c:layout>
      <c:barChart>
        <c:barDir val="bar"/>
        <c:grouping val="clustered"/>
        <c:varyColors val="0"/>
        <c:ser>
          <c:idx val="0"/>
          <c:order val="0"/>
          <c:tx>
            <c:strRef>
              <c:f>'13b.Nativity,Sex&amp;Age1990'!$O$4</c:f>
              <c:strCache>
                <c:ptCount val="1"/>
                <c:pt idx="0">
                  <c:v>Female</c:v>
                </c:pt>
              </c:strCache>
            </c:strRef>
          </c:tx>
          <c:spPr>
            <a:solidFill>
              <a:schemeClr val="accent4"/>
            </a:solidFill>
            <a:ln w="3175">
              <a:solidFill>
                <a:schemeClr val="bg1"/>
              </a:solidFill>
              <a:prstDash val="solid"/>
            </a:ln>
          </c:spPr>
          <c:invertIfNegative val="0"/>
          <c:cat>
            <c:strRef>
              <c:f>'13b.Nativity,Sex&amp;Age1990'!$N$5:$N$23</c:f>
              <c:strCache>
                <c:ptCount val="19"/>
                <c:pt idx="0">
                  <c:v>Younger than 5</c:v>
                </c:pt>
                <c:pt idx="1">
                  <c:v>5 to 9</c:v>
                </c:pt>
                <c:pt idx="2">
                  <c:v>10 to 14</c:v>
                </c:pt>
                <c:pt idx="3">
                  <c:v>15 to 19</c:v>
                </c:pt>
                <c:pt idx="4">
                  <c:v>20 to 24</c:v>
                </c:pt>
                <c:pt idx="5">
                  <c:v>25 to 29</c:v>
                </c:pt>
                <c:pt idx="6">
                  <c:v>30 to 34</c:v>
                </c:pt>
                <c:pt idx="7">
                  <c:v>35 to 39</c:v>
                </c:pt>
                <c:pt idx="8">
                  <c:v>40 to 44</c:v>
                </c:pt>
                <c:pt idx="9">
                  <c:v>45 to 49</c:v>
                </c:pt>
                <c:pt idx="10">
                  <c:v>50 to 54</c:v>
                </c:pt>
                <c:pt idx="11">
                  <c:v>55 to 59</c:v>
                </c:pt>
                <c:pt idx="12">
                  <c:v>60 to 64</c:v>
                </c:pt>
                <c:pt idx="13">
                  <c:v>65 to 69</c:v>
                </c:pt>
                <c:pt idx="14">
                  <c:v>70 to 74</c:v>
                </c:pt>
                <c:pt idx="15">
                  <c:v>75 to 79</c:v>
                </c:pt>
                <c:pt idx="16">
                  <c:v>80 to 84</c:v>
                </c:pt>
                <c:pt idx="17">
                  <c:v>85 to 89</c:v>
                </c:pt>
                <c:pt idx="18">
                  <c:v>90 and older</c:v>
                </c:pt>
              </c:strCache>
            </c:strRef>
          </c:cat>
          <c:val>
            <c:numRef>
              <c:f>'13b.Nativity,Sex&amp;Age1990'!$O$5:$O$23</c:f>
              <c:numCache>
                <c:formatCode>0.0</c:formatCode>
                <c:ptCount val="19"/>
                <c:pt idx="0">
                  <c:v>3.2</c:v>
                </c:pt>
                <c:pt idx="1">
                  <c:v>3.2</c:v>
                </c:pt>
                <c:pt idx="2">
                  <c:v>3.1</c:v>
                </c:pt>
                <c:pt idx="3">
                  <c:v>3.2</c:v>
                </c:pt>
                <c:pt idx="4">
                  <c:v>3.5</c:v>
                </c:pt>
                <c:pt idx="5">
                  <c:v>4.0999999999999996</c:v>
                </c:pt>
                <c:pt idx="6">
                  <c:v>4.4000000000000004</c:v>
                </c:pt>
                <c:pt idx="7">
                  <c:v>4</c:v>
                </c:pt>
                <c:pt idx="8">
                  <c:v>3.7</c:v>
                </c:pt>
                <c:pt idx="9">
                  <c:v>3</c:v>
                </c:pt>
                <c:pt idx="10">
                  <c:v>2.5</c:v>
                </c:pt>
                <c:pt idx="11">
                  <c:v>2.2999999999999998</c:v>
                </c:pt>
                <c:pt idx="12">
                  <c:v>2.5</c:v>
                </c:pt>
                <c:pt idx="13">
                  <c:v>2.5</c:v>
                </c:pt>
                <c:pt idx="14">
                  <c:v>2.1</c:v>
                </c:pt>
                <c:pt idx="15">
                  <c:v>1.7</c:v>
                </c:pt>
                <c:pt idx="16">
                  <c:v>1.2</c:v>
                </c:pt>
                <c:pt idx="17">
                  <c:v>0.7</c:v>
                </c:pt>
                <c:pt idx="18">
                  <c:v>0.4</c:v>
                </c:pt>
              </c:numCache>
            </c:numRef>
          </c:val>
        </c:ser>
        <c:dLbls>
          <c:showLegendKey val="0"/>
          <c:showVal val="0"/>
          <c:showCatName val="0"/>
          <c:showSerName val="0"/>
          <c:showPercent val="0"/>
          <c:showBubbleSize val="0"/>
        </c:dLbls>
        <c:gapWidth val="0"/>
        <c:axId val="156612096"/>
        <c:axId val="156614016"/>
      </c:barChart>
      <c:barChart>
        <c:barDir val="bar"/>
        <c:grouping val="clustered"/>
        <c:varyColors val="0"/>
        <c:ser>
          <c:idx val="1"/>
          <c:order val="1"/>
          <c:tx>
            <c:strRef>
              <c:f>'13b.Nativity,Sex&amp;Age1990'!$P$4</c:f>
              <c:strCache>
                <c:ptCount val="1"/>
                <c:pt idx="0">
                  <c:v>Male</c:v>
                </c:pt>
              </c:strCache>
            </c:strRef>
          </c:tx>
          <c:spPr>
            <a:solidFill>
              <a:schemeClr val="accent3"/>
            </a:solidFill>
            <a:ln w="3175">
              <a:solidFill>
                <a:schemeClr val="bg1"/>
              </a:solidFill>
              <a:prstDash val="solid"/>
            </a:ln>
          </c:spPr>
          <c:invertIfNegative val="0"/>
          <c:cat>
            <c:strRef>
              <c:f>'13b.Nativity,Sex&amp;Age1990'!$N$5:$N$23</c:f>
              <c:strCache>
                <c:ptCount val="19"/>
                <c:pt idx="0">
                  <c:v>Younger than 5</c:v>
                </c:pt>
                <c:pt idx="1">
                  <c:v>5 to 9</c:v>
                </c:pt>
                <c:pt idx="2">
                  <c:v>10 to 14</c:v>
                </c:pt>
                <c:pt idx="3">
                  <c:v>15 to 19</c:v>
                </c:pt>
                <c:pt idx="4">
                  <c:v>20 to 24</c:v>
                </c:pt>
                <c:pt idx="5">
                  <c:v>25 to 29</c:v>
                </c:pt>
                <c:pt idx="6">
                  <c:v>30 to 34</c:v>
                </c:pt>
                <c:pt idx="7">
                  <c:v>35 to 39</c:v>
                </c:pt>
                <c:pt idx="8">
                  <c:v>40 to 44</c:v>
                </c:pt>
                <c:pt idx="9">
                  <c:v>45 to 49</c:v>
                </c:pt>
                <c:pt idx="10">
                  <c:v>50 to 54</c:v>
                </c:pt>
                <c:pt idx="11">
                  <c:v>55 to 59</c:v>
                </c:pt>
                <c:pt idx="12">
                  <c:v>60 to 64</c:v>
                </c:pt>
                <c:pt idx="13">
                  <c:v>65 to 69</c:v>
                </c:pt>
                <c:pt idx="14">
                  <c:v>70 to 74</c:v>
                </c:pt>
                <c:pt idx="15">
                  <c:v>75 to 79</c:v>
                </c:pt>
                <c:pt idx="16">
                  <c:v>80 to 84</c:v>
                </c:pt>
                <c:pt idx="17">
                  <c:v>85 to 89</c:v>
                </c:pt>
                <c:pt idx="18">
                  <c:v>90 and older</c:v>
                </c:pt>
              </c:strCache>
            </c:strRef>
          </c:cat>
          <c:val>
            <c:numRef>
              <c:f>'13b.Nativity,Sex&amp;Age1990'!$P$5:$P$23</c:f>
              <c:numCache>
                <c:formatCode>0.0</c:formatCode>
                <c:ptCount val="19"/>
                <c:pt idx="0">
                  <c:v>3.4</c:v>
                </c:pt>
                <c:pt idx="1">
                  <c:v>3.4</c:v>
                </c:pt>
                <c:pt idx="2">
                  <c:v>3.2</c:v>
                </c:pt>
                <c:pt idx="3">
                  <c:v>3.4</c:v>
                </c:pt>
                <c:pt idx="4">
                  <c:v>3.6</c:v>
                </c:pt>
                <c:pt idx="5">
                  <c:v>4.0999999999999996</c:v>
                </c:pt>
                <c:pt idx="6">
                  <c:v>4.4000000000000004</c:v>
                </c:pt>
                <c:pt idx="7">
                  <c:v>4</c:v>
                </c:pt>
                <c:pt idx="8">
                  <c:v>3.7</c:v>
                </c:pt>
                <c:pt idx="9">
                  <c:v>2.9</c:v>
                </c:pt>
                <c:pt idx="10">
                  <c:v>2.4</c:v>
                </c:pt>
                <c:pt idx="11">
                  <c:v>2.2000000000000002</c:v>
                </c:pt>
                <c:pt idx="12">
                  <c:v>2.2000000000000002</c:v>
                </c:pt>
                <c:pt idx="13">
                  <c:v>2.1</c:v>
                </c:pt>
                <c:pt idx="14">
                  <c:v>1.6</c:v>
                </c:pt>
                <c:pt idx="15">
                  <c:v>1.1000000000000001</c:v>
                </c:pt>
                <c:pt idx="16">
                  <c:v>0.6</c:v>
                </c:pt>
                <c:pt idx="17">
                  <c:v>0.3</c:v>
                </c:pt>
                <c:pt idx="18">
                  <c:v>0.1</c:v>
                </c:pt>
              </c:numCache>
            </c:numRef>
          </c:val>
        </c:ser>
        <c:dLbls>
          <c:showLegendKey val="0"/>
          <c:showVal val="0"/>
          <c:showCatName val="0"/>
          <c:showSerName val="0"/>
          <c:showPercent val="0"/>
          <c:showBubbleSize val="0"/>
        </c:dLbls>
        <c:gapWidth val="0"/>
        <c:axId val="156621056"/>
        <c:axId val="156622848"/>
      </c:barChart>
      <c:catAx>
        <c:axId val="156612096"/>
        <c:scaling>
          <c:orientation val="minMax"/>
        </c:scaling>
        <c:delete val="0"/>
        <c:axPos val="l"/>
        <c:numFmt formatCode="0" sourceLinked="1"/>
        <c:majorTickMark val="none"/>
        <c:minorTickMark val="none"/>
        <c:tickLblPos val="low"/>
        <c:spPr>
          <a:ln w="3175">
            <a:solidFill>
              <a:srgbClr val="000000"/>
            </a:solidFill>
            <a:prstDash val="solid"/>
          </a:ln>
        </c:spPr>
        <c:txPr>
          <a:bodyPr rot="0" vert="horz"/>
          <a:lstStyle/>
          <a:p>
            <a:pPr>
              <a:defRPr sz="550" b="0" i="0" u="none" strike="noStrike" baseline="0">
                <a:solidFill>
                  <a:srgbClr val="000000"/>
                </a:solidFill>
                <a:latin typeface="+mn-lt"/>
                <a:ea typeface="Arial"/>
                <a:cs typeface="Arial"/>
              </a:defRPr>
            </a:pPr>
            <a:endParaRPr lang="en-US"/>
          </a:p>
        </c:txPr>
        <c:crossAx val="156614016"/>
        <c:crossesAt val="0"/>
        <c:auto val="1"/>
        <c:lblAlgn val="ctr"/>
        <c:lblOffset val="100"/>
        <c:tickLblSkip val="1"/>
        <c:tickMarkSkip val="1"/>
        <c:noMultiLvlLbl val="0"/>
      </c:catAx>
      <c:valAx>
        <c:axId val="156614016"/>
        <c:scaling>
          <c:orientation val="minMax"/>
          <c:max val="10"/>
          <c:min val="-10"/>
        </c:scaling>
        <c:delete val="0"/>
        <c:axPos val="b"/>
        <c:majorGridlines>
          <c:spPr>
            <a:ln w="3175">
              <a:solidFill>
                <a:srgbClr val="C0C0C0"/>
              </a:solidFill>
              <a:prstDash val="sysDash"/>
            </a:ln>
          </c:spPr>
        </c:majorGridlines>
        <c:title>
          <c:tx>
            <c:rich>
              <a:bodyPr/>
              <a:lstStyle/>
              <a:p>
                <a:pPr>
                  <a:defRPr sz="650" b="0" i="0" u="none" strike="noStrike" baseline="0">
                    <a:solidFill>
                      <a:srgbClr val="000000"/>
                    </a:solidFill>
                    <a:latin typeface="+mj-lt"/>
                    <a:ea typeface="Arial"/>
                    <a:cs typeface="Arial"/>
                  </a:defRPr>
                </a:pPr>
                <a:r>
                  <a:rPr lang="en-US" sz="650">
                    <a:latin typeface="+mj-lt"/>
                  </a:rPr>
                  <a:t>Percent</a:t>
                </a:r>
              </a:p>
            </c:rich>
          </c:tx>
          <c:layout>
            <c:manualLayout>
              <c:xMode val="edge"/>
              <c:yMode val="edge"/>
              <c:x val="0.50898636980158762"/>
              <c:y val="0.9236772890894599"/>
            </c:manualLayout>
          </c:layout>
          <c:overlay val="0"/>
          <c:spPr>
            <a:noFill/>
            <a:ln w="25400">
              <a:noFill/>
            </a:ln>
          </c:spPr>
        </c:title>
        <c:numFmt formatCode="#,##0_);#,##0_)" sourceLinked="0"/>
        <c:majorTickMark val="in"/>
        <c:minorTickMark val="in"/>
        <c:tickLblPos val="nextTo"/>
        <c:spPr>
          <a:ln w="3175">
            <a:noFill/>
            <a:prstDash val="solid"/>
          </a:ln>
        </c:spPr>
        <c:txPr>
          <a:bodyPr rot="0" vert="horz"/>
          <a:lstStyle/>
          <a:p>
            <a:pPr>
              <a:defRPr sz="550" b="0" i="0" u="none" strike="noStrike" baseline="0">
                <a:solidFill>
                  <a:sysClr val="windowText" lastClr="000000"/>
                </a:solidFill>
                <a:latin typeface="+mj-lt"/>
                <a:ea typeface="Arial"/>
                <a:cs typeface="Arial"/>
              </a:defRPr>
            </a:pPr>
            <a:endParaRPr lang="en-US"/>
          </a:p>
        </c:txPr>
        <c:crossAx val="156612096"/>
        <c:crosses val="autoZero"/>
        <c:crossBetween val="between"/>
        <c:majorUnit val="2"/>
        <c:minorUnit val="1"/>
      </c:valAx>
      <c:catAx>
        <c:axId val="156621056"/>
        <c:scaling>
          <c:orientation val="minMax"/>
        </c:scaling>
        <c:delete val="1"/>
        <c:axPos val="r"/>
        <c:numFmt formatCode="0" sourceLinked="1"/>
        <c:majorTickMark val="out"/>
        <c:minorTickMark val="none"/>
        <c:tickLblPos val="none"/>
        <c:crossAx val="156622848"/>
        <c:crossesAt val="0"/>
        <c:auto val="1"/>
        <c:lblAlgn val="ctr"/>
        <c:lblOffset val="100"/>
        <c:noMultiLvlLbl val="0"/>
      </c:catAx>
      <c:valAx>
        <c:axId val="156622848"/>
        <c:scaling>
          <c:orientation val="maxMin"/>
          <c:max val="10"/>
          <c:min val="-10"/>
        </c:scaling>
        <c:delete val="0"/>
        <c:axPos val="t"/>
        <c:numFmt formatCode="0.0" sourceLinked="1"/>
        <c:majorTickMark val="in"/>
        <c:minorTickMark val="in"/>
        <c:tickLblPos val="none"/>
        <c:spPr>
          <a:ln w="3175">
            <a:noFill/>
            <a:prstDash val="solid"/>
          </a:ln>
        </c:spPr>
        <c:crossAx val="156621056"/>
        <c:crosses val="max"/>
        <c:crossBetween val="between"/>
        <c:majorUnit val="2"/>
        <c:minorUnit val="1"/>
      </c:valAx>
      <c:spPr>
        <a:noFill/>
        <a:ln w="12700">
          <a:noFill/>
          <a:prstDash val="solid"/>
        </a:ln>
      </c:spPr>
    </c:plotArea>
    <c:plotVisOnly val="1"/>
    <c:dispBlanksAs val="gap"/>
    <c:showDLblsOverMax val="0"/>
  </c:chart>
  <c:spPr>
    <a:solidFill>
      <a:srgbClr val="FFFFFF"/>
    </a:solid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0.25" l="1.05" r="1.05" t="0.5" header="0" footer="0"/>
    <c:pageSetup orientation="landscape"/>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011457039580323"/>
          <c:y val="6.4862843729826924E-2"/>
          <c:w val="0.76156434563288444"/>
          <c:h val="0.80333594835920652"/>
        </c:manualLayout>
      </c:layout>
      <c:barChart>
        <c:barDir val="bar"/>
        <c:grouping val="clustered"/>
        <c:varyColors val="0"/>
        <c:ser>
          <c:idx val="0"/>
          <c:order val="0"/>
          <c:spPr>
            <a:solidFill>
              <a:schemeClr val="accent4"/>
            </a:solidFill>
            <a:ln w="3175">
              <a:solidFill>
                <a:schemeClr val="bg1"/>
              </a:solidFill>
              <a:prstDash val="solid"/>
            </a:ln>
          </c:spPr>
          <c:invertIfNegative val="0"/>
          <c:cat>
            <c:strRef>
              <c:f>'13b.Nativity,Sex&amp;Age1990'!$J$29:$J$47</c:f>
              <c:strCache>
                <c:ptCount val="19"/>
                <c:pt idx="0">
                  <c:v>Younger than 5</c:v>
                </c:pt>
                <c:pt idx="1">
                  <c:v>5 to 9</c:v>
                </c:pt>
                <c:pt idx="2">
                  <c:v>10 to 14</c:v>
                </c:pt>
                <c:pt idx="3">
                  <c:v>15 to 19</c:v>
                </c:pt>
                <c:pt idx="4">
                  <c:v>20 to 24</c:v>
                </c:pt>
                <c:pt idx="5">
                  <c:v>25 to 29</c:v>
                </c:pt>
                <c:pt idx="6">
                  <c:v>30 to 34</c:v>
                </c:pt>
                <c:pt idx="7">
                  <c:v>35 to 39</c:v>
                </c:pt>
                <c:pt idx="8">
                  <c:v>40 to 44</c:v>
                </c:pt>
                <c:pt idx="9">
                  <c:v>45 to 49</c:v>
                </c:pt>
                <c:pt idx="10">
                  <c:v>50 to 54</c:v>
                </c:pt>
                <c:pt idx="11">
                  <c:v>55 to 59</c:v>
                </c:pt>
                <c:pt idx="12">
                  <c:v>60 to 64</c:v>
                </c:pt>
                <c:pt idx="13">
                  <c:v>65 to 69</c:v>
                </c:pt>
                <c:pt idx="14">
                  <c:v>70 to 74</c:v>
                </c:pt>
                <c:pt idx="15">
                  <c:v>75 to 79</c:v>
                </c:pt>
                <c:pt idx="16">
                  <c:v>80 to 84</c:v>
                </c:pt>
                <c:pt idx="17">
                  <c:v>85 to 89</c:v>
                </c:pt>
                <c:pt idx="18">
                  <c:v>90 and older</c:v>
                </c:pt>
              </c:strCache>
            </c:strRef>
          </c:cat>
          <c:val>
            <c:numRef>
              <c:f>'13b.Nativity,Sex&amp;Age1990'!$K$29:$K$47</c:f>
              <c:numCache>
                <c:formatCode>0.0</c:formatCode>
                <c:ptCount val="19"/>
                <c:pt idx="0">
                  <c:v>0.9</c:v>
                </c:pt>
                <c:pt idx="1">
                  <c:v>1.6</c:v>
                </c:pt>
                <c:pt idx="2">
                  <c:v>2.2000000000000002</c:v>
                </c:pt>
                <c:pt idx="3">
                  <c:v>3.3</c:v>
                </c:pt>
                <c:pt idx="4">
                  <c:v>5.2</c:v>
                </c:pt>
                <c:pt idx="5">
                  <c:v>6.3</c:v>
                </c:pt>
                <c:pt idx="6">
                  <c:v>6</c:v>
                </c:pt>
                <c:pt idx="7">
                  <c:v>5</c:v>
                </c:pt>
                <c:pt idx="8">
                  <c:v>3.9</c:v>
                </c:pt>
                <c:pt idx="9">
                  <c:v>3.1</c:v>
                </c:pt>
                <c:pt idx="10">
                  <c:v>2.5</c:v>
                </c:pt>
                <c:pt idx="11">
                  <c:v>2</c:v>
                </c:pt>
                <c:pt idx="12">
                  <c:v>1.6</c:v>
                </c:pt>
                <c:pt idx="13">
                  <c:v>1.3</c:v>
                </c:pt>
                <c:pt idx="14">
                  <c:v>0.9</c:v>
                </c:pt>
                <c:pt idx="15">
                  <c:v>0.8</c:v>
                </c:pt>
                <c:pt idx="16">
                  <c:v>0.5</c:v>
                </c:pt>
                <c:pt idx="17">
                  <c:v>0.3</c:v>
                </c:pt>
                <c:pt idx="18">
                  <c:v>0.1</c:v>
                </c:pt>
              </c:numCache>
            </c:numRef>
          </c:val>
        </c:ser>
        <c:dLbls>
          <c:showLegendKey val="0"/>
          <c:showVal val="0"/>
          <c:showCatName val="0"/>
          <c:showSerName val="0"/>
          <c:showPercent val="0"/>
          <c:showBubbleSize val="0"/>
        </c:dLbls>
        <c:gapWidth val="0"/>
        <c:axId val="157670784"/>
        <c:axId val="157840512"/>
      </c:barChart>
      <c:barChart>
        <c:barDir val="bar"/>
        <c:grouping val="clustered"/>
        <c:varyColors val="0"/>
        <c:ser>
          <c:idx val="1"/>
          <c:order val="1"/>
          <c:spPr>
            <a:solidFill>
              <a:schemeClr val="accent3"/>
            </a:solidFill>
            <a:ln w="3175">
              <a:solidFill>
                <a:schemeClr val="bg1"/>
              </a:solidFill>
              <a:prstDash val="solid"/>
            </a:ln>
          </c:spPr>
          <c:invertIfNegative val="0"/>
          <c:cat>
            <c:strRef>
              <c:f>'13b.Nativity,Sex&amp;Age1990'!$J$29:$J$47</c:f>
              <c:strCache>
                <c:ptCount val="19"/>
                <c:pt idx="0">
                  <c:v>Younger than 5</c:v>
                </c:pt>
                <c:pt idx="1">
                  <c:v>5 to 9</c:v>
                </c:pt>
                <c:pt idx="2">
                  <c:v>10 to 14</c:v>
                </c:pt>
                <c:pt idx="3">
                  <c:v>15 to 19</c:v>
                </c:pt>
                <c:pt idx="4">
                  <c:v>20 to 24</c:v>
                </c:pt>
                <c:pt idx="5">
                  <c:v>25 to 29</c:v>
                </c:pt>
                <c:pt idx="6">
                  <c:v>30 to 34</c:v>
                </c:pt>
                <c:pt idx="7">
                  <c:v>35 to 39</c:v>
                </c:pt>
                <c:pt idx="8">
                  <c:v>40 to 44</c:v>
                </c:pt>
                <c:pt idx="9">
                  <c:v>45 to 49</c:v>
                </c:pt>
                <c:pt idx="10">
                  <c:v>50 to 54</c:v>
                </c:pt>
                <c:pt idx="11">
                  <c:v>55 to 59</c:v>
                </c:pt>
                <c:pt idx="12">
                  <c:v>60 to 64</c:v>
                </c:pt>
                <c:pt idx="13">
                  <c:v>65 to 69</c:v>
                </c:pt>
                <c:pt idx="14">
                  <c:v>70 to 74</c:v>
                </c:pt>
                <c:pt idx="15">
                  <c:v>75 to 79</c:v>
                </c:pt>
                <c:pt idx="16">
                  <c:v>80 to 84</c:v>
                </c:pt>
                <c:pt idx="17">
                  <c:v>85 to 89</c:v>
                </c:pt>
                <c:pt idx="18">
                  <c:v>90 and older</c:v>
                </c:pt>
              </c:strCache>
            </c:strRef>
          </c:cat>
          <c:val>
            <c:numRef>
              <c:f>'13b.Nativity,Sex&amp;Age1990'!$L$29:$L$47</c:f>
              <c:numCache>
                <c:formatCode>0.0</c:formatCode>
                <c:ptCount val="19"/>
                <c:pt idx="0">
                  <c:v>1</c:v>
                </c:pt>
                <c:pt idx="1">
                  <c:v>1.6</c:v>
                </c:pt>
                <c:pt idx="2">
                  <c:v>2.4</c:v>
                </c:pt>
                <c:pt idx="3">
                  <c:v>4.2</c:v>
                </c:pt>
                <c:pt idx="4">
                  <c:v>7.4</c:v>
                </c:pt>
                <c:pt idx="5">
                  <c:v>8.1999999999999993</c:v>
                </c:pt>
                <c:pt idx="6">
                  <c:v>7.2</c:v>
                </c:pt>
                <c:pt idx="7">
                  <c:v>5.4</c:v>
                </c:pt>
                <c:pt idx="8">
                  <c:v>4</c:v>
                </c:pt>
                <c:pt idx="9">
                  <c:v>3</c:v>
                </c:pt>
                <c:pt idx="10">
                  <c:v>2.2999999999999998</c:v>
                </c:pt>
                <c:pt idx="11">
                  <c:v>1.8</c:v>
                </c:pt>
                <c:pt idx="12">
                  <c:v>1.3</c:v>
                </c:pt>
                <c:pt idx="13">
                  <c:v>1</c:v>
                </c:pt>
                <c:pt idx="14">
                  <c:v>0.6</c:v>
                </c:pt>
                <c:pt idx="15">
                  <c:v>0.5</c:v>
                </c:pt>
                <c:pt idx="16">
                  <c:v>0.3</c:v>
                </c:pt>
                <c:pt idx="17">
                  <c:v>0.2</c:v>
                </c:pt>
                <c:pt idx="18">
                  <c:v>0.1</c:v>
                </c:pt>
              </c:numCache>
            </c:numRef>
          </c:val>
        </c:ser>
        <c:dLbls>
          <c:showLegendKey val="0"/>
          <c:showVal val="0"/>
          <c:showCatName val="0"/>
          <c:showSerName val="0"/>
          <c:showPercent val="0"/>
          <c:showBubbleSize val="0"/>
        </c:dLbls>
        <c:gapWidth val="0"/>
        <c:axId val="152223744"/>
        <c:axId val="152225280"/>
      </c:barChart>
      <c:catAx>
        <c:axId val="157670784"/>
        <c:scaling>
          <c:orientation val="minMax"/>
        </c:scaling>
        <c:delete val="0"/>
        <c:axPos val="l"/>
        <c:numFmt formatCode="0" sourceLinked="1"/>
        <c:majorTickMark val="none"/>
        <c:minorTickMark val="none"/>
        <c:tickLblPos val="low"/>
        <c:spPr>
          <a:ln w="3175">
            <a:solidFill>
              <a:srgbClr val="000000"/>
            </a:solidFill>
            <a:prstDash val="solid"/>
          </a:ln>
        </c:spPr>
        <c:txPr>
          <a:bodyPr rot="0" vert="horz"/>
          <a:lstStyle/>
          <a:p>
            <a:pPr>
              <a:defRPr sz="550" b="0" i="0" u="none" strike="noStrike" baseline="0">
                <a:solidFill>
                  <a:srgbClr val="000000"/>
                </a:solidFill>
                <a:latin typeface="+mn-lt"/>
                <a:ea typeface="Arial"/>
                <a:cs typeface="Arial"/>
              </a:defRPr>
            </a:pPr>
            <a:endParaRPr lang="en-US"/>
          </a:p>
        </c:txPr>
        <c:crossAx val="157840512"/>
        <c:crossesAt val="0"/>
        <c:auto val="1"/>
        <c:lblAlgn val="ctr"/>
        <c:lblOffset val="100"/>
        <c:tickLblSkip val="1"/>
        <c:tickMarkSkip val="1"/>
        <c:noMultiLvlLbl val="0"/>
      </c:catAx>
      <c:valAx>
        <c:axId val="157840512"/>
        <c:scaling>
          <c:orientation val="minMax"/>
          <c:max val="10"/>
          <c:min val="-10"/>
        </c:scaling>
        <c:delete val="0"/>
        <c:axPos val="b"/>
        <c:majorGridlines>
          <c:spPr>
            <a:ln w="3175">
              <a:solidFill>
                <a:srgbClr val="C0C0C0"/>
              </a:solidFill>
              <a:prstDash val="sysDash"/>
            </a:ln>
          </c:spPr>
        </c:majorGridlines>
        <c:title>
          <c:tx>
            <c:rich>
              <a:bodyPr/>
              <a:lstStyle/>
              <a:p>
                <a:pPr>
                  <a:defRPr sz="650" b="0" i="0" u="none" strike="noStrike" baseline="0">
                    <a:solidFill>
                      <a:srgbClr val="000000"/>
                    </a:solidFill>
                    <a:latin typeface="+mj-lt"/>
                    <a:ea typeface="Arial"/>
                    <a:cs typeface="Arial"/>
                  </a:defRPr>
                </a:pPr>
                <a:r>
                  <a:rPr lang="en-US" sz="650">
                    <a:latin typeface="+mj-lt"/>
                  </a:rPr>
                  <a:t>Percent</a:t>
                </a:r>
              </a:p>
            </c:rich>
          </c:tx>
          <c:layout>
            <c:manualLayout>
              <c:xMode val="edge"/>
              <c:yMode val="edge"/>
              <c:x val="0.50036432175934287"/>
              <c:y val="0.92740196245538808"/>
            </c:manualLayout>
          </c:layout>
          <c:overlay val="0"/>
          <c:spPr>
            <a:noFill/>
            <a:ln w="25400">
              <a:noFill/>
            </a:ln>
          </c:spPr>
        </c:title>
        <c:numFmt formatCode="#,##0_);#,##0_)" sourceLinked="0"/>
        <c:majorTickMark val="in"/>
        <c:minorTickMark val="in"/>
        <c:tickLblPos val="nextTo"/>
        <c:spPr>
          <a:ln w="3175">
            <a:noFill/>
            <a:prstDash val="solid"/>
          </a:ln>
        </c:spPr>
        <c:txPr>
          <a:bodyPr rot="0" vert="horz"/>
          <a:lstStyle/>
          <a:p>
            <a:pPr>
              <a:defRPr sz="550" b="0" i="0" u="none" strike="noStrike" baseline="0">
                <a:solidFill>
                  <a:srgbClr val="000000"/>
                </a:solidFill>
                <a:latin typeface="+mj-lt"/>
                <a:ea typeface="Arial"/>
                <a:cs typeface="Arial"/>
              </a:defRPr>
            </a:pPr>
            <a:endParaRPr lang="en-US"/>
          </a:p>
        </c:txPr>
        <c:crossAx val="157670784"/>
        <c:crosses val="autoZero"/>
        <c:crossBetween val="between"/>
        <c:majorUnit val="2"/>
        <c:minorUnit val="1"/>
      </c:valAx>
      <c:catAx>
        <c:axId val="152223744"/>
        <c:scaling>
          <c:orientation val="minMax"/>
        </c:scaling>
        <c:delete val="1"/>
        <c:axPos val="r"/>
        <c:numFmt formatCode="0" sourceLinked="1"/>
        <c:majorTickMark val="out"/>
        <c:minorTickMark val="none"/>
        <c:tickLblPos val="none"/>
        <c:crossAx val="152225280"/>
        <c:crossesAt val="0"/>
        <c:auto val="1"/>
        <c:lblAlgn val="ctr"/>
        <c:lblOffset val="100"/>
        <c:noMultiLvlLbl val="0"/>
      </c:catAx>
      <c:valAx>
        <c:axId val="152225280"/>
        <c:scaling>
          <c:orientation val="maxMin"/>
          <c:max val="10"/>
          <c:min val="-10"/>
        </c:scaling>
        <c:delete val="0"/>
        <c:axPos val="t"/>
        <c:numFmt formatCode="0.0" sourceLinked="1"/>
        <c:majorTickMark val="in"/>
        <c:minorTickMark val="in"/>
        <c:tickLblPos val="none"/>
        <c:spPr>
          <a:ln w="3175">
            <a:noFill/>
            <a:prstDash val="solid"/>
          </a:ln>
        </c:spPr>
        <c:crossAx val="152223744"/>
        <c:crosses val="max"/>
        <c:crossBetween val="between"/>
        <c:majorUnit val="2"/>
        <c:minorUnit val="1"/>
      </c:valAx>
      <c:spPr>
        <a:noFill/>
        <a:ln w="12700">
          <a:noFill/>
          <a:prstDash val="solid"/>
        </a:ln>
      </c:spPr>
    </c:plotArea>
    <c:plotVisOnly val="1"/>
    <c:dispBlanksAs val="gap"/>
    <c:showDLblsOverMax val="0"/>
  </c:chart>
  <c:spPr>
    <a:solidFill>
      <a:srgbClr val="FFFFFF"/>
    </a:solidFill>
    <a:ln w="9525">
      <a:noFill/>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000000000000577" r="0.75000000000000577" t="1" header="0.5" footer="0.5"/>
    <c:pageSetup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954722187647763"/>
          <c:y val="5.3333506945009934E-2"/>
          <c:w val="0.76606422481258385"/>
          <c:h val="0.80333594835920652"/>
        </c:manualLayout>
      </c:layout>
      <c:barChart>
        <c:barDir val="bar"/>
        <c:grouping val="clustered"/>
        <c:varyColors val="0"/>
        <c:ser>
          <c:idx val="0"/>
          <c:order val="0"/>
          <c:tx>
            <c:strRef>
              <c:f>'13b.Nativity,Sex&amp;Age1990'!$O$4</c:f>
              <c:strCache>
                <c:ptCount val="1"/>
                <c:pt idx="0">
                  <c:v>Female</c:v>
                </c:pt>
              </c:strCache>
            </c:strRef>
          </c:tx>
          <c:spPr>
            <a:solidFill>
              <a:schemeClr val="accent4"/>
            </a:solidFill>
            <a:ln w="3175">
              <a:solidFill>
                <a:schemeClr val="bg1"/>
              </a:solidFill>
              <a:prstDash val="solid"/>
            </a:ln>
          </c:spPr>
          <c:invertIfNegative val="0"/>
          <c:cat>
            <c:strRef>
              <c:f>'13b.Nativity,Sex&amp;Age1990'!$N$29:$N$47</c:f>
              <c:strCache>
                <c:ptCount val="19"/>
                <c:pt idx="0">
                  <c:v>Younger than 5</c:v>
                </c:pt>
                <c:pt idx="1">
                  <c:v>5 to 9</c:v>
                </c:pt>
                <c:pt idx="2">
                  <c:v>10 to 14</c:v>
                </c:pt>
                <c:pt idx="3">
                  <c:v>15 to 19</c:v>
                </c:pt>
                <c:pt idx="4">
                  <c:v>20 to 24</c:v>
                </c:pt>
                <c:pt idx="5">
                  <c:v>25 to 29</c:v>
                </c:pt>
                <c:pt idx="6">
                  <c:v>30 to 34</c:v>
                </c:pt>
                <c:pt idx="7">
                  <c:v>35 to 39</c:v>
                </c:pt>
                <c:pt idx="8">
                  <c:v>40 to 44</c:v>
                </c:pt>
                <c:pt idx="9">
                  <c:v>45 to 49</c:v>
                </c:pt>
                <c:pt idx="10">
                  <c:v>50 to 54</c:v>
                </c:pt>
                <c:pt idx="11">
                  <c:v>55 to 59</c:v>
                </c:pt>
                <c:pt idx="12">
                  <c:v>60 to 64</c:v>
                </c:pt>
                <c:pt idx="13">
                  <c:v>65 to 69</c:v>
                </c:pt>
                <c:pt idx="14">
                  <c:v>70 to 74</c:v>
                </c:pt>
                <c:pt idx="15">
                  <c:v>75 to 79</c:v>
                </c:pt>
                <c:pt idx="16">
                  <c:v>80 to 84</c:v>
                </c:pt>
                <c:pt idx="17">
                  <c:v>85 to 89</c:v>
                </c:pt>
                <c:pt idx="18">
                  <c:v>90 and older</c:v>
                </c:pt>
              </c:strCache>
            </c:strRef>
          </c:cat>
          <c:val>
            <c:numRef>
              <c:f>'13b.Nativity,Sex&amp;Age1990'!$O$29:$O$47</c:f>
              <c:numCache>
                <c:formatCode>0.0</c:formatCode>
                <c:ptCount val="19"/>
                <c:pt idx="0">
                  <c:v>7.7</c:v>
                </c:pt>
                <c:pt idx="1">
                  <c:v>6.8</c:v>
                </c:pt>
                <c:pt idx="2">
                  <c:v>5.6</c:v>
                </c:pt>
                <c:pt idx="3">
                  <c:v>4.8</c:v>
                </c:pt>
                <c:pt idx="4">
                  <c:v>4.2</c:v>
                </c:pt>
                <c:pt idx="5">
                  <c:v>4.2</c:v>
                </c:pt>
                <c:pt idx="6">
                  <c:v>3.7</c:v>
                </c:pt>
                <c:pt idx="7">
                  <c:v>3</c:v>
                </c:pt>
                <c:pt idx="8">
                  <c:v>2.4</c:v>
                </c:pt>
                <c:pt idx="9">
                  <c:v>1.7</c:v>
                </c:pt>
                <c:pt idx="10">
                  <c:v>1.4</c:v>
                </c:pt>
                <c:pt idx="11">
                  <c:v>1.2</c:v>
                </c:pt>
                <c:pt idx="12">
                  <c:v>1.2</c:v>
                </c:pt>
                <c:pt idx="13">
                  <c:v>0.9</c:v>
                </c:pt>
                <c:pt idx="14">
                  <c:v>0.6</c:v>
                </c:pt>
                <c:pt idx="15">
                  <c:v>0.4</c:v>
                </c:pt>
                <c:pt idx="16">
                  <c:v>0.2</c:v>
                </c:pt>
                <c:pt idx="17">
                  <c:v>0.1</c:v>
                </c:pt>
                <c:pt idx="18">
                  <c:v>0</c:v>
                </c:pt>
              </c:numCache>
            </c:numRef>
          </c:val>
        </c:ser>
        <c:dLbls>
          <c:showLegendKey val="0"/>
          <c:showVal val="0"/>
          <c:showCatName val="0"/>
          <c:showSerName val="0"/>
          <c:showPercent val="0"/>
          <c:showBubbleSize val="0"/>
        </c:dLbls>
        <c:gapWidth val="0"/>
        <c:axId val="152239488"/>
        <c:axId val="152503424"/>
      </c:barChart>
      <c:barChart>
        <c:barDir val="bar"/>
        <c:grouping val="clustered"/>
        <c:varyColors val="0"/>
        <c:ser>
          <c:idx val="1"/>
          <c:order val="1"/>
          <c:tx>
            <c:strRef>
              <c:f>'13b.Nativity,Sex&amp;Age1990'!$P$4</c:f>
              <c:strCache>
                <c:ptCount val="1"/>
                <c:pt idx="0">
                  <c:v>Male</c:v>
                </c:pt>
              </c:strCache>
            </c:strRef>
          </c:tx>
          <c:spPr>
            <a:solidFill>
              <a:schemeClr val="accent3"/>
            </a:solidFill>
            <a:ln w="3175">
              <a:solidFill>
                <a:schemeClr val="bg1"/>
              </a:solidFill>
              <a:prstDash val="solid"/>
            </a:ln>
          </c:spPr>
          <c:invertIfNegative val="0"/>
          <c:cat>
            <c:strRef>
              <c:f>'13b.Nativity,Sex&amp;Age1990'!$N$29:$N$47</c:f>
              <c:strCache>
                <c:ptCount val="19"/>
                <c:pt idx="0">
                  <c:v>Younger than 5</c:v>
                </c:pt>
                <c:pt idx="1">
                  <c:v>5 to 9</c:v>
                </c:pt>
                <c:pt idx="2">
                  <c:v>10 to 14</c:v>
                </c:pt>
                <c:pt idx="3">
                  <c:v>15 to 19</c:v>
                </c:pt>
                <c:pt idx="4">
                  <c:v>20 to 24</c:v>
                </c:pt>
                <c:pt idx="5">
                  <c:v>25 to 29</c:v>
                </c:pt>
                <c:pt idx="6">
                  <c:v>30 to 34</c:v>
                </c:pt>
                <c:pt idx="7">
                  <c:v>35 to 39</c:v>
                </c:pt>
                <c:pt idx="8">
                  <c:v>40 to 44</c:v>
                </c:pt>
                <c:pt idx="9">
                  <c:v>45 to 49</c:v>
                </c:pt>
                <c:pt idx="10">
                  <c:v>50 to 54</c:v>
                </c:pt>
                <c:pt idx="11">
                  <c:v>55 to 59</c:v>
                </c:pt>
                <c:pt idx="12">
                  <c:v>60 to 64</c:v>
                </c:pt>
                <c:pt idx="13">
                  <c:v>65 to 69</c:v>
                </c:pt>
                <c:pt idx="14">
                  <c:v>70 to 74</c:v>
                </c:pt>
                <c:pt idx="15">
                  <c:v>75 to 79</c:v>
                </c:pt>
                <c:pt idx="16">
                  <c:v>80 to 84</c:v>
                </c:pt>
                <c:pt idx="17">
                  <c:v>85 to 89</c:v>
                </c:pt>
                <c:pt idx="18">
                  <c:v>90 and older</c:v>
                </c:pt>
              </c:strCache>
            </c:strRef>
          </c:cat>
          <c:val>
            <c:numRef>
              <c:f>'13b.Nativity,Sex&amp;Age1990'!$P$29:$P$47</c:f>
              <c:numCache>
                <c:formatCode>0.0</c:formatCode>
                <c:ptCount val="19"/>
                <c:pt idx="0">
                  <c:v>7.9</c:v>
                </c:pt>
                <c:pt idx="1">
                  <c:v>7</c:v>
                </c:pt>
                <c:pt idx="2">
                  <c:v>6</c:v>
                </c:pt>
                <c:pt idx="3">
                  <c:v>5</c:v>
                </c:pt>
                <c:pt idx="4">
                  <c:v>4.3</c:v>
                </c:pt>
                <c:pt idx="5">
                  <c:v>4.2</c:v>
                </c:pt>
                <c:pt idx="6">
                  <c:v>3.7</c:v>
                </c:pt>
                <c:pt idx="7">
                  <c:v>2.9</c:v>
                </c:pt>
                <c:pt idx="8">
                  <c:v>2.2999999999999998</c:v>
                </c:pt>
                <c:pt idx="9">
                  <c:v>1.6</c:v>
                </c:pt>
                <c:pt idx="10">
                  <c:v>1.3</c:v>
                </c:pt>
                <c:pt idx="11">
                  <c:v>1.1000000000000001</c:v>
                </c:pt>
                <c:pt idx="12">
                  <c:v>1</c:v>
                </c:pt>
                <c:pt idx="13">
                  <c:v>0.7</c:v>
                </c:pt>
                <c:pt idx="14">
                  <c:v>0.4</c:v>
                </c:pt>
                <c:pt idx="15">
                  <c:v>0.3</c:v>
                </c:pt>
                <c:pt idx="16">
                  <c:v>0.1</c:v>
                </c:pt>
                <c:pt idx="17">
                  <c:v>0.1</c:v>
                </c:pt>
                <c:pt idx="18">
                  <c:v>0</c:v>
                </c:pt>
              </c:numCache>
            </c:numRef>
          </c:val>
        </c:ser>
        <c:dLbls>
          <c:showLegendKey val="0"/>
          <c:showVal val="0"/>
          <c:showCatName val="0"/>
          <c:showSerName val="0"/>
          <c:showPercent val="0"/>
          <c:showBubbleSize val="0"/>
        </c:dLbls>
        <c:gapWidth val="0"/>
        <c:axId val="152505344"/>
        <c:axId val="152507136"/>
      </c:barChart>
      <c:catAx>
        <c:axId val="152239488"/>
        <c:scaling>
          <c:orientation val="minMax"/>
        </c:scaling>
        <c:delete val="0"/>
        <c:axPos val="l"/>
        <c:numFmt formatCode="0" sourceLinked="1"/>
        <c:majorTickMark val="none"/>
        <c:minorTickMark val="none"/>
        <c:tickLblPos val="low"/>
        <c:spPr>
          <a:ln w="3175">
            <a:solidFill>
              <a:srgbClr val="000000"/>
            </a:solidFill>
            <a:prstDash val="solid"/>
          </a:ln>
        </c:spPr>
        <c:txPr>
          <a:bodyPr rot="0" vert="horz"/>
          <a:lstStyle/>
          <a:p>
            <a:pPr>
              <a:defRPr sz="550" b="0" i="0" u="none" strike="noStrike" baseline="0">
                <a:solidFill>
                  <a:srgbClr val="000000"/>
                </a:solidFill>
                <a:latin typeface="+mn-lt"/>
                <a:ea typeface="Arial"/>
                <a:cs typeface="Arial"/>
              </a:defRPr>
            </a:pPr>
            <a:endParaRPr lang="en-US"/>
          </a:p>
        </c:txPr>
        <c:crossAx val="152503424"/>
        <c:crossesAt val="0"/>
        <c:auto val="1"/>
        <c:lblAlgn val="ctr"/>
        <c:lblOffset val="100"/>
        <c:tickLblSkip val="1"/>
        <c:tickMarkSkip val="1"/>
        <c:noMultiLvlLbl val="0"/>
      </c:catAx>
      <c:valAx>
        <c:axId val="152503424"/>
        <c:scaling>
          <c:orientation val="minMax"/>
          <c:max val="10"/>
          <c:min val="-10"/>
        </c:scaling>
        <c:delete val="0"/>
        <c:axPos val="b"/>
        <c:majorGridlines>
          <c:spPr>
            <a:ln w="3175">
              <a:solidFill>
                <a:srgbClr val="C0C0C0"/>
              </a:solidFill>
              <a:prstDash val="sysDash"/>
            </a:ln>
          </c:spPr>
        </c:majorGridlines>
        <c:title>
          <c:tx>
            <c:rich>
              <a:bodyPr/>
              <a:lstStyle/>
              <a:p>
                <a:pPr>
                  <a:defRPr sz="650" b="0" i="0" u="none" strike="noStrike" baseline="0">
                    <a:solidFill>
                      <a:srgbClr val="000000"/>
                    </a:solidFill>
                    <a:latin typeface="+mj-lt"/>
                    <a:ea typeface="Arial"/>
                    <a:cs typeface="Arial"/>
                  </a:defRPr>
                </a:pPr>
                <a:r>
                  <a:rPr lang="en-US" sz="650">
                    <a:latin typeface="+mj-lt"/>
                  </a:rPr>
                  <a:t>Percent</a:t>
                </a:r>
              </a:p>
            </c:rich>
          </c:tx>
          <c:layout>
            <c:manualLayout>
              <c:xMode val="edge"/>
              <c:yMode val="edge"/>
              <c:x val="0.50898636980158762"/>
              <c:y val="0.9236772890894599"/>
            </c:manualLayout>
          </c:layout>
          <c:overlay val="0"/>
          <c:spPr>
            <a:noFill/>
            <a:ln w="25400">
              <a:noFill/>
            </a:ln>
          </c:spPr>
        </c:title>
        <c:numFmt formatCode="#,##0_);#,##0_)" sourceLinked="0"/>
        <c:majorTickMark val="in"/>
        <c:minorTickMark val="in"/>
        <c:tickLblPos val="nextTo"/>
        <c:spPr>
          <a:ln w="3175">
            <a:noFill/>
            <a:prstDash val="solid"/>
          </a:ln>
        </c:spPr>
        <c:txPr>
          <a:bodyPr rot="0" vert="horz"/>
          <a:lstStyle/>
          <a:p>
            <a:pPr>
              <a:defRPr sz="550" b="0" i="0" u="none" strike="noStrike" baseline="0">
                <a:solidFill>
                  <a:sysClr val="windowText" lastClr="000000"/>
                </a:solidFill>
                <a:latin typeface="+mj-lt"/>
                <a:ea typeface="Arial"/>
                <a:cs typeface="Arial"/>
              </a:defRPr>
            </a:pPr>
            <a:endParaRPr lang="en-US"/>
          </a:p>
        </c:txPr>
        <c:crossAx val="152239488"/>
        <c:crosses val="autoZero"/>
        <c:crossBetween val="between"/>
        <c:majorUnit val="2"/>
        <c:minorUnit val="1"/>
      </c:valAx>
      <c:catAx>
        <c:axId val="152505344"/>
        <c:scaling>
          <c:orientation val="minMax"/>
        </c:scaling>
        <c:delete val="1"/>
        <c:axPos val="r"/>
        <c:numFmt formatCode="0" sourceLinked="1"/>
        <c:majorTickMark val="out"/>
        <c:minorTickMark val="none"/>
        <c:tickLblPos val="none"/>
        <c:crossAx val="152507136"/>
        <c:crossesAt val="0"/>
        <c:auto val="1"/>
        <c:lblAlgn val="ctr"/>
        <c:lblOffset val="100"/>
        <c:noMultiLvlLbl val="0"/>
      </c:catAx>
      <c:valAx>
        <c:axId val="152507136"/>
        <c:scaling>
          <c:orientation val="maxMin"/>
          <c:max val="10"/>
          <c:min val="-10"/>
        </c:scaling>
        <c:delete val="0"/>
        <c:axPos val="t"/>
        <c:numFmt formatCode="0.0" sourceLinked="1"/>
        <c:majorTickMark val="in"/>
        <c:minorTickMark val="in"/>
        <c:tickLblPos val="none"/>
        <c:spPr>
          <a:ln w="3175">
            <a:noFill/>
            <a:prstDash val="solid"/>
          </a:ln>
        </c:spPr>
        <c:crossAx val="152505344"/>
        <c:crosses val="max"/>
        <c:crossBetween val="between"/>
        <c:majorUnit val="2"/>
        <c:minorUnit val="1"/>
      </c:valAx>
      <c:spPr>
        <a:noFill/>
        <a:ln w="12700">
          <a:noFill/>
          <a:prstDash val="solid"/>
        </a:ln>
      </c:spPr>
    </c:plotArea>
    <c:plotVisOnly val="1"/>
    <c:dispBlanksAs val="gap"/>
    <c:showDLblsOverMax val="0"/>
  </c:chart>
  <c:spPr>
    <a:solidFill>
      <a:srgbClr val="FFFFFF"/>
    </a:solid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0.25" l="1.05" r="1.05" t="0.5" header="0" footer="0"/>
    <c:pageSetup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011457039580323"/>
          <c:y val="6.4862843729826924E-2"/>
          <c:w val="0.76156434563288444"/>
          <c:h val="0.80333594835920652"/>
        </c:manualLayout>
      </c:layout>
      <c:barChart>
        <c:barDir val="bar"/>
        <c:grouping val="clustered"/>
        <c:varyColors val="0"/>
        <c:ser>
          <c:idx val="0"/>
          <c:order val="0"/>
          <c:spPr>
            <a:solidFill>
              <a:schemeClr val="accent4"/>
            </a:solidFill>
            <a:ln w="3175">
              <a:solidFill>
                <a:schemeClr val="bg1"/>
              </a:solidFill>
              <a:prstDash val="solid"/>
            </a:ln>
          </c:spPr>
          <c:invertIfNegative val="0"/>
          <c:cat>
            <c:strRef>
              <c:f>'13c.Nativity,Sex&amp;Age2000'!$J$5:$J$23</c:f>
              <c:strCache>
                <c:ptCount val="19"/>
                <c:pt idx="0">
                  <c:v>Younger than 5</c:v>
                </c:pt>
                <c:pt idx="1">
                  <c:v>5 to 9</c:v>
                </c:pt>
                <c:pt idx="2">
                  <c:v>10 to 14</c:v>
                </c:pt>
                <c:pt idx="3">
                  <c:v>15 to 19</c:v>
                </c:pt>
                <c:pt idx="4">
                  <c:v>20 to 24</c:v>
                </c:pt>
                <c:pt idx="5">
                  <c:v>25 to 29</c:v>
                </c:pt>
                <c:pt idx="6">
                  <c:v>30 to 34</c:v>
                </c:pt>
                <c:pt idx="7">
                  <c:v>35 to 39</c:v>
                </c:pt>
                <c:pt idx="8">
                  <c:v>40 to 44</c:v>
                </c:pt>
                <c:pt idx="9">
                  <c:v>45 to 49</c:v>
                </c:pt>
                <c:pt idx="10">
                  <c:v>50 to 54</c:v>
                </c:pt>
                <c:pt idx="11">
                  <c:v>55 to 59</c:v>
                </c:pt>
                <c:pt idx="12">
                  <c:v>60 to 64</c:v>
                </c:pt>
                <c:pt idx="13">
                  <c:v>65 to 69</c:v>
                </c:pt>
                <c:pt idx="14">
                  <c:v>70 to 74</c:v>
                </c:pt>
                <c:pt idx="15">
                  <c:v>75 to 79</c:v>
                </c:pt>
                <c:pt idx="16">
                  <c:v>80 to 84</c:v>
                </c:pt>
                <c:pt idx="17">
                  <c:v>85 to 89</c:v>
                </c:pt>
                <c:pt idx="18">
                  <c:v>90 and older</c:v>
                </c:pt>
              </c:strCache>
            </c:strRef>
          </c:cat>
          <c:val>
            <c:numRef>
              <c:f>'13c.Nativity,Sex&amp;Age2000'!$K$5:$K$23</c:f>
              <c:numCache>
                <c:formatCode>0.0</c:formatCode>
                <c:ptCount val="19"/>
                <c:pt idx="0">
                  <c:v>5.0999999999999996</c:v>
                </c:pt>
                <c:pt idx="1">
                  <c:v>5</c:v>
                </c:pt>
                <c:pt idx="2">
                  <c:v>4.4000000000000004</c:v>
                </c:pt>
                <c:pt idx="3">
                  <c:v>4.0999999999999996</c:v>
                </c:pt>
                <c:pt idx="4">
                  <c:v>4.3</c:v>
                </c:pt>
                <c:pt idx="5">
                  <c:v>4.4000000000000004</c:v>
                </c:pt>
                <c:pt idx="6">
                  <c:v>4.0999999999999996</c:v>
                </c:pt>
                <c:pt idx="7">
                  <c:v>4</c:v>
                </c:pt>
                <c:pt idx="8">
                  <c:v>3.3</c:v>
                </c:pt>
                <c:pt idx="9">
                  <c:v>2.5</c:v>
                </c:pt>
                <c:pt idx="10">
                  <c:v>2</c:v>
                </c:pt>
                <c:pt idx="11">
                  <c:v>1.4</c:v>
                </c:pt>
                <c:pt idx="12">
                  <c:v>1.1000000000000001</c:v>
                </c:pt>
                <c:pt idx="13">
                  <c:v>0.9</c:v>
                </c:pt>
                <c:pt idx="14">
                  <c:v>0.8</c:v>
                </c:pt>
                <c:pt idx="15">
                  <c:v>0.6</c:v>
                </c:pt>
                <c:pt idx="16">
                  <c:v>0.3</c:v>
                </c:pt>
                <c:pt idx="17">
                  <c:v>0.2</c:v>
                </c:pt>
                <c:pt idx="18">
                  <c:v>0.1</c:v>
                </c:pt>
              </c:numCache>
            </c:numRef>
          </c:val>
        </c:ser>
        <c:dLbls>
          <c:showLegendKey val="0"/>
          <c:showVal val="0"/>
          <c:showCatName val="0"/>
          <c:showSerName val="0"/>
          <c:showPercent val="0"/>
          <c:showBubbleSize val="0"/>
        </c:dLbls>
        <c:gapWidth val="0"/>
        <c:axId val="152558592"/>
        <c:axId val="152564480"/>
      </c:barChart>
      <c:barChart>
        <c:barDir val="bar"/>
        <c:grouping val="clustered"/>
        <c:varyColors val="0"/>
        <c:ser>
          <c:idx val="1"/>
          <c:order val="1"/>
          <c:spPr>
            <a:solidFill>
              <a:schemeClr val="accent3"/>
            </a:solidFill>
            <a:ln w="3175">
              <a:solidFill>
                <a:schemeClr val="bg1"/>
              </a:solidFill>
              <a:prstDash val="solid"/>
            </a:ln>
          </c:spPr>
          <c:invertIfNegative val="0"/>
          <c:cat>
            <c:strRef>
              <c:f>'13c.Nativity,Sex&amp;Age2000'!$J$5:$J$23</c:f>
              <c:strCache>
                <c:ptCount val="19"/>
                <c:pt idx="0">
                  <c:v>Younger than 5</c:v>
                </c:pt>
                <c:pt idx="1">
                  <c:v>5 to 9</c:v>
                </c:pt>
                <c:pt idx="2">
                  <c:v>10 to 14</c:v>
                </c:pt>
                <c:pt idx="3">
                  <c:v>15 to 19</c:v>
                </c:pt>
                <c:pt idx="4">
                  <c:v>20 to 24</c:v>
                </c:pt>
                <c:pt idx="5">
                  <c:v>25 to 29</c:v>
                </c:pt>
                <c:pt idx="6">
                  <c:v>30 to 34</c:v>
                </c:pt>
                <c:pt idx="7">
                  <c:v>35 to 39</c:v>
                </c:pt>
                <c:pt idx="8">
                  <c:v>40 to 44</c:v>
                </c:pt>
                <c:pt idx="9">
                  <c:v>45 to 49</c:v>
                </c:pt>
                <c:pt idx="10">
                  <c:v>50 to 54</c:v>
                </c:pt>
                <c:pt idx="11">
                  <c:v>55 to 59</c:v>
                </c:pt>
                <c:pt idx="12">
                  <c:v>60 to 64</c:v>
                </c:pt>
                <c:pt idx="13">
                  <c:v>65 to 69</c:v>
                </c:pt>
                <c:pt idx="14">
                  <c:v>70 to 74</c:v>
                </c:pt>
                <c:pt idx="15">
                  <c:v>75 to 79</c:v>
                </c:pt>
                <c:pt idx="16">
                  <c:v>80 to 84</c:v>
                </c:pt>
                <c:pt idx="17">
                  <c:v>85 to 89</c:v>
                </c:pt>
                <c:pt idx="18">
                  <c:v>90 and older</c:v>
                </c:pt>
              </c:strCache>
            </c:strRef>
          </c:cat>
          <c:val>
            <c:numRef>
              <c:f>'13c.Nativity,Sex&amp;Age2000'!$L$5:$L$23</c:f>
              <c:numCache>
                <c:formatCode>0.0</c:formatCode>
                <c:ptCount val="19"/>
                <c:pt idx="0">
                  <c:v>5.3</c:v>
                </c:pt>
                <c:pt idx="1">
                  <c:v>5.3</c:v>
                </c:pt>
                <c:pt idx="2">
                  <c:v>4.5999999999999996</c:v>
                </c:pt>
                <c:pt idx="3">
                  <c:v>4.7</c:v>
                </c:pt>
                <c:pt idx="4">
                  <c:v>5.3</c:v>
                </c:pt>
                <c:pt idx="5">
                  <c:v>5.0999999999999996</c:v>
                </c:pt>
                <c:pt idx="6">
                  <c:v>4.7</c:v>
                </c:pt>
                <c:pt idx="7">
                  <c:v>4.3</c:v>
                </c:pt>
                <c:pt idx="8">
                  <c:v>3.4</c:v>
                </c:pt>
                <c:pt idx="9">
                  <c:v>2.5</c:v>
                </c:pt>
                <c:pt idx="10">
                  <c:v>1.9</c:v>
                </c:pt>
                <c:pt idx="11">
                  <c:v>1.3</c:v>
                </c:pt>
                <c:pt idx="12">
                  <c:v>0.9</c:v>
                </c:pt>
                <c:pt idx="13">
                  <c:v>0.7</c:v>
                </c:pt>
                <c:pt idx="14">
                  <c:v>0.6</c:v>
                </c:pt>
                <c:pt idx="15">
                  <c:v>0.4</c:v>
                </c:pt>
                <c:pt idx="16">
                  <c:v>0.2</c:v>
                </c:pt>
                <c:pt idx="17">
                  <c:v>0.1</c:v>
                </c:pt>
                <c:pt idx="18">
                  <c:v>0</c:v>
                </c:pt>
              </c:numCache>
            </c:numRef>
          </c:val>
        </c:ser>
        <c:dLbls>
          <c:showLegendKey val="0"/>
          <c:showVal val="0"/>
          <c:showCatName val="0"/>
          <c:showSerName val="0"/>
          <c:showPercent val="0"/>
          <c:showBubbleSize val="0"/>
        </c:dLbls>
        <c:gapWidth val="0"/>
        <c:axId val="152566400"/>
        <c:axId val="152568192"/>
      </c:barChart>
      <c:catAx>
        <c:axId val="152558592"/>
        <c:scaling>
          <c:orientation val="minMax"/>
        </c:scaling>
        <c:delete val="0"/>
        <c:axPos val="l"/>
        <c:numFmt formatCode="0" sourceLinked="1"/>
        <c:majorTickMark val="none"/>
        <c:minorTickMark val="none"/>
        <c:tickLblPos val="low"/>
        <c:spPr>
          <a:ln w="3175">
            <a:solidFill>
              <a:srgbClr val="000000"/>
            </a:solidFill>
            <a:prstDash val="solid"/>
          </a:ln>
        </c:spPr>
        <c:txPr>
          <a:bodyPr rot="0" vert="horz"/>
          <a:lstStyle/>
          <a:p>
            <a:pPr>
              <a:defRPr sz="550" b="0" i="0" u="none" strike="noStrike" baseline="0">
                <a:solidFill>
                  <a:srgbClr val="000000"/>
                </a:solidFill>
                <a:latin typeface="+mn-lt"/>
                <a:ea typeface="Arial"/>
                <a:cs typeface="Arial"/>
              </a:defRPr>
            </a:pPr>
            <a:endParaRPr lang="en-US"/>
          </a:p>
        </c:txPr>
        <c:crossAx val="152564480"/>
        <c:crossesAt val="0"/>
        <c:auto val="1"/>
        <c:lblAlgn val="ctr"/>
        <c:lblOffset val="100"/>
        <c:tickLblSkip val="1"/>
        <c:tickMarkSkip val="1"/>
        <c:noMultiLvlLbl val="0"/>
      </c:catAx>
      <c:valAx>
        <c:axId val="152564480"/>
        <c:scaling>
          <c:orientation val="minMax"/>
          <c:max val="10"/>
          <c:min val="-10"/>
        </c:scaling>
        <c:delete val="0"/>
        <c:axPos val="b"/>
        <c:majorGridlines>
          <c:spPr>
            <a:ln w="3175">
              <a:solidFill>
                <a:srgbClr val="C0C0C0"/>
              </a:solidFill>
              <a:prstDash val="sysDash"/>
            </a:ln>
          </c:spPr>
        </c:majorGridlines>
        <c:title>
          <c:tx>
            <c:rich>
              <a:bodyPr/>
              <a:lstStyle/>
              <a:p>
                <a:pPr>
                  <a:defRPr sz="650" b="0" i="0" u="none" strike="noStrike" baseline="0">
                    <a:solidFill>
                      <a:srgbClr val="000000"/>
                    </a:solidFill>
                    <a:latin typeface="+mj-lt"/>
                    <a:ea typeface="Arial"/>
                    <a:cs typeface="Arial"/>
                  </a:defRPr>
                </a:pPr>
                <a:r>
                  <a:rPr lang="en-US" sz="650">
                    <a:latin typeface="+mj-lt"/>
                  </a:rPr>
                  <a:t>Percent</a:t>
                </a:r>
              </a:p>
            </c:rich>
          </c:tx>
          <c:layout>
            <c:manualLayout>
              <c:xMode val="edge"/>
              <c:yMode val="edge"/>
              <c:x val="0.50514416302344911"/>
              <c:y val="0.92740198965165366"/>
            </c:manualLayout>
          </c:layout>
          <c:overlay val="0"/>
          <c:spPr>
            <a:noFill/>
            <a:ln w="25400">
              <a:noFill/>
            </a:ln>
          </c:spPr>
        </c:title>
        <c:numFmt formatCode="#,##0_);#,##0_)" sourceLinked="0"/>
        <c:majorTickMark val="in"/>
        <c:minorTickMark val="in"/>
        <c:tickLblPos val="nextTo"/>
        <c:spPr>
          <a:ln w="3175">
            <a:noFill/>
            <a:prstDash val="solid"/>
          </a:ln>
        </c:spPr>
        <c:txPr>
          <a:bodyPr rot="0" vert="horz"/>
          <a:lstStyle/>
          <a:p>
            <a:pPr>
              <a:defRPr sz="550" b="0" i="0" u="none" strike="noStrike" baseline="0">
                <a:solidFill>
                  <a:srgbClr val="000000"/>
                </a:solidFill>
                <a:latin typeface="+mj-lt"/>
                <a:ea typeface="Arial"/>
                <a:cs typeface="Arial"/>
              </a:defRPr>
            </a:pPr>
            <a:endParaRPr lang="en-US"/>
          </a:p>
        </c:txPr>
        <c:crossAx val="152558592"/>
        <c:crosses val="autoZero"/>
        <c:crossBetween val="between"/>
        <c:majorUnit val="2"/>
        <c:minorUnit val="1"/>
      </c:valAx>
      <c:catAx>
        <c:axId val="152566400"/>
        <c:scaling>
          <c:orientation val="minMax"/>
        </c:scaling>
        <c:delete val="1"/>
        <c:axPos val="r"/>
        <c:numFmt formatCode="0" sourceLinked="1"/>
        <c:majorTickMark val="out"/>
        <c:minorTickMark val="none"/>
        <c:tickLblPos val="none"/>
        <c:crossAx val="152568192"/>
        <c:crossesAt val="0"/>
        <c:auto val="1"/>
        <c:lblAlgn val="ctr"/>
        <c:lblOffset val="100"/>
        <c:noMultiLvlLbl val="0"/>
      </c:catAx>
      <c:valAx>
        <c:axId val="152568192"/>
        <c:scaling>
          <c:orientation val="maxMin"/>
          <c:max val="10"/>
          <c:min val="-10"/>
        </c:scaling>
        <c:delete val="0"/>
        <c:axPos val="t"/>
        <c:numFmt formatCode="0.0" sourceLinked="1"/>
        <c:majorTickMark val="in"/>
        <c:minorTickMark val="in"/>
        <c:tickLblPos val="none"/>
        <c:spPr>
          <a:ln w="3175">
            <a:noFill/>
            <a:prstDash val="solid"/>
          </a:ln>
        </c:spPr>
        <c:crossAx val="152566400"/>
        <c:crosses val="max"/>
        <c:crossBetween val="between"/>
        <c:majorUnit val="2"/>
        <c:minorUnit val="1"/>
      </c:valAx>
      <c:spPr>
        <a:noFill/>
        <a:ln w="12700">
          <a:noFill/>
          <a:prstDash val="solid"/>
        </a:ln>
      </c:spPr>
    </c:plotArea>
    <c:plotVisOnly val="1"/>
    <c:dispBlanksAs val="gap"/>
    <c:showDLblsOverMax val="0"/>
  </c:chart>
  <c:spPr>
    <a:solidFill>
      <a:srgbClr val="FFFFFF"/>
    </a:solidFill>
    <a:ln w="9525">
      <a:noFill/>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000000000000577" r="0.75000000000000577" t="1" header="0.5" footer="0.5"/>
    <c:pageSetup orientation="landscape"/>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chart" Target="../charts/chart20.xml"/></Relationships>
</file>

<file path=xl/drawings/_rels/drawing6.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0</xdr:col>
      <xdr:colOff>19051</xdr:colOff>
      <xdr:row>3</xdr:row>
      <xdr:rowOff>123825</xdr:rowOff>
    </xdr:from>
    <xdr:to>
      <xdr:col>4</xdr:col>
      <xdr:colOff>47625</xdr:colOff>
      <xdr:row>19</xdr:row>
      <xdr:rowOff>219075</xdr:rowOff>
    </xdr:to>
    <xdr:graphicFrame macro="">
      <xdr:nvGraphicFramePr>
        <xdr:cNvPr id="2" name="Chart 1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184549</xdr:colOff>
      <xdr:row>4</xdr:row>
      <xdr:rowOff>28941</xdr:rowOff>
    </xdr:from>
    <xdr:to>
      <xdr:col>8</xdr:col>
      <xdr:colOff>369093</xdr:colOff>
      <xdr:row>19</xdr:row>
      <xdr:rowOff>248475</xdr:rowOff>
    </xdr:to>
    <xdr:graphicFrame macro="">
      <xdr:nvGraphicFramePr>
        <xdr:cNvPr id="3" name="Chart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19051</xdr:colOff>
      <xdr:row>20</xdr:row>
      <xdr:rowOff>123825</xdr:rowOff>
    </xdr:from>
    <xdr:to>
      <xdr:col>4</xdr:col>
      <xdr:colOff>47625</xdr:colOff>
      <xdr:row>36</xdr:row>
      <xdr:rowOff>219075</xdr:rowOff>
    </xdr:to>
    <xdr:graphicFrame macro="">
      <xdr:nvGraphicFramePr>
        <xdr:cNvPr id="4" name="Chart 1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184549</xdr:colOff>
      <xdr:row>21</xdr:row>
      <xdr:rowOff>28941</xdr:rowOff>
    </xdr:from>
    <xdr:to>
      <xdr:col>8</xdr:col>
      <xdr:colOff>369093</xdr:colOff>
      <xdr:row>36</xdr:row>
      <xdr:rowOff>248475</xdr:rowOff>
    </xdr:to>
    <xdr:graphicFrame macro="">
      <xdr:nvGraphicFramePr>
        <xdr:cNvPr id="5" name="Chart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0.74602</cdr:x>
      <cdr:y>0.10174</cdr:y>
    </cdr:from>
    <cdr:to>
      <cdr:x>0.91909</cdr:x>
      <cdr:y>0.16023</cdr:y>
    </cdr:to>
    <cdr:sp macro="" textlink="">
      <cdr:nvSpPr>
        <cdr:cNvPr id="542723" name="Text Box 3"/>
        <cdr:cNvSpPr txBox="1">
          <a:spLocks xmlns:a="http://schemas.openxmlformats.org/drawingml/2006/main" noChangeArrowheads="1"/>
        </cdr:cNvSpPr>
      </cdr:nvSpPr>
      <cdr:spPr bwMode="auto">
        <a:xfrm xmlns:a="http://schemas.openxmlformats.org/drawingml/2006/main">
          <a:off x="2171647" y="268291"/>
          <a:ext cx="503804" cy="15423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650" b="0" i="0" u="none" strike="noStrike" baseline="0">
              <a:solidFill>
                <a:srgbClr val="000000"/>
              </a:solidFill>
              <a:latin typeface="+mj-lt"/>
              <a:cs typeface="Arial"/>
            </a:rPr>
            <a:t>Females</a:t>
          </a:r>
        </a:p>
      </cdr:txBody>
    </cdr:sp>
  </cdr:relSizeAnchor>
  <cdr:relSizeAnchor xmlns:cdr="http://schemas.openxmlformats.org/drawingml/2006/chartDrawing">
    <cdr:from>
      <cdr:x>0.34246</cdr:x>
      <cdr:y>0.10174</cdr:y>
    </cdr:from>
    <cdr:to>
      <cdr:x>0.46681</cdr:x>
      <cdr:y>0.16023</cdr:y>
    </cdr:to>
    <cdr:sp macro="" textlink="">
      <cdr:nvSpPr>
        <cdr:cNvPr id="542724" name="Text Box 4"/>
        <cdr:cNvSpPr txBox="1">
          <a:spLocks xmlns:a="http://schemas.openxmlformats.org/drawingml/2006/main" noChangeArrowheads="1"/>
        </cdr:cNvSpPr>
      </cdr:nvSpPr>
      <cdr:spPr bwMode="auto">
        <a:xfrm xmlns:a="http://schemas.openxmlformats.org/drawingml/2006/main">
          <a:off x="996895" y="268291"/>
          <a:ext cx="361981" cy="15423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640" b="0" i="0" u="none" strike="noStrike" baseline="0">
              <a:solidFill>
                <a:srgbClr val="000000"/>
              </a:solidFill>
              <a:latin typeface="+mj-lt"/>
              <a:cs typeface="Arial"/>
            </a:rPr>
            <a:t>Males</a:t>
          </a:r>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19051</xdr:colOff>
      <xdr:row>3</xdr:row>
      <xdr:rowOff>123825</xdr:rowOff>
    </xdr:from>
    <xdr:to>
      <xdr:col>4</xdr:col>
      <xdr:colOff>47625</xdr:colOff>
      <xdr:row>19</xdr:row>
      <xdr:rowOff>219075</xdr:rowOff>
    </xdr:to>
    <xdr:graphicFrame macro="">
      <xdr:nvGraphicFramePr>
        <xdr:cNvPr id="2" name="Chart 1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184549</xdr:colOff>
      <xdr:row>4</xdr:row>
      <xdr:rowOff>28941</xdr:rowOff>
    </xdr:from>
    <xdr:to>
      <xdr:col>8</xdr:col>
      <xdr:colOff>369093</xdr:colOff>
      <xdr:row>19</xdr:row>
      <xdr:rowOff>248475</xdr:rowOff>
    </xdr:to>
    <xdr:graphicFrame macro="">
      <xdr:nvGraphicFramePr>
        <xdr:cNvPr id="3" name="Chart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19051</xdr:colOff>
      <xdr:row>20</xdr:row>
      <xdr:rowOff>123825</xdr:rowOff>
    </xdr:from>
    <xdr:to>
      <xdr:col>4</xdr:col>
      <xdr:colOff>47625</xdr:colOff>
      <xdr:row>36</xdr:row>
      <xdr:rowOff>219075</xdr:rowOff>
    </xdr:to>
    <xdr:graphicFrame macro="">
      <xdr:nvGraphicFramePr>
        <xdr:cNvPr id="4" name="Chart 1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184549</xdr:colOff>
      <xdr:row>21</xdr:row>
      <xdr:rowOff>28941</xdr:rowOff>
    </xdr:from>
    <xdr:to>
      <xdr:col>8</xdr:col>
      <xdr:colOff>369093</xdr:colOff>
      <xdr:row>36</xdr:row>
      <xdr:rowOff>248475</xdr:rowOff>
    </xdr:to>
    <xdr:graphicFrame macro="">
      <xdr:nvGraphicFramePr>
        <xdr:cNvPr id="5" name="Chart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0.68342</cdr:x>
      <cdr:y>0.11539</cdr:y>
    </cdr:from>
    <cdr:to>
      <cdr:x>0.85624</cdr:x>
      <cdr:y>0.17147</cdr:y>
    </cdr:to>
    <cdr:sp macro="" textlink="">
      <cdr:nvSpPr>
        <cdr:cNvPr id="541699" name="Text Box 3"/>
        <cdr:cNvSpPr txBox="1">
          <a:spLocks xmlns:a="http://schemas.openxmlformats.org/drawingml/2006/main" noChangeArrowheads="1"/>
        </cdr:cNvSpPr>
      </cdr:nvSpPr>
      <cdr:spPr bwMode="auto">
        <a:xfrm xmlns:a="http://schemas.openxmlformats.org/drawingml/2006/main">
          <a:off x="1997928" y="304361"/>
          <a:ext cx="505229" cy="14792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650" b="0" i="0" u="none" strike="noStrike" baseline="0">
              <a:solidFill>
                <a:srgbClr val="000000"/>
              </a:solidFill>
              <a:latin typeface="+mj-lt"/>
              <a:cs typeface="Arial"/>
            </a:rPr>
            <a:t>Females</a:t>
          </a:r>
        </a:p>
      </cdr:txBody>
    </cdr:sp>
  </cdr:relSizeAnchor>
  <cdr:relSizeAnchor xmlns:cdr="http://schemas.openxmlformats.org/drawingml/2006/chartDrawing">
    <cdr:from>
      <cdr:x>0.31548</cdr:x>
      <cdr:y>0.11539</cdr:y>
    </cdr:from>
    <cdr:to>
      <cdr:x>0.44176</cdr:x>
      <cdr:y>0.17147</cdr:y>
    </cdr:to>
    <cdr:sp macro="" textlink="">
      <cdr:nvSpPr>
        <cdr:cNvPr id="541700" name="Text Box 4"/>
        <cdr:cNvSpPr txBox="1">
          <a:spLocks xmlns:a="http://schemas.openxmlformats.org/drawingml/2006/main" noChangeArrowheads="1"/>
        </cdr:cNvSpPr>
      </cdr:nvSpPr>
      <cdr:spPr bwMode="auto">
        <a:xfrm xmlns:a="http://schemas.openxmlformats.org/drawingml/2006/main">
          <a:off x="922284" y="304361"/>
          <a:ext cx="369172" cy="14792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650" b="0" i="0" u="none" strike="noStrike" baseline="0">
              <a:solidFill>
                <a:srgbClr val="000000"/>
              </a:solidFill>
              <a:latin typeface="+mj-lt"/>
              <a:cs typeface="Arial"/>
            </a:rPr>
            <a:t>Males</a:t>
          </a:r>
        </a:p>
      </cdr:txBody>
    </cdr:sp>
  </cdr:relSizeAnchor>
</c:userShapes>
</file>

<file path=xl/drawings/drawing13.xml><?xml version="1.0" encoding="utf-8"?>
<c:userShapes xmlns:c="http://schemas.openxmlformats.org/drawingml/2006/chart">
  <cdr:relSizeAnchor xmlns:cdr="http://schemas.openxmlformats.org/drawingml/2006/chartDrawing">
    <cdr:from>
      <cdr:x>0.74602</cdr:x>
      <cdr:y>0.10174</cdr:y>
    </cdr:from>
    <cdr:to>
      <cdr:x>0.91909</cdr:x>
      <cdr:y>0.16023</cdr:y>
    </cdr:to>
    <cdr:sp macro="" textlink="">
      <cdr:nvSpPr>
        <cdr:cNvPr id="542723" name="Text Box 3"/>
        <cdr:cNvSpPr txBox="1">
          <a:spLocks xmlns:a="http://schemas.openxmlformats.org/drawingml/2006/main" noChangeArrowheads="1"/>
        </cdr:cNvSpPr>
      </cdr:nvSpPr>
      <cdr:spPr bwMode="auto">
        <a:xfrm xmlns:a="http://schemas.openxmlformats.org/drawingml/2006/main">
          <a:off x="2171647" y="268291"/>
          <a:ext cx="503804" cy="15423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650" b="0" i="0" u="none" strike="noStrike" baseline="0">
              <a:solidFill>
                <a:srgbClr val="000000"/>
              </a:solidFill>
              <a:latin typeface="+mj-lt"/>
              <a:cs typeface="Arial"/>
            </a:rPr>
            <a:t>Females</a:t>
          </a:r>
        </a:p>
      </cdr:txBody>
    </cdr:sp>
  </cdr:relSizeAnchor>
  <cdr:relSizeAnchor xmlns:cdr="http://schemas.openxmlformats.org/drawingml/2006/chartDrawing">
    <cdr:from>
      <cdr:x>0.34246</cdr:x>
      <cdr:y>0.10174</cdr:y>
    </cdr:from>
    <cdr:to>
      <cdr:x>0.46681</cdr:x>
      <cdr:y>0.16023</cdr:y>
    </cdr:to>
    <cdr:sp macro="" textlink="">
      <cdr:nvSpPr>
        <cdr:cNvPr id="542724" name="Text Box 4"/>
        <cdr:cNvSpPr txBox="1">
          <a:spLocks xmlns:a="http://schemas.openxmlformats.org/drawingml/2006/main" noChangeArrowheads="1"/>
        </cdr:cNvSpPr>
      </cdr:nvSpPr>
      <cdr:spPr bwMode="auto">
        <a:xfrm xmlns:a="http://schemas.openxmlformats.org/drawingml/2006/main">
          <a:off x="996895" y="268291"/>
          <a:ext cx="361981" cy="15423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640" b="0" i="0" u="none" strike="noStrike" baseline="0">
              <a:solidFill>
                <a:srgbClr val="000000"/>
              </a:solidFill>
              <a:latin typeface="+mj-lt"/>
              <a:cs typeface="Arial"/>
            </a:rPr>
            <a:t>Males</a:t>
          </a:r>
        </a:p>
      </cdr:txBody>
    </cdr:sp>
  </cdr:relSizeAnchor>
</c:userShapes>
</file>

<file path=xl/drawings/drawing14.xml><?xml version="1.0" encoding="utf-8"?>
<c:userShapes xmlns:c="http://schemas.openxmlformats.org/drawingml/2006/chart">
  <cdr:relSizeAnchor xmlns:cdr="http://schemas.openxmlformats.org/drawingml/2006/chartDrawing">
    <cdr:from>
      <cdr:x>0.68342</cdr:x>
      <cdr:y>0.11539</cdr:y>
    </cdr:from>
    <cdr:to>
      <cdr:x>0.85624</cdr:x>
      <cdr:y>0.17147</cdr:y>
    </cdr:to>
    <cdr:sp macro="" textlink="">
      <cdr:nvSpPr>
        <cdr:cNvPr id="541699" name="Text Box 3"/>
        <cdr:cNvSpPr txBox="1">
          <a:spLocks xmlns:a="http://schemas.openxmlformats.org/drawingml/2006/main" noChangeArrowheads="1"/>
        </cdr:cNvSpPr>
      </cdr:nvSpPr>
      <cdr:spPr bwMode="auto">
        <a:xfrm xmlns:a="http://schemas.openxmlformats.org/drawingml/2006/main">
          <a:off x="1997928" y="304361"/>
          <a:ext cx="505229" cy="14792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650" b="0" i="0" u="none" strike="noStrike" baseline="0">
              <a:solidFill>
                <a:srgbClr val="000000"/>
              </a:solidFill>
              <a:latin typeface="+mj-lt"/>
              <a:cs typeface="Arial"/>
            </a:rPr>
            <a:t>Females</a:t>
          </a:r>
        </a:p>
      </cdr:txBody>
    </cdr:sp>
  </cdr:relSizeAnchor>
  <cdr:relSizeAnchor xmlns:cdr="http://schemas.openxmlformats.org/drawingml/2006/chartDrawing">
    <cdr:from>
      <cdr:x>0.31548</cdr:x>
      <cdr:y>0.11539</cdr:y>
    </cdr:from>
    <cdr:to>
      <cdr:x>0.44176</cdr:x>
      <cdr:y>0.17147</cdr:y>
    </cdr:to>
    <cdr:sp macro="" textlink="">
      <cdr:nvSpPr>
        <cdr:cNvPr id="541700" name="Text Box 4"/>
        <cdr:cNvSpPr txBox="1">
          <a:spLocks xmlns:a="http://schemas.openxmlformats.org/drawingml/2006/main" noChangeArrowheads="1"/>
        </cdr:cNvSpPr>
      </cdr:nvSpPr>
      <cdr:spPr bwMode="auto">
        <a:xfrm xmlns:a="http://schemas.openxmlformats.org/drawingml/2006/main">
          <a:off x="922284" y="304361"/>
          <a:ext cx="369172" cy="14792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650" b="0" i="0" u="none" strike="noStrike" baseline="0">
              <a:solidFill>
                <a:srgbClr val="000000"/>
              </a:solidFill>
              <a:latin typeface="+mj-lt"/>
              <a:cs typeface="Arial"/>
            </a:rPr>
            <a:t>Males</a:t>
          </a:r>
        </a:p>
      </cdr:txBody>
    </cdr:sp>
  </cdr:relSizeAnchor>
</c:userShapes>
</file>

<file path=xl/drawings/drawing15.xml><?xml version="1.0" encoding="utf-8"?>
<c:userShapes xmlns:c="http://schemas.openxmlformats.org/drawingml/2006/chart">
  <cdr:relSizeAnchor xmlns:cdr="http://schemas.openxmlformats.org/drawingml/2006/chartDrawing">
    <cdr:from>
      <cdr:x>0.74602</cdr:x>
      <cdr:y>0.10174</cdr:y>
    </cdr:from>
    <cdr:to>
      <cdr:x>0.91909</cdr:x>
      <cdr:y>0.16023</cdr:y>
    </cdr:to>
    <cdr:sp macro="" textlink="">
      <cdr:nvSpPr>
        <cdr:cNvPr id="542723" name="Text Box 3"/>
        <cdr:cNvSpPr txBox="1">
          <a:spLocks xmlns:a="http://schemas.openxmlformats.org/drawingml/2006/main" noChangeArrowheads="1"/>
        </cdr:cNvSpPr>
      </cdr:nvSpPr>
      <cdr:spPr bwMode="auto">
        <a:xfrm xmlns:a="http://schemas.openxmlformats.org/drawingml/2006/main">
          <a:off x="2171647" y="268291"/>
          <a:ext cx="503804" cy="15423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650" b="0" i="0" u="none" strike="noStrike" baseline="0">
              <a:solidFill>
                <a:srgbClr val="000000"/>
              </a:solidFill>
              <a:latin typeface="+mj-lt"/>
              <a:cs typeface="Arial"/>
            </a:rPr>
            <a:t>Females</a:t>
          </a:r>
        </a:p>
      </cdr:txBody>
    </cdr:sp>
  </cdr:relSizeAnchor>
  <cdr:relSizeAnchor xmlns:cdr="http://schemas.openxmlformats.org/drawingml/2006/chartDrawing">
    <cdr:from>
      <cdr:x>0.34246</cdr:x>
      <cdr:y>0.10174</cdr:y>
    </cdr:from>
    <cdr:to>
      <cdr:x>0.46681</cdr:x>
      <cdr:y>0.16023</cdr:y>
    </cdr:to>
    <cdr:sp macro="" textlink="">
      <cdr:nvSpPr>
        <cdr:cNvPr id="542724" name="Text Box 4"/>
        <cdr:cNvSpPr txBox="1">
          <a:spLocks xmlns:a="http://schemas.openxmlformats.org/drawingml/2006/main" noChangeArrowheads="1"/>
        </cdr:cNvSpPr>
      </cdr:nvSpPr>
      <cdr:spPr bwMode="auto">
        <a:xfrm xmlns:a="http://schemas.openxmlformats.org/drawingml/2006/main">
          <a:off x="996895" y="268291"/>
          <a:ext cx="361981" cy="15423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640" b="0" i="0" u="none" strike="noStrike" baseline="0">
              <a:solidFill>
                <a:srgbClr val="000000"/>
              </a:solidFill>
              <a:latin typeface="+mj-lt"/>
              <a:cs typeface="Arial"/>
            </a:rPr>
            <a:t>Males</a:t>
          </a:r>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19051</xdr:colOff>
      <xdr:row>3</xdr:row>
      <xdr:rowOff>123825</xdr:rowOff>
    </xdr:from>
    <xdr:to>
      <xdr:col>4</xdr:col>
      <xdr:colOff>47625</xdr:colOff>
      <xdr:row>19</xdr:row>
      <xdr:rowOff>219075</xdr:rowOff>
    </xdr:to>
    <xdr:graphicFrame macro="">
      <xdr:nvGraphicFramePr>
        <xdr:cNvPr id="2" name="Chart 1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184549</xdr:colOff>
      <xdr:row>4</xdr:row>
      <xdr:rowOff>28941</xdr:rowOff>
    </xdr:from>
    <xdr:to>
      <xdr:col>8</xdr:col>
      <xdr:colOff>369093</xdr:colOff>
      <xdr:row>19</xdr:row>
      <xdr:rowOff>248475</xdr:rowOff>
    </xdr:to>
    <xdr:graphicFrame macro="">
      <xdr:nvGraphicFramePr>
        <xdr:cNvPr id="3" name="Chart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19051</xdr:colOff>
      <xdr:row>20</xdr:row>
      <xdr:rowOff>123825</xdr:rowOff>
    </xdr:from>
    <xdr:to>
      <xdr:col>4</xdr:col>
      <xdr:colOff>47625</xdr:colOff>
      <xdr:row>36</xdr:row>
      <xdr:rowOff>219075</xdr:rowOff>
    </xdr:to>
    <xdr:graphicFrame macro="">
      <xdr:nvGraphicFramePr>
        <xdr:cNvPr id="4" name="Chart 1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184549</xdr:colOff>
      <xdr:row>21</xdr:row>
      <xdr:rowOff>28941</xdr:rowOff>
    </xdr:from>
    <xdr:to>
      <xdr:col>8</xdr:col>
      <xdr:colOff>369093</xdr:colOff>
      <xdr:row>36</xdr:row>
      <xdr:rowOff>248475</xdr:rowOff>
    </xdr:to>
    <xdr:graphicFrame macro="">
      <xdr:nvGraphicFramePr>
        <xdr:cNvPr id="5" name="Chart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0.68342</cdr:x>
      <cdr:y>0.11539</cdr:y>
    </cdr:from>
    <cdr:to>
      <cdr:x>0.85624</cdr:x>
      <cdr:y>0.17147</cdr:y>
    </cdr:to>
    <cdr:sp macro="" textlink="">
      <cdr:nvSpPr>
        <cdr:cNvPr id="541699" name="Text Box 3"/>
        <cdr:cNvSpPr txBox="1">
          <a:spLocks xmlns:a="http://schemas.openxmlformats.org/drawingml/2006/main" noChangeArrowheads="1"/>
        </cdr:cNvSpPr>
      </cdr:nvSpPr>
      <cdr:spPr bwMode="auto">
        <a:xfrm xmlns:a="http://schemas.openxmlformats.org/drawingml/2006/main">
          <a:off x="1997928" y="304361"/>
          <a:ext cx="505229" cy="14792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650" b="0" i="0" u="none" strike="noStrike" baseline="0">
              <a:solidFill>
                <a:srgbClr val="000000"/>
              </a:solidFill>
              <a:latin typeface="+mj-lt"/>
              <a:cs typeface="Arial"/>
            </a:rPr>
            <a:t>Females</a:t>
          </a:r>
        </a:p>
      </cdr:txBody>
    </cdr:sp>
  </cdr:relSizeAnchor>
  <cdr:relSizeAnchor xmlns:cdr="http://schemas.openxmlformats.org/drawingml/2006/chartDrawing">
    <cdr:from>
      <cdr:x>0.31548</cdr:x>
      <cdr:y>0.11539</cdr:y>
    </cdr:from>
    <cdr:to>
      <cdr:x>0.44176</cdr:x>
      <cdr:y>0.17147</cdr:y>
    </cdr:to>
    <cdr:sp macro="" textlink="">
      <cdr:nvSpPr>
        <cdr:cNvPr id="541700" name="Text Box 4"/>
        <cdr:cNvSpPr txBox="1">
          <a:spLocks xmlns:a="http://schemas.openxmlformats.org/drawingml/2006/main" noChangeArrowheads="1"/>
        </cdr:cNvSpPr>
      </cdr:nvSpPr>
      <cdr:spPr bwMode="auto">
        <a:xfrm xmlns:a="http://schemas.openxmlformats.org/drawingml/2006/main">
          <a:off x="922284" y="304361"/>
          <a:ext cx="369172" cy="14792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650" b="0" i="0" u="none" strike="noStrike" baseline="0">
              <a:solidFill>
                <a:srgbClr val="000000"/>
              </a:solidFill>
              <a:latin typeface="+mj-lt"/>
              <a:cs typeface="Arial"/>
            </a:rPr>
            <a:t>Males</a:t>
          </a:r>
        </a:p>
      </cdr:txBody>
    </cdr:sp>
  </cdr:relSizeAnchor>
</c:userShapes>
</file>

<file path=xl/drawings/drawing18.xml><?xml version="1.0" encoding="utf-8"?>
<c:userShapes xmlns:c="http://schemas.openxmlformats.org/drawingml/2006/chart">
  <cdr:relSizeAnchor xmlns:cdr="http://schemas.openxmlformats.org/drawingml/2006/chartDrawing">
    <cdr:from>
      <cdr:x>0.74602</cdr:x>
      <cdr:y>0.10174</cdr:y>
    </cdr:from>
    <cdr:to>
      <cdr:x>0.91909</cdr:x>
      <cdr:y>0.16023</cdr:y>
    </cdr:to>
    <cdr:sp macro="" textlink="">
      <cdr:nvSpPr>
        <cdr:cNvPr id="542723" name="Text Box 3"/>
        <cdr:cNvSpPr txBox="1">
          <a:spLocks xmlns:a="http://schemas.openxmlformats.org/drawingml/2006/main" noChangeArrowheads="1"/>
        </cdr:cNvSpPr>
      </cdr:nvSpPr>
      <cdr:spPr bwMode="auto">
        <a:xfrm xmlns:a="http://schemas.openxmlformats.org/drawingml/2006/main">
          <a:off x="2171647" y="268291"/>
          <a:ext cx="503804" cy="15423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650" b="0" i="0" u="none" strike="noStrike" baseline="0">
              <a:solidFill>
                <a:srgbClr val="000000"/>
              </a:solidFill>
              <a:latin typeface="+mj-lt"/>
              <a:cs typeface="Arial"/>
            </a:rPr>
            <a:t>Females</a:t>
          </a:r>
        </a:p>
      </cdr:txBody>
    </cdr:sp>
  </cdr:relSizeAnchor>
  <cdr:relSizeAnchor xmlns:cdr="http://schemas.openxmlformats.org/drawingml/2006/chartDrawing">
    <cdr:from>
      <cdr:x>0.34246</cdr:x>
      <cdr:y>0.10174</cdr:y>
    </cdr:from>
    <cdr:to>
      <cdr:x>0.46681</cdr:x>
      <cdr:y>0.16023</cdr:y>
    </cdr:to>
    <cdr:sp macro="" textlink="">
      <cdr:nvSpPr>
        <cdr:cNvPr id="542724" name="Text Box 4"/>
        <cdr:cNvSpPr txBox="1">
          <a:spLocks xmlns:a="http://schemas.openxmlformats.org/drawingml/2006/main" noChangeArrowheads="1"/>
        </cdr:cNvSpPr>
      </cdr:nvSpPr>
      <cdr:spPr bwMode="auto">
        <a:xfrm xmlns:a="http://schemas.openxmlformats.org/drawingml/2006/main">
          <a:off x="996895" y="268291"/>
          <a:ext cx="361981" cy="15423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640" b="0" i="0" u="none" strike="noStrike" baseline="0">
              <a:solidFill>
                <a:srgbClr val="000000"/>
              </a:solidFill>
              <a:latin typeface="+mj-lt"/>
              <a:cs typeface="Arial"/>
            </a:rPr>
            <a:t>Males</a:t>
          </a:r>
        </a:p>
      </cdr:txBody>
    </cdr:sp>
  </cdr:relSizeAnchor>
</c:userShapes>
</file>

<file path=xl/drawings/drawing19.xml><?xml version="1.0" encoding="utf-8"?>
<c:userShapes xmlns:c="http://schemas.openxmlformats.org/drawingml/2006/chart">
  <cdr:relSizeAnchor xmlns:cdr="http://schemas.openxmlformats.org/drawingml/2006/chartDrawing">
    <cdr:from>
      <cdr:x>0.68342</cdr:x>
      <cdr:y>0.11539</cdr:y>
    </cdr:from>
    <cdr:to>
      <cdr:x>0.85624</cdr:x>
      <cdr:y>0.17147</cdr:y>
    </cdr:to>
    <cdr:sp macro="" textlink="">
      <cdr:nvSpPr>
        <cdr:cNvPr id="541699" name="Text Box 3"/>
        <cdr:cNvSpPr txBox="1">
          <a:spLocks xmlns:a="http://schemas.openxmlformats.org/drawingml/2006/main" noChangeArrowheads="1"/>
        </cdr:cNvSpPr>
      </cdr:nvSpPr>
      <cdr:spPr bwMode="auto">
        <a:xfrm xmlns:a="http://schemas.openxmlformats.org/drawingml/2006/main">
          <a:off x="1997928" y="304361"/>
          <a:ext cx="505229" cy="14792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650" b="0" i="0" u="none" strike="noStrike" baseline="0">
              <a:solidFill>
                <a:srgbClr val="000000"/>
              </a:solidFill>
              <a:latin typeface="+mj-lt"/>
              <a:cs typeface="Arial"/>
            </a:rPr>
            <a:t>Females</a:t>
          </a:r>
        </a:p>
      </cdr:txBody>
    </cdr:sp>
  </cdr:relSizeAnchor>
  <cdr:relSizeAnchor xmlns:cdr="http://schemas.openxmlformats.org/drawingml/2006/chartDrawing">
    <cdr:from>
      <cdr:x>0.31548</cdr:x>
      <cdr:y>0.11539</cdr:y>
    </cdr:from>
    <cdr:to>
      <cdr:x>0.44176</cdr:x>
      <cdr:y>0.17147</cdr:y>
    </cdr:to>
    <cdr:sp macro="" textlink="">
      <cdr:nvSpPr>
        <cdr:cNvPr id="541700" name="Text Box 4"/>
        <cdr:cNvSpPr txBox="1">
          <a:spLocks xmlns:a="http://schemas.openxmlformats.org/drawingml/2006/main" noChangeArrowheads="1"/>
        </cdr:cNvSpPr>
      </cdr:nvSpPr>
      <cdr:spPr bwMode="auto">
        <a:xfrm xmlns:a="http://schemas.openxmlformats.org/drawingml/2006/main">
          <a:off x="922284" y="304361"/>
          <a:ext cx="369172" cy="14792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650" b="0" i="0" u="none" strike="noStrike" baseline="0">
              <a:solidFill>
                <a:srgbClr val="000000"/>
              </a:solidFill>
              <a:latin typeface="+mj-lt"/>
              <a:cs typeface="Arial"/>
            </a:rPr>
            <a:t>Males</a:t>
          </a:r>
        </a:p>
      </cdr:txBody>
    </cdr:sp>
  </cdr:relSizeAnchor>
</c:userShapes>
</file>

<file path=xl/drawings/drawing2.xml><?xml version="1.0" encoding="utf-8"?>
<c:userShapes xmlns:c="http://schemas.openxmlformats.org/drawingml/2006/chart">
  <cdr:relSizeAnchor xmlns:cdr="http://schemas.openxmlformats.org/drawingml/2006/chartDrawing">
    <cdr:from>
      <cdr:x>0.68342</cdr:x>
      <cdr:y>0.11539</cdr:y>
    </cdr:from>
    <cdr:to>
      <cdr:x>0.85624</cdr:x>
      <cdr:y>0.17147</cdr:y>
    </cdr:to>
    <cdr:sp macro="" textlink="">
      <cdr:nvSpPr>
        <cdr:cNvPr id="541699" name="Text Box 3"/>
        <cdr:cNvSpPr txBox="1">
          <a:spLocks xmlns:a="http://schemas.openxmlformats.org/drawingml/2006/main" noChangeArrowheads="1"/>
        </cdr:cNvSpPr>
      </cdr:nvSpPr>
      <cdr:spPr bwMode="auto">
        <a:xfrm xmlns:a="http://schemas.openxmlformats.org/drawingml/2006/main">
          <a:off x="1997928" y="304361"/>
          <a:ext cx="505229" cy="14792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650" b="0" i="0" u="none" strike="noStrike" baseline="0">
              <a:solidFill>
                <a:srgbClr val="000000"/>
              </a:solidFill>
              <a:latin typeface="+mj-lt"/>
              <a:cs typeface="Arial"/>
            </a:rPr>
            <a:t>Females</a:t>
          </a:r>
        </a:p>
      </cdr:txBody>
    </cdr:sp>
  </cdr:relSizeAnchor>
  <cdr:relSizeAnchor xmlns:cdr="http://schemas.openxmlformats.org/drawingml/2006/chartDrawing">
    <cdr:from>
      <cdr:x>0.31548</cdr:x>
      <cdr:y>0.11539</cdr:y>
    </cdr:from>
    <cdr:to>
      <cdr:x>0.44176</cdr:x>
      <cdr:y>0.17147</cdr:y>
    </cdr:to>
    <cdr:sp macro="" textlink="">
      <cdr:nvSpPr>
        <cdr:cNvPr id="541700" name="Text Box 4"/>
        <cdr:cNvSpPr txBox="1">
          <a:spLocks xmlns:a="http://schemas.openxmlformats.org/drawingml/2006/main" noChangeArrowheads="1"/>
        </cdr:cNvSpPr>
      </cdr:nvSpPr>
      <cdr:spPr bwMode="auto">
        <a:xfrm xmlns:a="http://schemas.openxmlformats.org/drawingml/2006/main">
          <a:off x="922284" y="304361"/>
          <a:ext cx="369172" cy="14792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650" b="0" i="0" u="none" strike="noStrike" baseline="0">
              <a:solidFill>
                <a:srgbClr val="000000"/>
              </a:solidFill>
              <a:latin typeface="+mj-lt"/>
              <a:cs typeface="Arial"/>
            </a:rPr>
            <a:t>Males</a:t>
          </a:r>
        </a:p>
      </cdr:txBody>
    </cdr:sp>
  </cdr:relSizeAnchor>
</c:userShapes>
</file>

<file path=xl/drawings/drawing20.xml><?xml version="1.0" encoding="utf-8"?>
<c:userShapes xmlns:c="http://schemas.openxmlformats.org/drawingml/2006/chart">
  <cdr:relSizeAnchor xmlns:cdr="http://schemas.openxmlformats.org/drawingml/2006/chartDrawing">
    <cdr:from>
      <cdr:x>0.74602</cdr:x>
      <cdr:y>0.10174</cdr:y>
    </cdr:from>
    <cdr:to>
      <cdr:x>0.91909</cdr:x>
      <cdr:y>0.16023</cdr:y>
    </cdr:to>
    <cdr:sp macro="" textlink="">
      <cdr:nvSpPr>
        <cdr:cNvPr id="542723" name="Text Box 3"/>
        <cdr:cNvSpPr txBox="1">
          <a:spLocks xmlns:a="http://schemas.openxmlformats.org/drawingml/2006/main" noChangeArrowheads="1"/>
        </cdr:cNvSpPr>
      </cdr:nvSpPr>
      <cdr:spPr bwMode="auto">
        <a:xfrm xmlns:a="http://schemas.openxmlformats.org/drawingml/2006/main">
          <a:off x="2171647" y="268291"/>
          <a:ext cx="503804" cy="15423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650" b="0" i="0" u="none" strike="noStrike" baseline="0">
              <a:solidFill>
                <a:srgbClr val="000000"/>
              </a:solidFill>
              <a:latin typeface="+mj-lt"/>
              <a:cs typeface="Arial"/>
            </a:rPr>
            <a:t>Females</a:t>
          </a:r>
        </a:p>
      </cdr:txBody>
    </cdr:sp>
  </cdr:relSizeAnchor>
  <cdr:relSizeAnchor xmlns:cdr="http://schemas.openxmlformats.org/drawingml/2006/chartDrawing">
    <cdr:from>
      <cdr:x>0.34246</cdr:x>
      <cdr:y>0.10174</cdr:y>
    </cdr:from>
    <cdr:to>
      <cdr:x>0.46681</cdr:x>
      <cdr:y>0.16023</cdr:y>
    </cdr:to>
    <cdr:sp macro="" textlink="">
      <cdr:nvSpPr>
        <cdr:cNvPr id="542724" name="Text Box 4"/>
        <cdr:cNvSpPr txBox="1">
          <a:spLocks xmlns:a="http://schemas.openxmlformats.org/drawingml/2006/main" noChangeArrowheads="1"/>
        </cdr:cNvSpPr>
      </cdr:nvSpPr>
      <cdr:spPr bwMode="auto">
        <a:xfrm xmlns:a="http://schemas.openxmlformats.org/drawingml/2006/main">
          <a:off x="996895" y="268291"/>
          <a:ext cx="361981" cy="15423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640" b="0" i="0" u="none" strike="noStrike" baseline="0">
              <a:solidFill>
                <a:srgbClr val="000000"/>
              </a:solidFill>
              <a:latin typeface="+mj-lt"/>
              <a:cs typeface="Arial"/>
            </a:rPr>
            <a:t>Males</a:t>
          </a:r>
        </a:p>
      </cdr:txBody>
    </cdr:sp>
  </cdr:relSizeAnchor>
</c:userShapes>
</file>

<file path=xl/drawings/drawing21.xml><?xml version="1.0" encoding="utf-8"?>
<xdr:wsDr xmlns:xdr="http://schemas.openxmlformats.org/drawingml/2006/spreadsheetDrawing" xmlns:a="http://schemas.openxmlformats.org/drawingml/2006/main">
  <xdr:twoCellAnchor>
    <xdr:from>
      <xdr:col>0</xdr:col>
      <xdr:colOff>19051</xdr:colOff>
      <xdr:row>3</xdr:row>
      <xdr:rowOff>123825</xdr:rowOff>
    </xdr:from>
    <xdr:to>
      <xdr:col>4</xdr:col>
      <xdr:colOff>47625</xdr:colOff>
      <xdr:row>19</xdr:row>
      <xdr:rowOff>219075</xdr:rowOff>
    </xdr:to>
    <xdr:graphicFrame macro="">
      <xdr:nvGraphicFramePr>
        <xdr:cNvPr id="2" name="Chart 1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184549</xdr:colOff>
      <xdr:row>4</xdr:row>
      <xdr:rowOff>28941</xdr:rowOff>
    </xdr:from>
    <xdr:to>
      <xdr:col>8</xdr:col>
      <xdr:colOff>369093</xdr:colOff>
      <xdr:row>19</xdr:row>
      <xdr:rowOff>248475</xdr:rowOff>
    </xdr:to>
    <xdr:graphicFrame macro="">
      <xdr:nvGraphicFramePr>
        <xdr:cNvPr id="3" name="Chart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19051</xdr:colOff>
      <xdr:row>20</xdr:row>
      <xdr:rowOff>123825</xdr:rowOff>
    </xdr:from>
    <xdr:to>
      <xdr:col>4</xdr:col>
      <xdr:colOff>47625</xdr:colOff>
      <xdr:row>36</xdr:row>
      <xdr:rowOff>219075</xdr:rowOff>
    </xdr:to>
    <xdr:graphicFrame macro="">
      <xdr:nvGraphicFramePr>
        <xdr:cNvPr id="4" name="Chart 1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184549</xdr:colOff>
      <xdr:row>21</xdr:row>
      <xdr:rowOff>28941</xdr:rowOff>
    </xdr:from>
    <xdr:to>
      <xdr:col>8</xdr:col>
      <xdr:colOff>369093</xdr:colOff>
      <xdr:row>36</xdr:row>
      <xdr:rowOff>248475</xdr:rowOff>
    </xdr:to>
    <xdr:graphicFrame macro="">
      <xdr:nvGraphicFramePr>
        <xdr:cNvPr id="5" name="Chart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0.68342</cdr:x>
      <cdr:y>0.11539</cdr:y>
    </cdr:from>
    <cdr:to>
      <cdr:x>0.85624</cdr:x>
      <cdr:y>0.17147</cdr:y>
    </cdr:to>
    <cdr:sp macro="" textlink="">
      <cdr:nvSpPr>
        <cdr:cNvPr id="541699" name="Text Box 3"/>
        <cdr:cNvSpPr txBox="1">
          <a:spLocks xmlns:a="http://schemas.openxmlformats.org/drawingml/2006/main" noChangeArrowheads="1"/>
        </cdr:cNvSpPr>
      </cdr:nvSpPr>
      <cdr:spPr bwMode="auto">
        <a:xfrm xmlns:a="http://schemas.openxmlformats.org/drawingml/2006/main">
          <a:off x="1997928" y="304361"/>
          <a:ext cx="505229" cy="14792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650" b="0" i="0" u="none" strike="noStrike" baseline="0">
              <a:solidFill>
                <a:srgbClr val="000000"/>
              </a:solidFill>
              <a:latin typeface="+mj-lt"/>
              <a:cs typeface="Arial"/>
            </a:rPr>
            <a:t>Females</a:t>
          </a:r>
        </a:p>
      </cdr:txBody>
    </cdr:sp>
  </cdr:relSizeAnchor>
  <cdr:relSizeAnchor xmlns:cdr="http://schemas.openxmlformats.org/drawingml/2006/chartDrawing">
    <cdr:from>
      <cdr:x>0.31548</cdr:x>
      <cdr:y>0.11539</cdr:y>
    </cdr:from>
    <cdr:to>
      <cdr:x>0.44176</cdr:x>
      <cdr:y>0.17147</cdr:y>
    </cdr:to>
    <cdr:sp macro="" textlink="">
      <cdr:nvSpPr>
        <cdr:cNvPr id="541700" name="Text Box 4"/>
        <cdr:cNvSpPr txBox="1">
          <a:spLocks xmlns:a="http://schemas.openxmlformats.org/drawingml/2006/main" noChangeArrowheads="1"/>
        </cdr:cNvSpPr>
      </cdr:nvSpPr>
      <cdr:spPr bwMode="auto">
        <a:xfrm xmlns:a="http://schemas.openxmlformats.org/drawingml/2006/main">
          <a:off x="922284" y="304361"/>
          <a:ext cx="369172" cy="14792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650" b="0" i="0" u="none" strike="noStrike" baseline="0">
              <a:solidFill>
                <a:srgbClr val="000000"/>
              </a:solidFill>
              <a:latin typeface="+mj-lt"/>
              <a:cs typeface="Arial"/>
            </a:rPr>
            <a:t>Males</a:t>
          </a:r>
        </a:p>
      </cdr:txBody>
    </cdr:sp>
  </cdr:relSizeAnchor>
</c:userShapes>
</file>

<file path=xl/drawings/drawing23.xml><?xml version="1.0" encoding="utf-8"?>
<c:userShapes xmlns:c="http://schemas.openxmlformats.org/drawingml/2006/chart">
  <cdr:relSizeAnchor xmlns:cdr="http://schemas.openxmlformats.org/drawingml/2006/chartDrawing">
    <cdr:from>
      <cdr:x>0.74602</cdr:x>
      <cdr:y>0.10174</cdr:y>
    </cdr:from>
    <cdr:to>
      <cdr:x>0.91909</cdr:x>
      <cdr:y>0.16023</cdr:y>
    </cdr:to>
    <cdr:sp macro="" textlink="">
      <cdr:nvSpPr>
        <cdr:cNvPr id="542723" name="Text Box 3"/>
        <cdr:cNvSpPr txBox="1">
          <a:spLocks xmlns:a="http://schemas.openxmlformats.org/drawingml/2006/main" noChangeArrowheads="1"/>
        </cdr:cNvSpPr>
      </cdr:nvSpPr>
      <cdr:spPr bwMode="auto">
        <a:xfrm xmlns:a="http://schemas.openxmlformats.org/drawingml/2006/main">
          <a:off x="2171647" y="268291"/>
          <a:ext cx="503804" cy="15423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650" b="0" i="0" u="none" strike="noStrike" baseline="0">
              <a:solidFill>
                <a:srgbClr val="000000"/>
              </a:solidFill>
              <a:latin typeface="+mj-lt"/>
              <a:cs typeface="Arial"/>
            </a:rPr>
            <a:t>Females</a:t>
          </a:r>
        </a:p>
      </cdr:txBody>
    </cdr:sp>
  </cdr:relSizeAnchor>
  <cdr:relSizeAnchor xmlns:cdr="http://schemas.openxmlformats.org/drawingml/2006/chartDrawing">
    <cdr:from>
      <cdr:x>0.34246</cdr:x>
      <cdr:y>0.10174</cdr:y>
    </cdr:from>
    <cdr:to>
      <cdr:x>0.46681</cdr:x>
      <cdr:y>0.16023</cdr:y>
    </cdr:to>
    <cdr:sp macro="" textlink="">
      <cdr:nvSpPr>
        <cdr:cNvPr id="542724" name="Text Box 4"/>
        <cdr:cNvSpPr txBox="1">
          <a:spLocks xmlns:a="http://schemas.openxmlformats.org/drawingml/2006/main" noChangeArrowheads="1"/>
        </cdr:cNvSpPr>
      </cdr:nvSpPr>
      <cdr:spPr bwMode="auto">
        <a:xfrm xmlns:a="http://schemas.openxmlformats.org/drawingml/2006/main">
          <a:off x="996895" y="268291"/>
          <a:ext cx="361981" cy="15423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640" b="0" i="0" u="none" strike="noStrike" baseline="0">
              <a:solidFill>
                <a:srgbClr val="000000"/>
              </a:solidFill>
              <a:latin typeface="+mj-lt"/>
              <a:cs typeface="Arial"/>
            </a:rPr>
            <a:t>Males</a:t>
          </a:r>
        </a:p>
      </cdr:txBody>
    </cdr:sp>
  </cdr:relSizeAnchor>
</c:userShapes>
</file>

<file path=xl/drawings/drawing24.xml><?xml version="1.0" encoding="utf-8"?>
<c:userShapes xmlns:c="http://schemas.openxmlformats.org/drawingml/2006/chart">
  <cdr:relSizeAnchor xmlns:cdr="http://schemas.openxmlformats.org/drawingml/2006/chartDrawing">
    <cdr:from>
      <cdr:x>0.68342</cdr:x>
      <cdr:y>0.11539</cdr:y>
    </cdr:from>
    <cdr:to>
      <cdr:x>0.85624</cdr:x>
      <cdr:y>0.17147</cdr:y>
    </cdr:to>
    <cdr:sp macro="" textlink="">
      <cdr:nvSpPr>
        <cdr:cNvPr id="541699" name="Text Box 3"/>
        <cdr:cNvSpPr txBox="1">
          <a:spLocks xmlns:a="http://schemas.openxmlformats.org/drawingml/2006/main" noChangeArrowheads="1"/>
        </cdr:cNvSpPr>
      </cdr:nvSpPr>
      <cdr:spPr bwMode="auto">
        <a:xfrm xmlns:a="http://schemas.openxmlformats.org/drawingml/2006/main">
          <a:off x="1997928" y="304361"/>
          <a:ext cx="505229" cy="14792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650" b="0" i="0" u="none" strike="noStrike" baseline="0">
              <a:solidFill>
                <a:srgbClr val="000000"/>
              </a:solidFill>
              <a:latin typeface="+mj-lt"/>
              <a:cs typeface="Arial"/>
            </a:rPr>
            <a:t>Females</a:t>
          </a:r>
        </a:p>
      </cdr:txBody>
    </cdr:sp>
  </cdr:relSizeAnchor>
  <cdr:relSizeAnchor xmlns:cdr="http://schemas.openxmlformats.org/drawingml/2006/chartDrawing">
    <cdr:from>
      <cdr:x>0.31548</cdr:x>
      <cdr:y>0.11539</cdr:y>
    </cdr:from>
    <cdr:to>
      <cdr:x>0.44176</cdr:x>
      <cdr:y>0.17147</cdr:y>
    </cdr:to>
    <cdr:sp macro="" textlink="">
      <cdr:nvSpPr>
        <cdr:cNvPr id="541700" name="Text Box 4"/>
        <cdr:cNvSpPr txBox="1">
          <a:spLocks xmlns:a="http://schemas.openxmlformats.org/drawingml/2006/main" noChangeArrowheads="1"/>
        </cdr:cNvSpPr>
      </cdr:nvSpPr>
      <cdr:spPr bwMode="auto">
        <a:xfrm xmlns:a="http://schemas.openxmlformats.org/drawingml/2006/main">
          <a:off x="922284" y="304361"/>
          <a:ext cx="369172" cy="14792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650" b="0" i="0" u="none" strike="noStrike" baseline="0">
              <a:solidFill>
                <a:srgbClr val="000000"/>
              </a:solidFill>
              <a:latin typeface="+mj-lt"/>
              <a:cs typeface="Arial"/>
            </a:rPr>
            <a:t>Males</a:t>
          </a:r>
        </a:p>
      </cdr:txBody>
    </cdr:sp>
  </cdr:relSizeAnchor>
</c:userShapes>
</file>

<file path=xl/drawings/drawing25.xml><?xml version="1.0" encoding="utf-8"?>
<c:userShapes xmlns:c="http://schemas.openxmlformats.org/drawingml/2006/chart">
  <cdr:relSizeAnchor xmlns:cdr="http://schemas.openxmlformats.org/drawingml/2006/chartDrawing">
    <cdr:from>
      <cdr:x>0.74602</cdr:x>
      <cdr:y>0.10174</cdr:y>
    </cdr:from>
    <cdr:to>
      <cdr:x>0.91909</cdr:x>
      <cdr:y>0.16023</cdr:y>
    </cdr:to>
    <cdr:sp macro="" textlink="">
      <cdr:nvSpPr>
        <cdr:cNvPr id="542723" name="Text Box 3"/>
        <cdr:cNvSpPr txBox="1">
          <a:spLocks xmlns:a="http://schemas.openxmlformats.org/drawingml/2006/main" noChangeArrowheads="1"/>
        </cdr:cNvSpPr>
      </cdr:nvSpPr>
      <cdr:spPr bwMode="auto">
        <a:xfrm xmlns:a="http://schemas.openxmlformats.org/drawingml/2006/main">
          <a:off x="2171647" y="268291"/>
          <a:ext cx="503804" cy="15423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650" b="0" i="0" u="none" strike="noStrike" baseline="0">
              <a:solidFill>
                <a:srgbClr val="000000"/>
              </a:solidFill>
              <a:latin typeface="+mj-lt"/>
              <a:cs typeface="Arial"/>
            </a:rPr>
            <a:t>Females</a:t>
          </a:r>
        </a:p>
      </cdr:txBody>
    </cdr:sp>
  </cdr:relSizeAnchor>
  <cdr:relSizeAnchor xmlns:cdr="http://schemas.openxmlformats.org/drawingml/2006/chartDrawing">
    <cdr:from>
      <cdr:x>0.34246</cdr:x>
      <cdr:y>0.10174</cdr:y>
    </cdr:from>
    <cdr:to>
      <cdr:x>0.46681</cdr:x>
      <cdr:y>0.16023</cdr:y>
    </cdr:to>
    <cdr:sp macro="" textlink="">
      <cdr:nvSpPr>
        <cdr:cNvPr id="542724" name="Text Box 4"/>
        <cdr:cNvSpPr txBox="1">
          <a:spLocks xmlns:a="http://schemas.openxmlformats.org/drawingml/2006/main" noChangeArrowheads="1"/>
        </cdr:cNvSpPr>
      </cdr:nvSpPr>
      <cdr:spPr bwMode="auto">
        <a:xfrm xmlns:a="http://schemas.openxmlformats.org/drawingml/2006/main">
          <a:off x="996895" y="268291"/>
          <a:ext cx="361981" cy="15423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640" b="0" i="0" u="none" strike="noStrike" baseline="0">
              <a:solidFill>
                <a:srgbClr val="000000"/>
              </a:solidFill>
              <a:latin typeface="+mj-lt"/>
              <a:cs typeface="Arial"/>
            </a:rPr>
            <a:t>Males</a:t>
          </a:r>
        </a:p>
      </cdr:txBody>
    </cdr:sp>
  </cdr:relSizeAnchor>
</c:userShapes>
</file>

<file path=xl/drawings/drawing3.xml><?xml version="1.0" encoding="utf-8"?>
<c:userShapes xmlns:c="http://schemas.openxmlformats.org/drawingml/2006/chart">
  <cdr:relSizeAnchor xmlns:cdr="http://schemas.openxmlformats.org/drawingml/2006/chartDrawing">
    <cdr:from>
      <cdr:x>0.74602</cdr:x>
      <cdr:y>0.10174</cdr:y>
    </cdr:from>
    <cdr:to>
      <cdr:x>0.91909</cdr:x>
      <cdr:y>0.16023</cdr:y>
    </cdr:to>
    <cdr:sp macro="" textlink="">
      <cdr:nvSpPr>
        <cdr:cNvPr id="542723" name="Text Box 3"/>
        <cdr:cNvSpPr txBox="1">
          <a:spLocks xmlns:a="http://schemas.openxmlformats.org/drawingml/2006/main" noChangeArrowheads="1"/>
        </cdr:cNvSpPr>
      </cdr:nvSpPr>
      <cdr:spPr bwMode="auto">
        <a:xfrm xmlns:a="http://schemas.openxmlformats.org/drawingml/2006/main">
          <a:off x="2171647" y="268291"/>
          <a:ext cx="503804" cy="15423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650" b="0" i="0" u="none" strike="noStrike" baseline="0">
              <a:solidFill>
                <a:srgbClr val="000000"/>
              </a:solidFill>
              <a:latin typeface="+mj-lt"/>
              <a:cs typeface="Arial"/>
            </a:rPr>
            <a:t>Females</a:t>
          </a:r>
        </a:p>
      </cdr:txBody>
    </cdr:sp>
  </cdr:relSizeAnchor>
  <cdr:relSizeAnchor xmlns:cdr="http://schemas.openxmlformats.org/drawingml/2006/chartDrawing">
    <cdr:from>
      <cdr:x>0.34246</cdr:x>
      <cdr:y>0.10174</cdr:y>
    </cdr:from>
    <cdr:to>
      <cdr:x>0.46681</cdr:x>
      <cdr:y>0.16023</cdr:y>
    </cdr:to>
    <cdr:sp macro="" textlink="">
      <cdr:nvSpPr>
        <cdr:cNvPr id="542724" name="Text Box 4"/>
        <cdr:cNvSpPr txBox="1">
          <a:spLocks xmlns:a="http://schemas.openxmlformats.org/drawingml/2006/main" noChangeArrowheads="1"/>
        </cdr:cNvSpPr>
      </cdr:nvSpPr>
      <cdr:spPr bwMode="auto">
        <a:xfrm xmlns:a="http://schemas.openxmlformats.org/drawingml/2006/main">
          <a:off x="996895" y="268291"/>
          <a:ext cx="361981" cy="15423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640" b="0" i="0" u="none" strike="noStrike" baseline="0">
              <a:solidFill>
                <a:srgbClr val="000000"/>
              </a:solidFill>
              <a:latin typeface="+mj-lt"/>
              <a:cs typeface="Arial"/>
            </a:rPr>
            <a:t>Males</a:t>
          </a:r>
        </a:p>
      </cdr:txBody>
    </cdr:sp>
  </cdr:relSizeAnchor>
</c:userShapes>
</file>

<file path=xl/drawings/drawing4.xml><?xml version="1.0" encoding="utf-8"?>
<c:userShapes xmlns:c="http://schemas.openxmlformats.org/drawingml/2006/chart">
  <cdr:relSizeAnchor xmlns:cdr="http://schemas.openxmlformats.org/drawingml/2006/chartDrawing">
    <cdr:from>
      <cdr:x>0.68342</cdr:x>
      <cdr:y>0.11539</cdr:y>
    </cdr:from>
    <cdr:to>
      <cdr:x>0.85624</cdr:x>
      <cdr:y>0.17147</cdr:y>
    </cdr:to>
    <cdr:sp macro="" textlink="">
      <cdr:nvSpPr>
        <cdr:cNvPr id="541699" name="Text Box 3"/>
        <cdr:cNvSpPr txBox="1">
          <a:spLocks xmlns:a="http://schemas.openxmlformats.org/drawingml/2006/main" noChangeArrowheads="1"/>
        </cdr:cNvSpPr>
      </cdr:nvSpPr>
      <cdr:spPr bwMode="auto">
        <a:xfrm xmlns:a="http://schemas.openxmlformats.org/drawingml/2006/main">
          <a:off x="1997928" y="304361"/>
          <a:ext cx="505229" cy="14792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650" b="0" i="0" u="none" strike="noStrike" baseline="0">
              <a:solidFill>
                <a:srgbClr val="000000"/>
              </a:solidFill>
              <a:latin typeface="+mj-lt"/>
              <a:cs typeface="Arial"/>
            </a:rPr>
            <a:t>Females</a:t>
          </a:r>
        </a:p>
      </cdr:txBody>
    </cdr:sp>
  </cdr:relSizeAnchor>
  <cdr:relSizeAnchor xmlns:cdr="http://schemas.openxmlformats.org/drawingml/2006/chartDrawing">
    <cdr:from>
      <cdr:x>0.31548</cdr:x>
      <cdr:y>0.11539</cdr:y>
    </cdr:from>
    <cdr:to>
      <cdr:x>0.44176</cdr:x>
      <cdr:y>0.17147</cdr:y>
    </cdr:to>
    <cdr:sp macro="" textlink="">
      <cdr:nvSpPr>
        <cdr:cNvPr id="541700" name="Text Box 4"/>
        <cdr:cNvSpPr txBox="1">
          <a:spLocks xmlns:a="http://schemas.openxmlformats.org/drawingml/2006/main" noChangeArrowheads="1"/>
        </cdr:cNvSpPr>
      </cdr:nvSpPr>
      <cdr:spPr bwMode="auto">
        <a:xfrm xmlns:a="http://schemas.openxmlformats.org/drawingml/2006/main">
          <a:off x="838228" y="308023"/>
          <a:ext cx="335525" cy="14970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650" b="0" i="0" u="none" strike="noStrike" baseline="0">
              <a:solidFill>
                <a:srgbClr val="000000"/>
              </a:solidFill>
              <a:latin typeface="+mj-lt"/>
              <a:cs typeface="Arial"/>
            </a:rPr>
            <a:t>Males</a:t>
          </a:r>
        </a:p>
      </cdr:txBody>
    </cdr:sp>
  </cdr:relSizeAnchor>
</c:userShapes>
</file>

<file path=xl/drawings/drawing5.xml><?xml version="1.0" encoding="utf-8"?>
<c:userShapes xmlns:c="http://schemas.openxmlformats.org/drawingml/2006/chart">
  <cdr:relSizeAnchor xmlns:cdr="http://schemas.openxmlformats.org/drawingml/2006/chartDrawing">
    <cdr:from>
      <cdr:x>0.74602</cdr:x>
      <cdr:y>0.10174</cdr:y>
    </cdr:from>
    <cdr:to>
      <cdr:x>0.91909</cdr:x>
      <cdr:y>0.16023</cdr:y>
    </cdr:to>
    <cdr:sp macro="" textlink="">
      <cdr:nvSpPr>
        <cdr:cNvPr id="542723" name="Text Box 3"/>
        <cdr:cNvSpPr txBox="1">
          <a:spLocks xmlns:a="http://schemas.openxmlformats.org/drawingml/2006/main" noChangeArrowheads="1"/>
        </cdr:cNvSpPr>
      </cdr:nvSpPr>
      <cdr:spPr bwMode="auto">
        <a:xfrm xmlns:a="http://schemas.openxmlformats.org/drawingml/2006/main">
          <a:off x="2171647" y="268291"/>
          <a:ext cx="503804" cy="15423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650" b="0" i="0" u="none" strike="noStrike" baseline="0">
              <a:solidFill>
                <a:srgbClr val="000000"/>
              </a:solidFill>
              <a:latin typeface="+mj-lt"/>
              <a:cs typeface="Arial"/>
            </a:rPr>
            <a:t>Females</a:t>
          </a:r>
        </a:p>
      </cdr:txBody>
    </cdr:sp>
  </cdr:relSizeAnchor>
  <cdr:relSizeAnchor xmlns:cdr="http://schemas.openxmlformats.org/drawingml/2006/chartDrawing">
    <cdr:from>
      <cdr:x>0.34246</cdr:x>
      <cdr:y>0.10174</cdr:y>
    </cdr:from>
    <cdr:to>
      <cdr:x>0.46681</cdr:x>
      <cdr:y>0.16023</cdr:y>
    </cdr:to>
    <cdr:sp macro="" textlink="">
      <cdr:nvSpPr>
        <cdr:cNvPr id="542724" name="Text Box 4"/>
        <cdr:cNvSpPr txBox="1">
          <a:spLocks xmlns:a="http://schemas.openxmlformats.org/drawingml/2006/main" noChangeArrowheads="1"/>
        </cdr:cNvSpPr>
      </cdr:nvSpPr>
      <cdr:spPr bwMode="auto">
        <a:xfrm xmlns:a="http://schemas.openxmlformats.org/drawingml/2006/main">
          <a:off x="996895" y="268291"/>
          <a:ext cx="361981" cy="15423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640" b="0" i="0" u="none" strike="noStrike" baseline="0">
              <a:solidFill>
                <a:srgbClr val="000000"/>
              </a:solidFill>
              <a:latin typeface="+mj-lt"/>
              <a:cs typeface="Arial"/>
            </a:rPr>
            <a:t>Males</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19051</xdr:colOff>
      <xdr:row>3</xdr:row>
      <xdr:rowOff>123825</xdr:rowOff>
    </xdr:from>
    <xdr:to>
      <xdr:col>4</xdr:col>
      <xdr:colOff>47625</xdr:colOff>
      <xdr:row>19</xdr:row>
      <xdr:rowOff>219075</xdr:rowOff>
    </xdr:to>
    <xdr:graphicFrame macro="">
      <xdr:nvGraphicFramePr>
        <xdr:cNvPr id="2" name="Chart 1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184549</xdr:colOff>
      <xdr:row>4</xdr:row>
      <xdr:rowOff>28941</xdr:rowOff>
    </xdr:from>
    <xdr:to>
      <xdr:col>8</xdr:col>
      <xdr:colOff>369093</xdr:colOff>
      <xdr:row>19</xdr:row>
      <xdr:rowOff>248475</xdr:rowOff>
    </xdr:to>
    <xdr:graphicFrame macro="">
      <xdr:nvGraphicFramePr>
        <xdr:cNvPr id="3" name="Chart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19051</xdr:colOff>
      <xdr:row>20</xdr:row>
      <xdr:rowOff>123825</xdr:rowOff>
    </xdr:from>
    <xdr:to>
      <xdr:col>4</xdr:col>
      <xdr:colOff>47625</xdr:colOff>
      <xdr:row>36</xdr:row>
      <xdr:rowOff>219075</xdr:rowOff>
    </xdr:to>
    <xdr:graphicFrame macro="">
      <xdr:nvGraphicFramePr>
        <xdr:cNvPr id="4" name="Chart 1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184549</xdr:colOff>
      <xdr:row>21</xdr:row>
      <xdr:rowOff>28941</xdr:rowOff>
    </xdr:from>
    <xdr:to>
      <xdr:col>8</xdr:col>
      <xdr:colOff>369093</xdr:colOff>
      <xdr:row>36</xdr:row>
      <xdr:rowOff>248475</xdr:rowOff>
    </xdr:to>
    <xdr:graphicFrame macro="">
      <xdr:nvGraphicFramePr>
        <xdr:cNvPr id="5" name="Chart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0.68342</cdr:x>
      <cdr:y>0.11539</cdr:y>
    </cdr:from>
    <cdr:to>
      <cdr:x>0.85624</cdr:x>
      <cdr:y>0.17147</cdr:y>
    </cdr:to>
    <cdr:sp macro="" textlink="">
      <cdr:nvSpPr>
        <cdr:cNvPr id="541699" name="Text Box 3"/>
        <cdr:cNvSpPr txBox="1">
          <a:spLocks xmlns:a="http://schemas.openxmlformats.org/drawingml/2006/main" noChangeArrowheads="1"/>
        </cdr:cNvSpPr>
      </cdr:nvSpPr>
      <cdr:spPr bwMode="auto">
        <a:xfrm xmlns:a="http://schemas.openxmlformats.org/drawingml/2006/main">
          <a:off x="1997928" y="304361"/>
          <a:ext cx="505229" cy="14792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650" b="0" i="0" u="none" strike="noStrike" baseline="0">
              <a:solidFill>
                <a:srgbClr val="000000"/>
              </a:solidFill>
              <a:latin typeface="+mj-lt"/>
              <a:cs typeface="Arial"/>
            </a:rPr>
            <a:t>Females</a:t>
          </a:r>
        </a:p>
      </cdr:txBody>
    </cdr:sp>
  </cdr:relSizeAnchor>
  <cdr:relSizeAnchor xmlns:cdr="http://schemas.openxmlformats.org/drawingml/2006/chartDrawing">
    <cdr:from>
      <cdr:x>0.31548</cdr:x>
      <cdr:y>0.11539</cdr:y>
    </cdr:from>
    <cdr:to>
      <cdr:x>0.44176</cdr:x>
      <cdr:y>0.17147</cdr:y>
    </cdr:to>
    <cdr:sp macro="" textlink="">
      <cdr:nvSpPr>
        <cdr:cNvPr id="541700" name="Text Box 4"/>
        <cdr:cNvSpPr txBox="1">
          <a:spLocks xmlns:a="http://schemas.openxmlformats.org/drawingml/2006/main" noChangeArrowheads="1"/>
        </cdr:cNvSpPr>
      </cdr:nvSpPr>
      <cdr:spPr bwMode="auto">
        <a:xfrm xmlns:a="http://schemas.openxmlformats.org/drawingml/2006/main">
          <a:off x="922284" y="304361"/>
          <a:ext cx="369172" cy="14792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650" b="0" i="0" u="none" strike="noStrike" baseline="0">
              <a:solidFill>
                <a:srgbClr val="000000"/>
              </a:solidFill>
              <a:latin typeface="+mj-lt"/>
              <a:cs typeface="Arial"/>
            </a:rPr>
            <a:t>Males</a:t>
          </a:r>
        </a:p>
      </cdr:txBody>
    </cdr:sp>
  </cdr:relSizeAnchor>
</c:userShapes>
</file>

<file path=xl/drawings/drawing8.xml><?xml version="1.0" encoding="utf-8"?>
<c:userShapes xmlns:c="http://schemas.openxmlformats.org/drawingml/2006/chart">
  <cdr:relSizeAnchor xmlns:cdr="http://schemas.openxmlformats.org/drawingml/2006/chartDrawing">
    <cdr:from>
      <cdr:x>0.74602</cdr:x>
      <cdr:y>0.10174</cdr:y>
    </cdr:from>
    <cdr:to>
      <cdr:x>0.91909</cdr:x>
      <cdr:y>0.16023</cdr:y>
    </cdr:to>
    <cdr:sp macro="" textlink="">
      <cdr:nvSpPr>
        <cdr:cNvPr id="542723" name="Text Box 3"/>
        <cdr:cNvSpPr txBox="1">
          <a:spLocks xmlns:a="http://schemas.openxmlformats.org/drawingml/2006/main" noChangeArrowheads="1"/>
        </cdr:cNvSpPr>
      </cdr:nvSpPr>
      <cdr:spPr bwMode="auto">
        <a:xfrm xmlns:a="http://schemas.openxmlformats.org/drawingml/2006/main">
          <a:off x="2171647" y="268291"/>
          <a:ext cx="503804" cy="15423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650" b="0" i="0" u="none" strike="noStrike" baseline="0">
              <a:solidFill>
                <a:srgbClr val="000000"/>
              </a:solidFill>
              <a:latin typeface="+mj-lt"/>
              <a:cs typeface="Arial"/>
            </a:rPr>
            <a:t>Females</a:t>
          </a:r>
        </a:p>
      </cdr:txBody>
    </cdr:sp>
  </cdr:relSizeAnchor>
  <cdr:relSizeAnchor xmlns:cdr="http://schemas.openxmlformats.org/drawingml/2006/chartDrawing">
    <cdr:from>
      <cdr:x>0.34246</cdr:x>
      <cdr:y>0.10174</cdr:y>
    </cdr:from>
    <cdr:to>
      <cdr:x>0.46681</cdr:x>
      <cdr:y>0.16023</cdr:y>
    </cdr:to>
    <cdr:sp macro="" textlink="">
      <cdr:nvSpPr>
        <cdr:cNvPr id="542724" name="Text Box 4"/>
        <cdr:cNvSpPr txBox="1">
          <a:spLocks xmlns:a="http://schemas.openxmlformats.org/drawingml/2006/main" noChangeArrowheads="1"/>
        </cdr:cNvSpPr>
      </cdr:nvSpPr>
      <cdr:spPr bwMode="auto">
        <a:xfrm xmlns:a="http://schemas.openxmlformats.org/drawingml/2006/main">
          <a:off x="996895" y="268291"/>
          <a:ext cx="361981" cy="15423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640" b="0" i="0" u="none" strike="noStrike" baseline="0">
              <a:solidFill>
                <a:srgbClr val="000000"/>
              </a:solidFill>
              <a:latin typeface="+mj-lt"/>
              <a:cs typeface="Arial"/>
            </a:rPr>
            <a:t>Males</a:t>
          </a:r>
        </a:p>
      </cdr:txBody>
    </cdr:sp>
  </cdr:relSizeAnchor>
</c:userShapes>
</file>

<file path=xl/drawings/drawing9.xml><?xml version="1.0" encoding="utf-8"?>
<c:userShapes xmlns:c="http://schemas.openxmlformats.org/drawingml/2006/chart">
  <cdr:relSizeAnchor xmlns:cdr="http://schemas.openxmlformats.org/drawingml/2006/chartDrawing">
    <cdr:from>
      <cdr:x>0.68342</cdr:x>
      <cdr:y>0.11539</cdr:y>
    </cdr:from>
    <cdr:to>
      <cdr:x>0.85624</cdr:x>
      <cdr:y>0.17147</cdr:y>
    </cdr:to>
    <cdr:sp macro="" textlink="">
      <cdr:nvSpPr>
        <cdr:cNvPr id="541699" name="Text Box 3"/>
        <cdr:cNvSpPr txBox="1">
          <a:spLocks xmlns:a="http://schemas.openxmlformats.org/drawingml/2006/main" noChangeArrowheads="1"/>
        </cdr:cNvSpPr>
      </cdr:nvSpPr>
      <cdr:spPr bwMode="auto">
        <a:xfrm xmlns:a="http://schemas.openxmlformats.org/drawingml/2006/main">
          <a:off x="1997928" y="304361"/>
          <a:ext cx="505229" cy="14792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650" b="0" i="0" u="none" strike="noStrike" baseline="0">
              <a:solidFill>
                <a:srgbClr val="000000"/>
              </a:solidFill>
              <a:latin typeface="+mj-lt"/>
              <a:cs typeface="Arial"/>
            </a:rPr>
            <a:t>Females</a:t>
          </a:r>
        </a:p>
      </cdr:txBody>
    </cdr:sp>
  </cdr:relSizeAnchor>
  <cdr:relSizeAnchor xmlns:cdr="http://schemas.openxmlformats.org/drawingml/2006/chartDrawing">
    <cdr:from>
      <cdr:x>0.31548</cdr:x>
      <cdr:y>0.11539</cdr:y>
    </cdr:from>
    <cdr:to>
      <cdr:x>0.44176</cdr:x>
      <cdr:y>0.17147</cdr:y>
    </cdr:to>
    <cdr:sp macro="" textlink="">
      <cdr:nvSpPr>
        <cdr:cNvPr id="541700" name="Text Box 4"/>
        <cdr:cNvSpPr txBox="1">
          <a:spLocks xmlns:a="http://schemas.openxmlformats.org/drawingml/2006/main" noChangeArrowheads="1"/>
        </cdr:cNvSpPr>
      </cdr:nvSpPr>
      <cdr:spPr bwMode="auto">
        <a:xfrm xmlns:a="http://schemas.openxmlformats.org/drawingml/2006/main">
          <a:off x="922284" y="304361"/>
          <a:ext cx="369172" cy="14792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650" b="0" i="0" u="none" strike="noStrike" baseline="0">
              <a:solidFill>
                <a:srgbClr val="000000"/>
              </a:solidFill>
              <a:latin typeface="+mj-lt"/>
              <a:cs typeface="Arial"/>
            </a:rPr>
            <a:t>Males</a:t>
          </a:r>
        </a:p>
      </cdr:txBody>
    </cdr:sp>
  </cdr:relSizeAnchor>
</c:userShapes>
</file>

<file path=xl/theme/theme1.xml><?xml version="1.0" encoding="utf-8"?>
<a:theme xmlns:a="http://schemas.openxmlformats.org/drawingml/2006/main" name="FackTankTheme">
  <a:themeElements>
    <a:clrScheme name="FactTankTheme">
      <a:dk1>
        <a:sysClr val="windowText" lastClr="000000"/>
      </a:dk1>
      <a:lt1>
        <a:srgbClr val="FFFFFF"/>
      </a:lt1>
      <a:dk2>
        <a:srgbClr val="456A83"/>
      </a:dk2>
      <a:lt2>
        <a:srgbClr val="EEECE4"/>
      </a:lt2>
      <a:accent1>
        <a:srgbClr val="EA9E2C"/>
      </a:accent1>
      <a:accent2>
        <a:srgbClr val="949D48"/>
      </a:accent2>
      <a:accent3>
        <a:srgbClr val="A55A26"/>
      </a:accent3>
      <a:accent4>
        <a:srgbClr val="EA9E2C"/>
      </a:accent4>
      <a:accent5>
        <a:srgbClr val="436983"/>
      </a:accent5>
      <a:accent6>
        <a:srgbClr val="BF3927"/>
      </a:accent6>
      <a:hlink>
        <a:srgbClr val="BB792A"/>
      </a:hlink>
      <a:folHlink>
        <a:srgbClr val="BB792A"/>
      </a:folHlink>
    </a:clrScheme>
    <a:fontScheme name="PRC Font Theme">
      <a:majorFont>
        <a:latin typeface="Franklin Gothic Demi"/>
        <a:ea typeface=""/>
        <a:cs typeface=""/>
      </a:majorFont>
      <a:minorFont>
        <a:latin typeface="Franklin Gothic Book"/>
        <a:ea typeface=""/>
        <a:cs typeface=""/>
      </a:minorFont>
    </a:fontScheme>
    <a:fmtScheme name="Autumn">
      <a:fillStyleLst>
        <a:solidFill>
          <a:schemeClr val="phClr"/>
        </a:solidFill>
        <a:gradFill rotWithShape="1">
          <a:gsLst>
            <a:gs pos="0">
              <a:schemeClr val="phClr">
                <a:tint val="70000"/>
                <a:lumMod val="110000"/>
              </a:schemeClr>
            </a:gs>
            <a:gs pos="100000">
              <a:schemeClr val="phClr">
                <a:tint val="90000"/>
              </a:schemeClr>
            </a:gs>
          </a:gsLst>
          <a:lin ang="5400000" scaled="1"/>
        </a:gradFill>
        <a:gradFill rotWithShape="1">
          <a:gsLst>
            <a:gs pos="0">
              <a:schemeClr val="phClr">
                <a:tint val="98000"/>
                <a:satMod val="120000"/>
                <a:lumMod val="110000"/>
              </a:schemeClr>
            </a:gs>
            <a:gs pos="100000">
              <a:schemeClr val="phClr">
                <a:shade val="90000"/>
                <a:lumMod val="90000"/>
              </a:schemeClr>
            </a:gs>
          </a:gsLst>
          <a:lin ang="5400000" scaled="0"/>
        </a:gradFill>
      </a:fillStyleLst>
      <a:lnStyleLst>
        <a:ln w="12700" cap="rnd" cmpd="sng" algn="ctr">
          <a:solidFill>
            <a:schemeClr val="phClr"/>
          </a:solidFill>
          <a:prstDash val="solid"/>
        </a:ln>
        <a:ln w="19050" cap="rnd" cmpd="sng" algn="ctr">
          <a:solidFill>
            <a:schemeClr val="phClr"/>
          </a:solidFill>
          <a:prstDash val="solid"/>
        </a:ln>
        <a:ln w="28575" cap="rnd" cmpd="sng" algn="ctr">
          <a:solidFill>
            <a:schemeClr val="phClr"/>
          </a:solidFill>
          <a:prstDash val="solid"/>
        </a:ln>
      </a:lnStyleLst>
      <a:effectStyleLst>
        <a:effectStyle>
          <a:effectLst/>
        </a:effectStyle>
        <a:effectStyle>
          <a:effectLst>
            <a:outerShdw blurRad="38100" dist="25400" dir="5400000" rotWithShape="0">
              <a:srgbClr val="000000">
                <a:alpha val="45000"/>
              </a:srgbClr>
            </a:outerShdw>
          </a:effectLst>
        </a:effectStyle>
        <a:effectStyle>
          <a:effectLst>
            <a:outerShdw blurRad="88900" dist="38100" dir="5400000" algn="ctr" rotWithShape="0">
              <a:srgbClr val="000000">
                <a:alpha val="65000"/>
              </a:srgbClr>
            </a:outerShdw>
          </a:effectLst>
          <a:scene3d>
            <a:camera prst="orthographicFront">
              <a:rot lat="0" lon="0" rev="0"/>
            </a:camera>
            <a:lightRig rig="threePt" dir="tl">
              <a:rot lat="0" lon="0" rev="5400000"/>
            </a:lightRig>
          </a:scene3d>
          <a:sp3d>
            <a:bevelT w="25400" h="38100"/>
          </a:sp3d>
        </a:effectStyle>
      </a:effectStyleLst>
      <a:bgFillStyleLst>
        <a:solidFill>
          <a:schemeClr val="phClr"/>
        </a:solidFill>
        <a:gradFill rotWithShape="1">
          <a:gsLst>
            <a:gs pos="0">
              <a:schemeClr val="phClr">
                <a:tint val="98000"/>
                <a:shade val="100000"/>
                <a:hueMod val="108000"/>
                <a:satMod val="130000"/>
                <a:lumMod val="108000"/>
              </a:schemeClr>
            </a:gs>
            <a:gs pos="92000">
              <a:schemeClr val="phClr">
                <a:shade val="88000"/>
                <a:hueMod val="96000"/>
                <a:satMod val="120000"/>
                <a:lumMod val="74000"/>
              </a:schemeClr>
            </a:gs>
          </a:gsLst>
          <a:lin ang="5400000" scaled="1"/>
        </a:gradFill>
        <a:gradFill rotWithShape="1">
          <a:gsLst>
            <a:gs pos="0">
              <a:schemeClr val="phClr">
                <a:tint val="98000"/>
                <a:shade val="100000"/>
                <a:hueMod val="100000"/>
                <a:satMod val="130000"/>
                <a:lumMod val="112000"/>
              </a:schemeClr>
            </a:gs>
            <a:gs pos="100000">
              <a:schemeClr val="phClr">
                <a:shade val="84000"/>
                <a:hueMod val="96000"/>
                <a:satMod val="120000"/>
                <a:lumMod val="80000"/>
              </a:schemeClr>
            </a:gs>
          </a:gsLst>
          <a:path path="circle">
            <a:fillToRect l="50000" t="50000" r="100000" b="10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printerSettings" Target="../printerSettings/printerSettings4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printerSettings" Target="../printerSettings/printerSettings48.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4" Type="http://schemas.openxmlformats.org/officeDocument/2006/relationships/printerSettings" Target="../printerSettings/printerSettings56.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4" Type="http://schemas.openxmlformats.org/officeDocument/2006/relationships/printerSettings" Target="../printerSettings/printerSettings64.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4" Type="http://schemas.openxmlformats.org/officeDocument/2006/relationships/printerSettings" Target="../printerSettings/printerSettings68.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5" Type="http://schemas.openxmlformats.org/officeDocument/2006/relationships/printerSettings" Target="../printerSettings/printerSettings73.bin"/><Relationship Id="rId4" Type="http://schemas.openxmlformats.org/officeDocument/2006/relationships/printerSettings" Target="../printerSettings/printerSettings72.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5" Type="http://schemas.openxmlformats.org/officeDocument/2006/relationships/printerSettings" Target="../printerSettings/printerSettings78.bin"/><Relationship Id="rId4" Type="http://schemas.openxmlformats.org/officeDocument/2006/relationships/printerSettings" Target="../printerSettings/printerSettings7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4" Type="http://schemas.openxmlformats.org/officeDocument/2006/relationships/printerSettings" Target="../printerSettings/printerSettings8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 Id="rId4" Type="http://schemas.openxmlformats.org/officeDocument/2006/relationships/printerSettings" Target="../printerSettings/printerSettings86.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4" Type="http://schemas.openxmlformats.org/officeDocument/2006/relationships/printerSettings" Target="../printerSettings/printerSettings90.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5" Type="http://schemas.openxmlformats.org/officeDocument/2006/relationships/drawing" Target="../drawings/drawing1.xml"/><Relationship Id="rId4" Type="http://schemas.openxmlformats.org/officeDocument/2006/relationships/printerSettings" Target="../printerSettings/printerSettings94.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7.bin"/><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 Id="rId5" Type="http://schemas.openxmlformats.org/officeDocument/2006/relationships/drawing" Target="../drawings/drawing6.xml"/><Relationship Id="rId4" Type="http://schemas.openxmlformats.org/officeDocument/2006/relationships/printerSettings" Target="../printerSettings/printerSettings98.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5" Type="http://schemas.openxmlformats.org/officeDocument/2006/relationships/drawing" Target="../drawings/drawing11.xml"/><Relationship Id="rId4" Type="http://schemas.openxmlformats.org/officeDocument/2006/relationships/printerSettings" Target="../printerSettings/printerSettings102.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 Id="rId5" Type="http://schemas.openxmlformats.org/officeDocument/2006/relationships/drawing" Target="../drawings/drawing16.xml"/><Relationship Id="rId4" Type="http://schemas.openxmlformats.org/officeDocument/2006/relationships/printerSettings" Target="../printerSettings/printerSettings10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5" Type="http://schemas.openxmlformats.org/officeDocument/2006/relationships/drawing" Target="../drawings/drawing21.xml"/><Relationship Id="rId4" Type="http://schemas.openxmlformats.org/officeDocument/2006/relationships/printerSettings" Target="../printerSettings/printerSettings11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3.bin"/><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 Id="rId5" Type="http://schemas.openxmlformats.org/officeDocument/2006/relationships/printerSettings" Target="../printerSettings/printerSettings115.bin"/><Relationship Id="rId4" Type="http://schemas.openxmlformats.org/officeDocument/2006/relationships/printerSettings" Target="../printerSettings/printerSettings114.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8.bin"/><Relationship Id="rId2" Type="http://schemas.openxmlformats.org/officeDocument/2006/relationships/printerSettings" Target="../printerSettings/printerSettings117.bin"/><Relationship Id="rId1" Type="http://schemas.openxmlformats.org/officeDocument/2006/relationships/printerSettings" Target="../printerSettings/printerSettings116.bin"/><Relationship Id="rId4" Type="http://schemas.openxmlformats.org/officeDocument/2006/relationships/printerSettings" Target="../printerSettings/printerSettings11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printerSettings" Target="../printerSettings/printerSettings12.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2.bin"/><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 Id="rId5" Type="http://schemas.openxmlformats.org/officeDocument/2006/relationships/printerSettings" Target="../printerSettings/printerSettings124.bin"/><Relationship Id="rId4" Type="http://schemas.openxmlformats.org/officeDocument/2006/relationships/printerSettings" Target="../printerSettings/printerSettings123.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7.bin"/><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 Id="rId4" Type="http://schemas.openxmlformats.org/officeDocument/2006/relationships/printerSettings" Target="../printerSettings/printerSettings128.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4" Type="http://schemas.openxmlformats.org/officeDocument/2006/relationships/printerSettings" Target="../printerSettings/printerSettings132.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5.bin"/><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 Id="rId4" Type="http://schemas.openxmlformats.org/officeDocument/2006/relationships/printerSettings" Target="../printerSettings/printerSettings136.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4" Type="http://schemas.openxmlformats.org/officeDocument/2006/relationships/printerSettings" Target="../printerSettings/printerSettings14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3.bin"/><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4" Type="http://schemas.openxmlformats.org/officeDocument/2006/relationships/printerSettings" Target="../printerSettings/printerSettings144.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4" Type="http://schemas.openxmlformats.org/officeDocument/2006/relationships/printerSettings" Target="../printerSettings/printerSettings148.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1.bin"/><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 Id="rId4" Type="http://schemas.openxmlformats.org/officeDocument/2006/relationships/printerSettings" Target="../printerSettings/printerSettings152.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5.bin"/><Relationship Id="rId2" Type="http://schemas.openxmlformats.org/officeDocument/2006/relationships/printerSettings" Target="../printerSettings/printerSettings154.bin"/><Relationship Id="rId1" Type="http://schemas.openxmlformats.org/officeDocument/2006/relationships/printerSettings" Target="../printerSettings/printerSettings153.bin"/><Relationship Id="rId4" Type="http://schemas.openxmlformats.org/officeDocument/2006/relationships/printerSettings" Target="../printerSettings/printerSettings156.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printerSettings" Target="../printerSettings/printerSettings16.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4" Type="http://schemas.openxmlformats.org/officeDocument/2006/relationships/printerSettings" Target="../printerSettings/printerSettings165.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68.bin"/><Relationship Id="rId2" Type="http://schemas.openxmlformats.org/officeDocument/2006/relationships/printerSettings" Target="../printerSettings/printerSettings167.bin"/><Relationship Id="rId1" Type="http://schemas.openxmlformats.org/officeDocument/2006/relationships/printerSettings" Target="../printerSettings/printerSettings166.bin"/><Relationship Id="rId5" Type="http://schemas.openxmlformats.org/officeDocument/2006/relationships/printerSettings" Target="../printerSettings/printerSettings170.bin"/><Relationship Id="rId4" Type="http://schemas.openxmlformats.org/officeDocument/2006/relationships/printerSettings" Target="../printerSettings/printerSettings169.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3.bin"/><Relationship Id="rId2" Type="http://schemas.openxmlformats.org/officeDocument/2006/relationships/printerSettings" Target="../printerSettings/printerSettings172.bin"/><Relationship Id="rId1" Type="http://schemas.openxmlformats.org/officeDocument/2006/relationships/printerSettings" Target="../printerSettings/printerSettings171.bin"/><Relationship Id="rId4" Type="http://schemas.openxmlformats.org/officeDocument/2006/relationships/printerSettings" Target="../printerSettings/printerSettings174.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77.bin"/><Relationship Id="rId2" Type="http://schemas.openxmlformats.org/officeDocument/2006/relationships/printerSettings" Target="../printerSettings/printerSettings176.bin"/><Relationship Id="rId1" Type="http://schemas.openxmlformats.org/officeDocument/2006/relationships/printerSettings" Target="../printerSettings/printerSettings175.bin"/><Relationship Id="rId4" Type="http://schemas.openxmlformats.org/officeDocument/2006/relationships/printerSettings" Target="../printerSettings/printerSettings178.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81.bin"/><Relationship Id="rId2" Type="http://schemas.openxmlformats.org/officeDocument/2006/relationships/printerSettings" Target="../printerSettings/printerSettings180.bin"/><Relationship Id="rId1" Type="http://schemas.openxmlformats.org/officeDocument/2006/relationships/printerSettings" Target="../printerSettings/printerSettings179.bin"/><Relationship Id="rId4" Type="http://schemas.openxmlformats.org/officeDocument/2006/relationships/printerSettings" Target="../printerSettings/printerSettings182.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185.bin"/><Relationship Id="rId2" Type="http://schemas.openxmlformats.org/officeDocument/2006/relationships/printerSettings" Target="../printerSettings/printerSettings184.bin"/><Relationship Id="rId1" Type="http://schemas.openxmlformats.org/officeDocument/2006/relationships/printerSettings" Target="../printerSettings/printerSettings183.bin"/><Relationship Id="rId4" Type="http://schemas.openxmlformats.org/officeDocument/2006/relationships/printerSettings" Target="../printerSettings/printerSettings186.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189.bin"/><Relationship Id="rId2" Type="http://schemas.openxmlformats.org/officeDocument/2006/relationships/printerSettings" Target="../printerSettings/printerSettings188.bin"/><Relationship Id="rId1" Type="http://schemas.openxmlformats.org/officeDocument/2006/relationships/printerSettings" Target="../printerSettings/printerSettings187.bin"/><Relationship Id="rId4" Type="http://schemas.openxmlformats.org/officeDocument/2006/relationships/printerSettings" Target="../printerSettings/printerSettings190.bin"/></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193.bin"/><Relationship Id="rId2" Type="http://schemas.openxmlformats.org/officeDocument/2006/relationships/printerSettings" Target="../printerSettings/printerSettings192.bin"/><Relationship Id="rId1" Type="http://schemas.openxmlformats.org/officeDocument/2006/relationships/printerSettings" Target="../printerSettings/printerSettings191.bin"/><Relationship Id="rId4" Type="http://schemas.openxmlformats.org/officeDocument/2006/relationships/printerSettings" Target="../printerSettings/printerSettings194.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197.bin"/><Relationship Id="rId2" Type="http://schemas.openxmlformats.org/officeDocument/2006/relationships/printerSettings" Target="../printerSettings/printerSettings196.bin"/><Relationship Id="rId1" Type="http://schemas.openxmlformats.org/officeDocument/2006/relationships/printerSettings" Target="../printerSettings/printerSettings195.bin"/><Relationship Id="rId4" Type="http://schemas.openxmlformats.org/officeDocument/2006/relationships/printerSettings" Target="../printerSettings/printerSettings198.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201.bin"/><Relationship Id="rId2" Type="http://schemas.openxmlformats.org/officeDocument/2006/relationships/printerSettings" Target="../printerSettings/printerSettings200.bin"/><Relationship Id="rId1" Type="http://schemas.openxmlformats.org/officeDocument/2006/relationships/printerSettings" Target="../printerSettings/printerSettings199.bin"/><Relationship Id="rId4" Type="http://schemas.openxmlformats.org/officeDocument/2006/relationships/printerSettings" Target="../printerSettings/printerSettings202.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printerSettings" Target="../printerSettings/printerSettings20.bin"/></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205.bin"/><Relationship Id="rId2" Type="http://schemas.openxmlformats.org/officeDocument/2006/relationships/printerSettings" Target="../printerSettings/printerSettings204.bin"/><Relationship Id="rId1" Type="http://schemas.openxmlformats.org/officeDocument/2006/relationships/printerSettings" Target="../printerSettings/printerSettings203.bin"/><Relationship Id="rId4" Type="http://schemas.openxmlformats.org/officeDocument/2006/relationships/printerSettings" Target="../printerSettings/printerSettings206.bin"/></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209.bin"/><Relationship Id="rId2" Type="http://schemas.openxmlformats.org/officeDocument/2006/relationships/printerSettings" Target="../printerSettings/printerSettings208.bin"/><Relationship Id="rId1" Type="http://schemas.openxmlformats.org/officeDocument/2006/relationships/printerSettings" Target="../printerSettings/printerSettings207.bin"/><Relationship Id="rId4" Type="http://schemas.openxmlformats.org/officeDocument/2006/relationships/printerSettings" Target="../printerSettings/printerSettings210.bin"/></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213.bin"/><Relationship Id="rId2" Type="http://schemas.openxmlformats.org/officeDocument/2006/relationships/printerSettings" Target="../printerSettings/printerSettings212.bin"/><Relationship Id="rId1" Type="http://schemas.openxmlformats.org/officeDocument/2006/relationships/printerSettings" Target="../printerSettings/printerSettings211.bin"/><Relationship Id="rId4" Type="http://schemas.openxmlformats.org/officeDocument/2006/relationships/printerSettings" Target="../printerSettings/printerSettings214.bin"/></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217.bin"/><Relationship Id="rId2" Type="http://schemas.openxmlformats.org/officeDocument/2006/relationships/printerSettings" Target="../printerSettings/printerSettings216.bin"/><Relationship Id="rId1" Type="http://schemas.openxmlformats.org/officeDocument/2006/relationships/printerSettings" Target="../printerSettings/printerSettings215.bin"/><Relationship Id="rId4" Type="http://schemas.openxmlformats.org/officeDocument/2006/relationships/printerSettings" Target="../printerSettings/printerSettings218.bin"/></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221.bin"/><Relationship Id="rId2" Type="http://schemas.openxmlformats.org/officeDocument/2006/relationships/printerSettings" Target="../printerSettings/printerSettings220.bin"/><Relationship Id="rId1" Type="http://schemas.openxmlformats.org/officeDocument/2006/relationships/printerSettings" Target="../printerSettings/printerSettings219.bin"/><Relationship Id="rId4" Type="http://schemas.openxmlformats.org/officeDocument/2006/relationships/printerSettings" Target="../printerSettings/printerSettings222.bin"/></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225.bin"/><Relationship Id="rId2" Type="http://schemas.openxmlformats.org/officeDocument/2006/relationships/printerSettings" Target="../printerSettings/printerSettings224.bin"/><Relationship Id="rId1" Type="http://schemas.openxmlformats.org/officeDocument/2006/relationships/printerSettings" Target="../printerSettings/printerSettings223.bin"/><Relationship Id="rId4" Type="http://schemas.openxmlformats.org/officeDocument/2006/relationships/printerSettings" Target="../printerSettings/printerSettings226.bin"/></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229.bin"/><Relationship Id="rId2" Type="http://schemas.openxmlformats.org/officeDocument/2006/relationships/printerSettings" Target="../printerSettings/printerSettings228.bin"/><Relationship Id="rId1" Type="http://schemas.openxmlformats.org/officeDocument/2006/relationships/printerSettings" Target="../printerSettings/printerSettings227.bin"/><Relationship Id="rId4" Type="http://schemas.openxmlformats.org/officeDocument/2006/relationships/printerSettings" Target="../printerSettings/printerSettings230.bin"/></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233.bin"/><Relationship Id="rId2" Type="http://schemas.openxmlformats.org/officeDocument/2006/relationships/printerSettings" Target="../printerSettings/printerSettings232.bin"/><Relationship Id="rId1" Type="http://schemas.openxmlformats.org/officeDocument/2006/relationships/printerSettings" Target="../printerSettings/printerSettings231.bin"/><Relationship Id="rId4" Type="http://schemas.openxmlformats.org/officeDocument/2006/relationships/printerSettings" Target="../printerSettings/printerSettings23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4" Type="http://schemas.openxmlformats.org/officeDocument/2006/relationships/printerSettings" Target="../printerSettings/printerSettings2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L69"/>
  <sheetViews>
    <sheetView showGridLines="0" view="pageLayout" zoomScale="130" zoomScaleNormal="130" zoomScaleSheetLayoutView="100" zoomScalePageLayoutView="130" workbookViewId="0">
      <selection activeCell="A56" sqref="A56"/>
    </sheetView>
  </sheetViews>
  <sheetFormatPr defaultColWidth="9.140625" defaultRowHeight="8.25" x14ac:dyDescent="0.15"/>
  <cols>
    <col min="1" max="1" width="27.7109375" style="33" customWidth="1"/>
    <col min="2" max="2" width="6.7109375" style="33" customWidth="1"/>
    <col min="3" max="3" width="1.28515625" style="33" customWidth="1"/>
    <col min="4" max="4" width="6.7109375" style="33" customWidth="1"/>
    <col min="5" max="5" width="1.28515625" style="33" customWidth="1"/>
    <col min="6" max="6" width="6.7109375" style="33" customWidth="1"/>
    <col min="7" max="7" width="1.28515625" style="33" customWidth="1"/>
    <col min="8" max="8" width="6.7109375" style="33" customWidth="1"/>
    <col min="9" max="9" width="1.28515625" style="33" customWidth="1"/>
    <col min="10" max="10" width="6.7109375" style="33" customWidth="1"/>
    <col min="11" max="11" width="1.28515625" style="33" customWidth="1"/>
    <col min="12" max="16384" width="9.140625" style="33"/>
  </cols>
  <sheetData>
    <row r="1" spans="1:11" ht="10.5" customHeight="1" x14ac:dyDescent="0.15">
      <c r="A1" s="530" t="s">
        <v>117</v>
      </c>
      <c r="B1" s="530"/>
      <c r="C1" s="530"/>
      <c r="D1" s="530"/>
      <c r="E1" s="530"/>
      <c r="F1" s="530"/>
      <c r="G1" s="530"/>
      <c r="H1" s="530"/>
      <c r="I1" s="530"/>
      <c r="J1" s="530"/>
      <c r="K1" s="134"/>
    </row>
    <row r="2" spans="1:11" ht="18" customHeight="1" x14ac:dyDescent="0.15">
      <c r="A2" s="531" t="s">
        <v>213</v>
      </c>
      <c r="B2" s="531"/>
      <c r="C2" s="531"/>
      <c r="D2" s="531"/>
      <c r="E2" s="531"/>
      <c r="F2" s="531"/>
      <c r="G2" s="531"/>
      <c r="H2" s="531"/>
      <c r="I2" s="531"/>
      <c r="J2" s="531"/>
    </row>
    <row r="3" spans="1:11" ht="9.1999999999999993" customHeight="1" x14ac:dyDescent="0.15">
      <c r="A3" s="532" t="s">
        <v>206</v>
      </c>
      <c r="B3" s="532"/>
      <c r="C3" s="532"/>
      <c r="D3" s="532"/>
      <c r="E3" s="532"/>
      <c r="F3" s="532"/>
      <c r="G3" s="532"/>
      <c r="H3" s="532"/>
      <c r="I3" s="532"/>
      <c r="J3" s="532"/>
    </row>
    <row r="4" spans="1:11" ht="3.75" customHeight="1" x14ac:dyDescent="0.15">
      <c r="A4" s="34"/>
      <c r="B4" s="35"/>
      <c r="D4" s="35"/>
      <c r="F4" s="35"/>
      <c r="H4" s="35"/>
      <c r="J4" s="35"/>
    </row>
    <row r="5" spans="1:11" ht="9.1999999999999993" customHeight="1" x14ac:dyDescent="0.15">
      <c r="A5" s="34"/>
      <c r="B5" s="147">
        <v>1980</v>
      </c>
      <c r="C5" s="148"/>
      <c r="D5" s="147">
        <v>1990</v>
      </c>
      <c r="E5" s="148"/>
      <c r="F5" s="147">
        <v>2000</v>
      </c>
      <c r="G5" s="148"/>
      <c r="H5" s="147">
        <v>2010</v>
      </c>
      <c r="I5" s="148"/>
      <c r="J5" s="147">
        <v>2015</v>
      </c>
    </row>
    <row r="6" spans="1:11" ht="16.5" customHeight="1" x14ac:dyDescent="0.15">
      <c r="A6" s="533" t="s">
        <v>207</v>
      </c>
      <c r="B6" s="533"/>
      <c r="C6" s="533"/>
      <c r="D6" s="533"/>
      <c r="E6" s="533"/>
      <c r="F6" s="533"/>
      <c r="G6" s="533"/>
      <c r="H6" s="533"/>
      <c r="I6" s="533"/>
      <c r="J6" s="533"/>
    </row>
    <row r="7" spans="1:11" ht="14.25" customHeight="1" x14ac:dyDescent="0.15">
      <c r="A7" s="116" t="s">
        <v>95</v>
      </c>
      <c r="B7" s="236">
        <v>14775080</v>
      </c>
      <c r="C7" s="237"/>
      <c r="D7" s="236">
        <v>21836851</v>
      </c>
      <c r="E7" s="237"/>
      <c r="F7" s="236">
        <v>35204480</v>
      </c>
      <c r="G7" s="237"/>
      <c r="H7" s="236">
        <v>50729570</v>
      </c>
      <c r="I7" s="237"/>
      <c r="J7" s="236">
        <v>56476777</v>
      </c>
      <c r="K7" s="118"/>
    </row>
    <row r="8" spans="1:11" ht="14.25" customHeight="1" x14ac:dyDescent="0.15">
      <c r="A8" s="119" t="s">
        <v>208</v>
      </c>
      <c r="B8" s="123" t="s">
        <v>122</v>
      </c>
      <c r="C8" s="124" t="s">
        <v>114</v>
      </c>
      <c r="D8" s="123" t="s">
        <v>122</v>
      </c>
      <c r="E8" s="124" t="s">
        <v>114</v>
      </c>
      <c r="F8" s="123" t="s">
        <v>122</v>
      </c>
      <c r="G8" s="124" t="s">
        <v>114</v>
      </c>
      <c r="H8" s="123">
        <v>64.900000000000006</v>
      </c>
      <c r="I8" s="124" t="s">
        <v>114</v>
      </c>
      <c r="J8" s="123">
        <v>63.3</v>
      </c>
      <c r="K8" s="121" t="s">
        <v>114</v>
      </c>
    </row>
    <row r="9" spans="1:11" ht="14.25" customHeight="1" x14ac:dyDescent="0.15">
      <c r="A9" s="122" t="s">
        <v>2</v>
      </c>
      <c r="B9" s="123">
        <v>28.3</v>
      </c>
      <c r="C9" s="124"/>
      <c r="D9" s="123">
        <v>35.700000000000003</v>
      </c>
      <c r="E9" s="124"/>
      <c r="F9" s="123">
        <v>40.1</v>
      </c>
      <c r="G9" s="124"/>
      <c r="H9" s="123">
        <v>37.1</v>
      </c>
      <c r="I9" s="124"/>
      <c r="J9" s="123">
        <v>34.4</v>
      </c>
      <c r="K9" s="124"/>
    </row>
    <row r="10" spans="1:11" ht="14.25" customHeight="1" x14ac:dyDescent="0.15">
      <c r="A10" s="119" t="s">
        <v>96</v>
      </c>
      <c r="B10" s="123">
        <v>59</v>
      </c>
      <c r="C10" s="124"/>
      <c r="D10" s="123">
        <v>60.7</v>
      </c>
      <c r="E10" s="124"/>
      <c r="F10" s="123">
        <v>59.3</v>
      </c>
      <c r="G10" s="124"/>
      <c r="H10" s="123">
        <v>64.8</v>
      </c>
      <c r="I10" s="124"/>
      <c r="J10" s="123">
        <v>69</v>
      </c>
      <c r="K10" s="121"/>
    </row>
    <row r="11" spans="1:11" ht="14.25" customHeight="1" x14ac:dyDescent="0.15">
      <c r="A11" s="125" t="s">
        <v>65</v>
      </c>
      <c r="B11" s="238" t="s">
        <v>122</v>
      </c>
      <c r="C11" s="239"/>
      <c r="D11" s="238" t="s">
        <v>122</v>
      </c>
      <c r="E11" s="239"/>
      <c r="F11" s="238">
        <v>47.8</v>
      </c>
      <c r="G11" s="239"/>
      <c r="H11" s="238">
        <v>64.099999999999994</v>
      </c>
      <c r="I11" s="239"/>
      <c r="J11" s="238">
        <v>66.3</v>
      </c>
      <c r="K11" s="127"/>
    </row>
    <row r="12" spans="1:11" ht="4.5" customHeight="1" x14ac:dyDescent="0.15">
      <c r="A12" s="130"/>
      <c r="B12" s="240"/>
      <c r="C12" s="240"/>
      <c r="D12" s="240"/>
      <c r="E12" s="240"/>
      <c r="F12" s="240"/>
      <c r="G12" s="240"/>
      <c r="H12" s="240"/>
      <c r="I12" s="240"/>
      <c r="J12" s="240"/>
      <c r="K12" s="113"/>
    </row>
    <row r="13" spans="1:11" ht="14.25" customHeight="1" x14ac:dyDescent="0.15">
      <c r="A13" s="130" t="s">
        <v>197</v>
      </c>
      <c r="B13" s="240"/>
      <c r="C13" s="240"/>
      <c r="D13" s="240"/>
      <c r="E13" s="240"/>
      <c r="F13" s="240"/>
      <c r="G13" s="240"/>
      <c r="H13" s="240"/>
      <c r="I13" s="240"/>
      <c r="J13" s="240"/>
      <c r="K13" s="113"/>
    </row>
    <row r="14" spans="1:11" ht="14.25" customHeight="1" x14ac:dyDescent="0.15">
      <c r="A14" s="116" t="s">
        <v>97</v>
      </c>
      <c r="B14" s="236">
        <v>22</v>
      </c>
      <c r="C14" s="236"/>
      <c r="D14" s="236">
        <v>25</v>
      </c>
      <c r="E14" s="236"/>
      <c r="F14" s="236">
        <v>25</v>
      </c>
      <c r="G14" s="236"/>
      <c r="H14" s="236">
        <v>27</v>
      </c>
      <c r="I14" s="236"/>
      <c r="J14" s="236">
        <v>28</v>
      </c>
      <c r="K14" s="117"/>
    </row>
    <row r="15" spans="1:11" ht="14.25" customHeight="1" x14ac:dyDescent="0.15">
      <c r="A15" s="119" t="s">
        <v>20</v>
      </c>
      <c r="B15" s="123">
        <v>50.4</v>
      </c>
      <c r="C15" s="124" t="s">
        <v>114</v>
      </c>
      <c r="D15" s="123">
        <v>49.2</v>
      </c>
      <c r="E15" s="124" t="s">
        <v>114</v>
      </c>
      <c r="F15" s="123">
        <v>48.8</v>
      </c>
      <c r="G15" s="124" t="s">
        <v>114</v>
      </c>
      <c r="H15" s="123">
        <v>49.3</v>
      </c>
      <c r="I15" s="124" t="s">
        <v>114</v>
      </c>
      <c r="J15" s="123">
        <v>49.5</v>
      </c>
      <c r="K15" s="121" t="s">
        <v>114</v>
      </c>
    </row>
    <row r="16" spans="1:11" ht="14.25" customHeight="1" x14ac:dyDescent="0.15">
      <c r="A16" s="119" t="s">
        <v>98</v>
      </c>
      <c r="B16" s="123">
        <v>60.5</v>
      </c>
      <c r="C16" s="123"/>
      <c r="D16" s="123">
        <v>54.9</v>
      </c>
      <c r="E16" s="123"/>
      <c r="F16" s="123">
        <v>55</v>
      </c>
      <c r="G16" s="123"/>
      <c r="H16" s="123">
        <v>47.8</v>
      </c>
      <c r="I16" s="123"/>
      <c r="J16" s="123">
        <v>45.8</v>
      </c>
      <c r="K16" s="120"/>
    </row>
    <row r="17" spans="1:12" ht="14.25" customHeight="1" x14ac:dyDescent="0.15">
      <c r="A17" s="125" t="s">
        <v>99</v>
      </c>
      <c r="B17" s="238" t="s">
        <v>122</v>
      </c>
      <c r="C17" s="239"/>
      <c r="D17" s="238" t="s">
        <v>122</v>
      </c>
      <c r="E17" s="239"/>
      <c r="F17" s="238" t="s">
        <v>122</v>
      </c>
      <c r="G17" s="239"/>
      <c r="H17" s="238">
        <v>8.1</v>
      </c>
      <c r="I17" s="239"/>
      <c r="J17" s="238">
        <v>6.7</v>
      </c>
      <c r="K17" s="127"/>
    </row>
    <row r="18" spans="1:12" ht="4.5" customHeight="1" x14ac:dyDescent="0.15">
      <c r="A18" s="130"/>
      <c r="B18" s="240"/>
      <c r="C18" s="240"/>
      <c r="D18" s="240"/>
      <c r="E18" s="240"/>
      <c r="F18" s="240"/>
      <c r="G18" s="240"/>
      <c r="H18" s="240"/>
      <c r="I18" s="240"/>
      <c r="J18" s="240"/>
      <c r="K18" s="113"/>
    </row>
    <row r="19" spans="1:12" ht="16.5" customHeight="1" x14ac:dyDescent="0.15">
      <c r="A19" s="215" t="s">
        <v>210</v>
      </c>
      <c r="B19" s="240"/>
      <c r="C19" s="240"/>
      <c r="D19" s="240"/>
      <c r="E19" s="240"/>
      <c r="F19" s="240"/>
      <c r="G19" s="240"/>
      <c r="H19" s="240"/>
      <c r="I19" s="240"/>
      <c r="J19" s="240"/>
      <c r="K19" s="130"/>
    </row>
    <row r="20" spans="1:12" ht="14.25" customHeight="1" x14ac:dyDescent="0.15">
      <c r="A20" s="116" t="s">
        <v>100</v>
      </c>
      <c r="B20" s="244">
        <v>78.400000000000006</v>
      </c>
      <c r="C20" s="236" t="s">
        <v>114</v>
      </c>
      <c r="D20" s="244">
        <v>71.7</v>
      </c>
      <c r="E20" s="236" t="s">
        <v>114</v>
      </c>
      <c r="F20" s="244">
        <v>69.599999999999994</v>
      </c>
      <c r="G20" s="236" t="s">
        <v>114</v>
      </c>
      <c r="H20" s="244">
        <v>64.099999999999994</v>
      </c>
      <c r="I20" s="236" t="s">
        <v>114</v>
      </c>
      <c r="J20" s="244">
        <v>61.4</v>
      </c>
      <c r="K20" s="129" t="s">
        <v>114</v>
      </c>
    </row>
    <row r="21" spans="1:12" ht="14.25" customHeight="1" x14ac:dyDescent="0.15">
      <c r="A21" s="119" t="s">
        <v>101</v>
      </c>
      <c r="B21" s="123">
        <v>13.9</v>
      </c>
      <c r="C21" s="124"/>
      <c r="D21" s="123">
        <v>19.2</v>
      </c>
      <c r="E21" s="124"/>
      <c r="F21" s="123">
        <v>19.899999999999999</v>
      </c>
      <c r="G21" s="123"/>
      <c r="H21" s="123">
        <v>22.8</v>
      </c>
      <c r="I21" s="124"/>
      <c r="J21" s="123">
        <v>23.6</v>
      </c>
      <c r="K21" s="120"/>
    </row>
    <row r="22" spans="1:12" ht="14.25" customHeight="1" x14ac:dyDescent="0.15">
      <c r="A22" s="125" t="s">
        <v>102</v>
      </c>
      <c r="B22" s="238">
        <v>7.7</v>
      </c>
      <c r="C22" s="238"/>
      <c r="D22" s="238">
        <v>9.1</v>
      </c>
      <c r="E22" s="238"/>
      <c r="F22" s="238">
        <v>10.5</v>
      </c>
      <c r="G22" s="238"/>
      <c r="H22" s="238">
        <v>13.1</v>
      </c>
      <c r="I22" s="238"/>
      <c r="J22" s="238">
        <v>15</v>
      </c>
      <c r="K22" s="126"/>
    </row>
    <row r="23" spans="1:12" ht="6.75" customHeight="1" x14ac:dyDescent="0.15">
      <c r="A23" s="130"/>
      <c r="B23" s="240"/>
      <c r="C23" s="240"/>
      <c r="D23" s="240"/>
      <c r="E23" s="240"/>
      <c r="F23" s="240"/>
      <c r="G23" s="240"/>
      <c r="H23" s="240"/>
      <c r="I23" s="240"/>
      <c r="J23" s="240"/>
      <c r="K23" s="113"/>
    </row>
    <row r="24" spans="1:12" ht="14.25" customHeight="1" x14ac:dyDescent="0.15">
      <c r="A24" s="241" t="s">
        <v>121</v>
      </c>
      <c r="B24" s="240"/>
      <c r="C24" s="240"/>
      <c r="D24" s="240"/>
      <c r="E24" s="240"/>
      <c r="F24" s="240"/>
      <c r="G24" s="240"/>
      <c r="H24" s="240"/>
      <c r="I24" s="240"/>
      <c r="J24" s="240"/>
      <c r="K24" s="113"/>
    </row>
    <row r="25" spans="1:12" ht="14.25" customHeight="1" x14ac:dyDescent="0.15">
      <c r="A25" s="116" t="s">
        <v>103</v>
      </c>
      <c r="B25" s="244">
        <v>62.9</v>
      </c>
      <c r="C25" s="244" t="s">
        <v>114</v>
      </c>
      <c r="D25" s="244">
        <v>67.3</v>
      </c>
      <c r="E25" s="244" t="s">
        <v>114</v>
      </c>
      <c r="F25" s="244">
        <v>61.2</v>
      </c>
      <c r="G25" s="244" t="s">
        <v>114</v>
      </c>
      <c r="H25" s="244">
        <v>67.599999999999994</v>
      </c>
      <c r="I25" s="244" t="s">
        <v>114</v>
      </c>
      <c r="J25" s="244">
        <v>67</v>
      </c>
      <c r="K25" s="244" t="s">
        <v>114</v>
      </c>
    </row>
    <row r="26" spans="1:12" ht="16.5" customHeight="1" x14ac:dyDescent="0.15">
      <c r="A26" s="122" t="s">
        <v>118</v>
      </c>
      <c r="B26" s="387" t="s">
        <v>122</v>
      </c>
      <c r="C26" s="387"/>
      <c r="D26" s="387">
        <v>21114</v>
      </c>
      <c r="E26" s="387"/>
      <c r="F26" s="387">
        <v>23406</v>
      </c>
      <c r="G26" s="387"/>
      <c r="H26" s="387">
        <v>21742</v>
      </c>
      <c r="I26" s="387"/>
      <c r="J26" s="387">
        <v>24000</v>
      </c>
      <c r="K26" s="131"/>
    </row>
    <row r="27" spans="1:12" ht="14.25" customHeight="1" x14ac:dyDescent="0.15">
      <c r="A27" s="242" t="s">
        <v>119</v>
      </c>
      <c r="B27" s="388">
        <v>36751</v>
      </c>
      <c r="C27" s="388"/>
      <c r="D27" s="388">
        <v>42227</v>
      </c>
      <c r="E27" s="388"/>
      <c r="F27" s="388">
        <v>45835</v>
      </c>
      <c r="G27" s="388"/>
      <c r="H27" s="388">
        <v>43484</v>
      </c>
      <c r="I27" s="388"/>
      <c r="J27" s="388">
        <v>44800</v>
      </c>
      <c r="K27" s="132"/>
    </row>
    <row r="28" spans="1:12" ht="6" customHeight="1" x14ac:dyDescent="0.15">
      <c r="A28" s="241"/>
      <c r="B28" s="240"/>
      <c r="C28" s="240"/>
      <c r="D28" s="240"/>
      <c r="E28" s="240"/>
      <c r="F28" s="240"/>
      <c r="G28" s="240"/>
      <c r="H28" s="240"/>
      <c r="I28" s="240"/>
      <c r="J28" s="240"/>
      <c r="K28" s="114"/>
    </row>
    <row r="29" spans="1:12" ht="14.25" customHeight="1" x14ac:dyDescent="0.15">
      <c r="A29" s="241" t="s">
        <v>439</v>
      </c>
      <c r="B29" s="240"/>
      <c r="C29" s="240"/>
      <c r="D29" s="240"/>
      <c r="E29" s="240"/>
      <c r="F29" s="240"/>
      <c r="G29" s="240"/>
      <c r="H29" s="240"/>
      <c r="I29" s="240"/>
      <c r="J29" s="240"/>
      <c r="K29" s="114"/>
    </row>
    <row r="30" spans="1:12" ht="14.25" customHeight="1" x14ac:dyDescent="0.15">
      <c r="A30" s="245" t="s">
        <v>431</v>
      </c>
      <c r="B30" s="246">
        <v>23.2</v>
      </c>
      <c r="C30" s="246" t="s">
        <v>114</v>
      </c>
      <c r="D30" s="246">
        <v>24.9</v>
      </c>
      <c r="E30" s="246" t="s">
        <v>114</v>
      </c>
      <c r="F30" s="246">
        <v>22.5</v>
      </c>
      <c r="G30" s="246" t="s">
        <v>114</v>
      </c>
      <c r="H30" s="246">
        <v>24.7</v>
      </c>
      <c r="I30" s="246" t="s">
        <v>114</v>
      </c>
      <c r="J30" s="246">
        <v>21.9</v>
      </c>
      <c r="K30" s="246" t="s">
        <v>114</v>
      </c>
      <c r="L30" s="246"/>
    </row>
    <row r="31" spans="1:12" ht="6" customHeight="1" x14ac:dyDescent="0.2">
      <c r="A31" s="241"/>
      <c r="B31" s="240"/>
      <c r="C31" s="240"/>
      <c r="D31" s="240"/>
      <c r="E31" s="240"/>
      <c r="F31" s="240"/>
      <c r="G31" s="240"/>
      <c r="H31" s="240"/>
      <c r="I31" s="240"/>
      <c r="J31" s="240"/>
      <c r="K31" s="102"/>
      <c r="L31" s="31"/>
    </row>
    <row r="32" spans="1:12" ht="14.25" customHeight="1" x14ac:dyDescent="0.2">
      <c r="A32" s="241" t="s">
        <v>209</v>
      </c>
      <c r="B32" s="240"/>
      <c r="C32" s="240"/>
      <c r="D32" s="240"/>
      <c r="E32" s="240"/>
      <c r="F32" s="240"/>
      <c r="G32" s="240"/>
      <c r="H32" s="240"/>
      <c r="I32" s="240"/>
      <c r="J32" s="240"/>
      <c r="K32" s="102"/>
      <c r="L32" s="31"/>
    </row>
    <row r="33" spans="1:12" ht="14.25" customHeight="1" x14ac:dyDescent="0.2">
      <c r="A33" s="245" t="s">
        <v>104</v>
      </c>
      <c r="B33" s="246">
        <v>93.3</v>
      </c>
      <c r="C33" s="247" t="s">
        <v>114</v>
      </c>
      <c r="D33" s="246">
        <v>92.6</v>
      </c>
      <c r="E33" s="247" t="s">
        <v>114</v>
      </c>
      <c r="F33" s="246">
        <v>92.3</v>
      </c>
      <c r="G33" s="247" t="s">
        <v>114</v>
      </c>
      <c r="H33" s="246">
        <v>91.2</v>
      </c>
      <c r="I33" s="247" t="s">
        <v>114</v>
      </c>
      <c r="J33" s="246">
        <v>90.6</v>
      </c>
      <c r="K33" s="133" t="s">
        <v>114</v>
      </c>
      <c r="L33" s="31"/>
    </row>
    <row r="34" spans="1:12" ht="6.75" customHeight="1" x14ac:dyDescent="0.2">
      <c r="A34" s="241"/>
      <c r="B34" s="240"/>
      <c r="C34" s="240"/>
      <c r="D34" s="240"/>
      <c r="E34" s="240"/>
      <c r="F34" s="240"/>
      <c r="G34" s="240"/>
      <c r="H34" s="240"/>
      <c r="I34" s="240"/>
      <c r="J34" s="240"/>
      <c r="K34" s="102"/>
      <c r="L34" s="31"/>
    </row>
    <row r="35" spans="1:12" ht="14.25" customHeight="1" x14ac:dyDescent="0.2">
      <c r="A35" s="241" t="s">
        <v>211</v>
      </c>
      <c r="B35" s="240"/>
      <c r="C35" s="240"/>
      <c r="D35" s="240"/>
      <c r="E35" s="240"/>
      <c r="F35" s="240"/>
      <c r="G35" s="240"/>
      <c r="H35" s="240"/>
      <c r="I35" s="240"/>
      <c r="J35" s="240"/>
      <c r="K35" s="102"/>
      <c r="L35" s="31"/>
    </row>
    <row r="36" spans="1:12" ht="14.25" customHeight="1" x14ac:dyDescent="0.2">
      <c r="A36" s="243" t="s">
        <v>105</v>
      </c>
      <c r="B36" s="248">
        <v>42.7</v>
      </c>
      <c r="C36" s="244" t="s">
        <v>114</v>
      </c>
      <c r="D36" s="248">
        <v>45.5</v>
      </c>
      <c r="E36" s="244" t="s">
        <v>114</v>
      </c>
      <c r="F36" s="248">
        <v>43.4</v>
      </c>
      <c r="G36" s="244" t="s">
        <v>114</v>
      </c>
      <c r="H36" s="248">
        <v>40.799999999999997</v>
      </c>
      <c r="I36" s="244" t="s">
        <v>114</v>
      </c>
      <c r="J36" s="248">
        <v>40</v>
      </c>
      <c r="K36" s="128" t="s">
        <v>114</v>
      </c>
      <c r="L36" s="31"/>
    </row>
    <row r="37" spans="1:12" ht="14.25" customHeight="1" x14ac:dyDescent="0.15">
      <c r="A37" s="249" t="s">
        <v>106</v>
      </c>
      <c r="B37" s="123">
        <v>31</v>
      </c>
      <c r="C37" s="123"/>
      <c r="D37" s="123">
        <v>34.6</v>
      </c>
      <c r="E37" s="123"/>
      <c r="F37" s="123">
        <v>31</v>
      </c>
      <c r="G37" s="123"/>
      <c r="H37" s="123">
        <v>27.8</v>
      </c>
      <c r="I37" s="123"/>
      <c r="J37" s="123">
        <v>26.9</v>
      </c>
      <c r="K37" s="120"/>
    </row>
    <row r="38" spans="1:12" ht="14.25" customHeight="1" x14ac:dyDescent="0.15">
      <c r="A38" s="122" t="s">
        <v>107</v>
      </c>
      <c r="B38" s="250">
        <v>30.6</v>
      </c>
      <c r="C38" s="124"/>
      <c r="D38" s="250">
        <v>30.4</v>
      </c>
      <c r="E38" s="123"/>
      <c r="F38" s="250">
        <v>32.799999999999997</v>
      </c>
      <c r="G38" s="123"/>
      <c r="H38" s="250">
        <v>36.1</v>
      </c>
      <c r="I38" s="123"/>
      <c r="J38" s="250">
        <v>36.9</v>
      </c>
      <c r="K38" s="120"/>
    </row>
    <row r="39" spans="1:12" ht="14.25" customHeight="1" x14ac:dyDescent="0.15">
      <c r="A39" s="249" t="s">
        <v>59</v>
      </c>
      <c r="B39" s="123">
        <v>20.399999999999999</v>
      </c>
      <c r="C39" s="123"/>
      <c r="D39" s="123">
        <v>19.600000000000001</v>
      </c>
      <c r="E39" s="123"/>
      <c r="F39" s="123">
        <v>18.899999999999999</v>
      </c>
      <c r="G39" s="123"/>
      <c r="H39" s="123">
        <v>18.8</v>
      </c>
      <c r="I39" s="123"/>
      <c r="J39" s="123">
        <v>18.899999999999999</v>
      </c>
      <c r="K39" s="120"/>
    </row>
    <row r="40" spans="1:12" ht="14.25" customHeight="1" x14ac:dyDescent="0.15">
      <c r="A40" s="249" t="s">
        <v>108</v>
      </c>
      <c r="B40" s="123">
        <v>5.9</v>
      </c>
      <c r="C40" s="123"/>
      <c r="D40" s="123">
        <v>7.1</v>
      </c>
      <c r="E40" s="123"/>
      <c r="F40" s="123">
        <v>7.6</v>
      </c>
      <c r="G40" s="123"/>
      <c r="H40" s="123">
        <v>8.4</v>
      </c>
      <c r="I40" s="123"/>
      <c r="J40" s="123">
        <v>8.8000000000000007</v>
      </c>
      <c r="K40" s="120"/>
    </row>
    <row r="41" spans="1:12" ht="14.25" customHeight="1" x14ac:dyDescent="0.15">
      <c r="A41" s="122" t="s">
        <v>109</v>
      </c>
      <c r="B41" s="250">
        <v>17.899999999999999</v>
      </c>
      <c r="C41" s="123"/>
      <c r="D41" s="250">
        <v>16.600000000000001</v>
      </c>
      <c r="E41" s="123"/>
      <c r="F41" s="250">
        <v>14.9</v>
      </c>
      <c r="G41" s="123"/>
      <c r="H41" s="250">
        <v>13.8</v>
      </c>
      <c r="I41" s="123"/>
      <c r="J41" s="250">
        <v>14</v>
      </c>
      <c r="K41" s="120"/>
    </row>
    <row r="42" spans="1:12" ht="14.25" customHeight="1" x14ac:dyDescent="0.15">
      <c r="A42" s="249" t="s">
        <v>110</v>
      </c>
      <c r="B42" s="123">
        <v>11.4</v>
      </c>
      <c r="C42" s="123"/>
      <c r="D42" s="123">
        <v>9.8000000000000007</v>
      </c>
      <c r="E42" s="123"/>
      <c r="F42" s="123">
        <v>8.1</v>
      </c>
      <c r="G42" s="123"/>
      <c r="H42" s="123">
        <v>6.8</v>
      </c>
      <c r="I42" s="123"/>
      <c r="J42" s="123">
        <v>6.6</v>
      </c>
      <c r="K42" s="120"/>
    </row>
    <row r="43" spans="1:12" ht="14.25" customHeight="1" x14ac:dyDescent="0.15">
      <c r="A43" s="242" t="s">
        <v>111</v>
      </c>
      <c r="B43" s="251">
        <v>8.6999999999999993</v>
      </c>
      <c r="C43" s="238"/>
      <c r="D43" s="251">
        <v>7.6</v>
      </c>
      <c r="E43" s="238"/>
      <c r="F43" s="251">
        <v>8.9</v>
      </c>
      <c r="G43" s="124"/>
      <c r="H43" s="251">
        <v>9.1999999999999993</v>
      </c>
      <c r="I43" s="238"/>
      <c r="J43" s="251">
        <v>9.1</v>
      </c>
      <c r="K43" s="126"/>
    </row>
    <row r="44" spans="1:12" ht="14.25" customHeight="1" x14ac:dyDescent="0.15">
      <c r="A44" s="249" t="s">
        <v>212</v>
      </c>
      <c r="B44" s="123">
        <v>4.4000000000000004</v>
      </c>
      <c r="C44" s="124"/>
      <c r="D44" s="123">
        <v>4</v>
      </c>
      <c r="E44" s="124"/>
      <c r="F44" s="123">
        <v>4.3</v>
      </c>
      <c r="G44" s="124"/>
      <c r="H44" s="123">
        <v>4</v>
      </c>
      <c r="I44" s="124"/>
      <c r="J44" s="123">
        <v>3.8</v>
      </c>
      <c r="K44" s="124"/>
    </row>
    <row r="45" spans="1:12" ht="9" customHeight="1" x14ac:dyDescent="0.15">
      <c r="A45" s="253"/>
      <c r="B45" s="254"/>
      <c r="C45" s="255"/>
      <c r="D45" s="254"/>
      <c r="E45" s="255"/>
      <c r="F45" s="254"/>
      <c r="G45" s="255"/>
      <c r="H45" s="254"/>
      <c r="I45" s="255"/>
      <c r="J45" s="254"/>
      <c r="K45" s="115"/>
    </row>
    <row r="46" spans="1:12" ht="7.5" customHeight="1" x14ac:dyDescent="0.15">
      <c r="A46" s="534" t="s">
        <v>214</v>
      </c>
      <c r="B46" s="534"/>
      <c r="C46" s="534"/>
      <c r="D46" s="534"/>
      <c r="E46" s="534"/>
      <c r="F46" s="534"/>
      <c r="G46" s="534"/>
      <c r="H46" s="534"/>
      <c r="I46" s="534"/>
      <c r="J46" s="534"/>
      <c r="K46" s="115"/>
    </row>
    <row r="47" spans="1:12" ht="10.5" customHeight="1" x14ac:dyDescent="0.15">
      <c r="A47" s="534" t="s">
        <v>377</v>
      </c>
      <c r="B47" s="534"/>
      <c r="C47" s="534"/>
      <c r="D47" s="534"/>
      <c r="E47" s="534"/>
      <c r="F47" s="534"/>
      <c r="G47" s="534"/>
      <c r="H47" s="534"/>
      <c r="I47" s="534"/>
      <c r="J47" s="534"/>
      <c r="K47" s="115"/>
    </row>
    <row r="48" spans="1:12" ht="14.25" customHeight="1" x14ac:dyDescent="0.15">
      <c r="A48" s="529" t="s">
        <v>115</v>
      </c>
      <c r="B48" s="529"/>
      <c r="C48" s="529"/>
      <c r="D48" s="529"/>
      <c r="E48" s="529"/>
      <c r="F48" s="529"/>
      <c r="G48" s="529"/>
      <c r="H48" s="529"/>
      <c r="I48" s="529"/>
      <c r="J48" s="529"/>
      <c r="K48" s="135"/>
    </row>
    <row r="49" spans="1:12" x14ac:dyDescent="0.15">
      <c r="A49" s="252"/>
      <c r="B49" s="256"/>
      <c r="C49" s="252"/>
      <c r="D49" s="256"/>
      <c r="E49" s="252"/>
      <c r="F49" s="256"/>
      <c r="G49" s="252"/>
      <c r="H49" s="256"/>
      <c r="I49" s="252"/>
      <c r="J49" s="256"/>
    </row>
    <row r="50" spans="1:12" ht="12.75" customHeight="1" x14ac:dyDescent="0.15">
      <c r="B50" s="36"/>
      <c r="D50" s="36"/>
      <c r="F50" s="36"/>
      <c r="H50" s="36"/>
      <c r="J50" s="36"/>
    </row>
    <row r="52" spans="1:12" x14ac:dyDescent="0.15">
      <c r="B52" s="36"/>
      <c r="D52" s="36"/>
      <c r="F52" s="36"/>
      <c r="H52" s="36"/>
      <c r="J52" s="36"/>
    </row>
    <row r="53" spans="1:12" x14ac:dyDescent="0.15">
      <c r="B53" s="36"/>
      <c r="D53" s="36"/>
      <c r="F53" s="36"/>
      <c r="H53" s="36"/>
      <c r="J53" s="36"/>
    </row>
    <row r="54" spans="1:12" x14ac:dyDescent="0.15">
      <c r="B54" s="36"/>
      <c r="D54" s="36"/>
      <c r="F54" s="36"/>
      <c r="H54" s="36"/>
      <c r="J54" s="36"/>
    </row>
    <row r="55" spans="1:12" x14ac:dyDescent="0.15">
      <c r="B55" s="36"/>
      <c r="D55" s="36"/>
      <c r="F55" s="36"/>
      <c r="H55" s="36"/>
      <c r="J55" s="36"/>
    </row>
    <row r="56" spans="1:12" x14ac:dyDescent="0.15">
      <c r="B56" s="36"/>
      <c r="D56" s="240"/>
      <c r="E56" s="240"/>
      <c r="F56" s="240"/>
      <c r="G56" s="240"/>
      <c r="H56" s="240"/>
      <c r="I56" s="240"/>
      <c r="J56" s="240"/>
      <c r="K56" s="240"/>
      <c r="L56" s="240"/>
    </row>
    <row r="57" spans="1:12" x14ac:dyDescent="0.15">
      <c r="B57" s="36"/>
      <c r="D57" s="240"/>
      <c r="E57" s="240"/>
      <c r="F57" s="240"/>
      <c r="G57" s="240"/>
      <c r="H57" s="240"/>
      <c r="I57" s="240"/>
      <c r="J57" s="240"/>
      <c r="K57" s="240"/>
      <c r="L57" s="240"/>
    </row>
    <row r="58" spans="1:12" x14ac:dyDescent="0.15">
      <c r="B58" s="36"/>
      <c r="D58" s="36"/>
      <c r="F58" s="36"/>
      <c r="H58" s="36"/>
      <c r="J58" s="36"/>
    </row>
    <row r="59" spans="1:12" x14ac:dyDescent="0.15">
      <c r="B59" s="36"/>
      <c r="D59" s="36"/>
      <c r="F59" s="36"/>
      <c r="H59" s="36"/>
      <c r="J59" s="36"/>
    </row>
    <row r="63" spans="1:12" x14ac:dyDescent="0.15">
      <c r="B63" s="37"/>
      <c r="D63" s="37"/>
      <c r="F63" s="37"/>
      <c r="H63" s="37"/>
      <c r="J63" s="37"/>
    </row>
    <row r="64" spans="1:12" x14ac:dyDescent="0.15">
      <c r="B64" s="37"/>
      <c r="D64" s="37"/>
      <c r="F64" s="37"/>
      <c r="H64" s="37"/>
      <c r="J64" s="37"/>
    </row>
    <row r="65" spans="2:10" x14ac:dyDescent="0.15">
      <c r="B65" s="37"/>
      <c r="D65" s="37"/>
      <c r="F65" s="37"/>
      <c r="H65" s="37"/>
      <c r="J65" s="37"/>
    </row>
    <row r="66" spans="2:10" x14ac:dyDescent="0.15">
      <c r="B66" s="37"/>
      <c r="D66" s="37"/>
      <c r="F66" s="37"/>
      <c r="H66" s="37"/>
      <c r="J66" s="37"/>
    </row>
    <row r="67" spans="2:10" x14ac:dyDescent="0.15">
      <c r="B67" s="37"/>
      <c r="D67" s="37"/>
      <c r="F67" s="37"/>
      <c r="H67" s="37"/>
      <c r="J67" s="37"/>
    </row>
    <row r="68" spans="2:10" x14ac:dyDescent="0.15">
      <c r="B68" s="37"/>
      <c r="D68" s="37"/>
      <c r="F68" s="37"/>
      <c r="H68" s="37"/>
      <c r="J68" s="37"/>
    </row>
    <row r="69" spans="2:10" x14ac:dyDescent="0.15">
      <c r="B69" s="37"/>
      <c r="D69" s="37"/>
      <c r="F69" s="37"/>
      <c r="H69" s="37"/>
      <c r="J69" s="37"/>
    </row>
  </sheetData>
  <customSheetViews>
    <customSheetView guid="{06345466-7019-4031-B8FB-8020D97C2FAA}" scale="130" showPageBreaks="1" showGridLines="0" view="pageLayout" topLeftCell="A22">
      <selection activeCell="B58" sqref="B58"/>
      <pageMargins left="1.05" right="1.05" top="0.5" bottom="0.25" header="0" footer="0"/>
      <pageSetup orientation="portrait" r:id="rId1"/>
      <headerFooter alignWithMargins="0"/>
    </customSheetView>
    <customSheetView guid="{AB9B89F2-C512-4AAC-820D-19457100123B}" scale="130" showPageBreaks="1" showGridLines="0" view="pageLayout" topLeftCell="A25">
      <selection activeCell="D41" sqref="D41"/>
      <pageMargins left="1.05" right="1.05" top="0.5" bottom="0.25" header="0" footer="0"/>
      <pageSetup orientation="portrait" r:id="rId2"/>
      <headerFooter alignWithMargins="0"/>
    </customSheetView>
    <customSheetView guid="{8B8E8F6D-0ABC-4BB6-8EEE-5CB11D04EA44}" scale="130" showPageBreaks="1" showGridLines="0" view="pageLayout" topLeftCell="A22">
      <selection activeCell="A37" sqref="A37:XFD37"/>
      <pageMargins left="1.05" right="1.05" top="0.5" bottom="0.25" header="0" footer="0"/>
      <pageSetup orientation="portrait" r:id="rId3"/>
      <headerFooter alignWithMargins="0"/>
    </customSheetView>
  </customSheetViews>
  <mergeCells count="7">
    <mergeCell ref="A48:J48"/>
    <mergeCell ref="A1:J1"/>
    <mergeCell ref="A2:J2"/>
    <mergeCell ref="A3:J3"/>
    <mergeCell ref="A6:J6"/>
    <mergeCell ref="A46:J46"/>
    <mergeCell ref="A47:J47"/>
  </mergeCells>
  <pageMargins left="1.05" right="1.05" top="0.5" bottom="0.25" header="0" footer="0"/>
  <pageSetup orientation="portrait" r:id="rId4"/>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H69"/>
  <sheetViews>
    <sheetView showGridLines="0" view="pageLayout" topLeftCell="A13" zoomScale="158" zoomScaleNormal="100" zoomScaleSheetLayoutView="100" zoomScalePageLayoutView="158" workbookViewId="0">
      <selection activeCell="D47" sqref="D47"/>
    </sheetView>
  </sheetViews>
  <sheetFormatPr defaultColWidth="9.140625" defaultRowHeight="12.75" x14ac:dyDescent="0.2"/>
  <cols>
    <col min="1" max="1" width="16.140625" style="144" customWidth="1"/>
    <col min="2" max="2" width="6.140625" style="144" customWidth="1"/>
    <col min="3" max="3" width="9.28515625" style="144" customWidth="1"/>
    <col min="4" max="4" width="9.140625" style="144" customWidth="1"/>
    <col min="5" max="6" width="9.28515625" style="144" customWidth="1"/>
    <col min="9" max="16384" width="9.140625" style="144"/>
  </cols>
  <sheetData>
    <row r="1" spans="1:8" ht="10.5" customHeight="1" x14ac:dyDescent="0.2">
      <c r="A1" s="538" t="s">
        <v>126</v>
      </c>
      <c r="B1" s="538"/>
      <c r="C1" s="538"/>
      <c r="D1" s="538"/>
      <c r="E1" s="538"/>
      <c r="F1" s="138"/>
    </row>
    <row r="2" spans="1:8" ht="24.6" customHeight="1" x14ac:dyDescent="0.2">
      <c r="A2" s="552" t="s">
        <v>262</v>
      </c>
      <c r="B2" s="552"/>
      <c r="C2" s="552"/>
      <c r="D2" s="552"/>
      <c r="E2" s="552"/>
      <c r="F2" s="552"/>
    </row>
    <row r="3" spans="1:8" ht="10.5" customHeight="1" x14ac:dyDescent="0.2">
      <c r="A3" s="540" t="s">
        <v>127</v>
      </c>
      <c r="B3" s="540"/>
      <c r="C3" s="540"/>
      <c r="D3" s="540"/>
      <c r="E3" s="540"/>
      <c r="F3" s="540"/>
    </row>
    <row r="4" spans="1:8" ht="10.7" customHeight="1" x14ac:dyDescent="0.2">
      <c r="A4" s="143"/>
      <c r="B4" s="551" t="s">
        <v>128</v>
      </c>
      <c r="C4" s="551"/>
      <c r="D4" s="551"/>
      <c r="E4" s="551"/>
      <c r="F4" s="551"/>
    </row>
    <row r="5" spans="1:8" ht="10.7" customHeight="1" x14ac:dyDescent="0.2">
      <c r="B5" s="181">
        <v>1980</v>
      </c>
      <c r="C5" s="181">
        <v>1990</v>
      </c>
      <c r="D5" s="181">
        <v>2000</v>
      </c>
      <c r="E5" s="181">
        <v>2010</v>
      </c>
      <c r="F5" s="181">
        <v>2015</v>
      </c>
    </row>
    <row r="6" spans="1:8" ht="12.2" customHeight="1" x14ac:dyDescent="0.2">
      <c r="A6" s="54" t="s">
        <v>1</v>
      </c>
      <c r="B6" s="72">
        <v>1376080</v>
      </c>
      <c r="C6" s="72">
        <v>1724074</v>
      </c>
      <c r="D6" s="72">
        <v>2587476</v>
      </c>
      <c r="E6" s="72">
        <v>4206731</v>
      </c>
      <c r="F6" s="72">
        <v>4990090</v>
      </c>
    </row>
    <row r="7" spans="1:8" ht="12.2" customHeight="1" x14ac:dyDescent="0.2">
      <c r="A7" s="56" t="s">
        <v>112</v>
      </c>
      <c r="B7" s="75">
        <v>1347040</v>
      </c>
      <c r="C7" s="75">
        <v>1693790</v>
      </c>
      <c r="D7" s="75">
        <v>2510782</v>
      </c>
      <c r="E7" s="75">
        <v>4152520</v>
      </c>
      <c r="F7" s="75">
        <v>4936530</v>
      </c>
    </row>
    <row r="8" spans="1:8" ht="12.2" customHeight="1" x14ac:dyDescent="0.2">
      <c r="A8" s="56" t="s">
        <v>2</v>
      </c>
      <c r="B8" s="75">
        <v>29040</v>
      </c>
      <c r="C8" s="75">
        <v>30284</v>
      </c>
      <c r="D8" s="75">
        <v>76694</v>
      </c>
      <c r="E8" s="75">
        <v>54211</v>
      </c>
      <c r="F8" s="75">
        <v>53560</v>
      </c>
    </row>
    <row r="9" spans="1:8" s="195" customFormat="1" ht="12.2" customHeight="1" x14ac:dyDescent="0.2">
      <c r="A9" s="73" t="s">
        <v>21</v>
      </c>
      <c r="B9" s="74">
        <v>34259680</v>
      </c>
      <c r="C9" s="74">
        <v>29903232</v>
      </c>
      <c r="D9" s="74">
        <v>31136859</v>
      </c>
      <c r="E9" s="74">
        <v>27767843</v>
      </c>
      <c r="F9" s="74">
        <v>26375576</v>
      </c>
      <c r="G9" s="31"/>
      <c r="H9" s="31"/>
    </row>
    <row r="10" spans="1:8" s="195" customFormat="1" ht="12.2" customHeight="1" x14ac:dyDescent="0.2">
      <c r="A10" s="73" t="s">
        <v>22</v>
      </c>
      <c r="B10" s="74">
        <v>6867160</v>
      </c>
      <c r="C10" s="74">
        <v>6337741</v>
      </c>
      <c r="D10" s="74">
        <v>7396464</v>
      </c>
      <c r="E10" s="74">
        <v>7177954</v>
      </c>
      <c r="F10" s="74">
        <v>6905452</v>
      </c>
      <c r="G10" s="31"/>
      <c r="H10" s="31"/>
    </row>
    <row r="11" spans="1:8" s="195" customFormat="1" ht="12.2" customHeight="1" x14ac:dyDescent="0.2">
      <c r="A11" s="73" t="s">
        <v>73</v>
      </c>
      <c r="B11" s="74">
        <v>331060</v>
      </c>
      <c r="C11" s="74">
        <v>483185</v>
      </c>
      <c r="D11" s="74">
        <v>531018</v>
      </c>
      <c r="E11" s="74">
        <v>859185</v>
      </c>
      <c r="F11" s="74">
        <v>1044675</v>
      </c>
      <c r="G11" s="31"/>
      <c r="H11" s="31"/>
    </row>
    <row r="12" spans="1:8" ht="12.2" customHeight="1" x14ac:dyDescent="0.2">
      <c r="A12" s="73" t="s">
        <v>263</v>
      </c>
      <c r="B12" s="74">
        <v>391660</v>
      </c>
      <c r="C12" s="74">
        <v>477401</v>
      </c>
      <c r="D12" s="74">
        <v>1645450</v>
      </c>
      <c r="E12" s="74">
        <v>2251354</v>
      </c>
      <c r="F12" s="74">
        <v>2639614</v>
      </c>
    </row>
    <row r="13" spans="1:8" ht="12.2" customHeight="1" x14ac:dyDescent="0.2">
      <c r="A13" s="76" t="s">
        <v>0</v>
      </c>
      <c r="B13" s="84">
        <v>43225640</v>
      </c>
      <c r="C13" s="84">
        <v>38925633</v>
      </c>
      <c r="D13" s="84">
        <v>43297267</v>
      </c>
      <c r="E13" s="84">
        <v>42263067</v>
      </c>
      <c r="F13" s="84">
        <v>41955407</v>
      </c>
    </row>
    <row r="14" spans="1:8" s="146" customFormat="1" ht="9.1999999999999993" customHeight="1" x14ac:dyDescent="0.2">
      <c r="A14" s="145"/>
      <c r="B14" s="89"/>
      <c r="C14" s="89"/>
      <c r="D14" s="89"/>
      <c r="E14" s="89"/>
      <c r="F14" s="89"/>
      <c r="G14" s="31"/>
      <c r="H14" s="31"/>
    </row>
    <row r="15" spans="1:8" ht="10.7" customHeight="1" x14ac:dyDescent="0.2">
      <c r="A15" s="145"/>
      <c r="B15" s="551" t="s">
        <v>129</v>
      </c>
      <c r="C15" s="551"/>
      <c r="D15" s="551"/>
      <c r="E15" s="551"/>
      <c r="F15" s="551"/>
    </row>
    <row r="16" spans="1:8" ht="10.7" customHeight="1" x14ac:dyDescent="0.2">
      <c r="A16" s="146"/>
      <c r="B16" s="178">
        <v>1980</v>
      </c>
      <c r="C16" s="178">
        <v>1990</v>
      </c>
      <c r="D16" s="178">
        <v>2000</v>
      </c>
      <c r="E16" s="178">
        <v>2010</v>
      </c>
      <c r="F16" s="178">
        <v>2015</v>
      </c>
    </row>
    <row r="17" spans="1:6" ht="12.2" customHeight="1" x14ac:dyDescent="0.2">
      <c r="A17" s="54" t="s">
        <v>1</v>
      </c>
      <c r="B17" s="72">
        <v>1467160</v>
      </c>
      <c r="C17" s="72">
        <v>2141054</v>
      </c>
      <c r="D17" s="72">
        <v>3685138</v>
      </c>
      <c r="E17" s="72">
        <v>6008532</v>
      </c>
      <c r="F17" s="72">
        <v>6472150</v>
      </c>
    </row>
    <row r="18" spans="1:6" ht="12.2" customHeight="1" x14ac:dyDescent="0.2">
      <c r="A18" s="56" t="s">
        <v>112</v>
      </c>
      <c r="B18" s="75">
        <v>1225940</v>
      </c>
      <c r="C18" s="75">
        <v>1761785</v>
      </c>
      <c r="D18" s="75">
        <v>3040202</v>
      </c>
      <c r="E18" s="75">
        <v>5228198</v>
      </c>
      <c r="F18" s="75">
        <v>5908389</v>
      </c>
    </row>
    <row r="19" spans="1:6" ht="12.2" customHeight="1" x14ac:dyDescent="0.2">
      <c r="A19" s="56" t="s">
        <v>2</v>
      </c>
      <c r="B19" s="75">
        <v>241220</v>
      </c>
      <c r="C19" s="75">
        <v>379269</v>
      </c>
      <c r="D19" s="75">
        <v>644936</v>
      </c>
      <c r="E19" s="75">
        <v>780334</v>
      </c>
      <c r="F19" s="75">
        <v>563761</v>
      </c>
    </row>
    <row r="20" spans="1:6" ht="12.2" customHeight="1" x14ac:dyDescent="0.2">
      <c r="A20" s="54" t="s">
        <v>21</v>
      </c>
      <c r="B20" s="74">
        <v>920100</v>
      </c>
      <c r="C20" s="74">
        <v>1013159</v>
      </c>
      <c r="D20" s="74">
        <v>1222660</v>
      </c>
      <c r="E20" s="74">
        <v>1328402</v>
      </c>
      <c r="F20" s="74">
        <v>1267328</v>
      </c>
    </row>
    <row r="21" spans="1:6" ht="12.2" customHeight="1" x14ac:dyDescent="0.2">
      <c r="A21" s="54" t="s">
        <v>22</v>
      </c>
      <c r="B21" s="74">
        <v>116920</v>
      </c>
      <c r="C21" s="74">
        <v>199992</v>
      </c>
      <c r="D21" s="74">
        <v>283896</v>
      </c>
      <c r="E21" s="74">
        <v>365406</v>
      </c>
      <c r="F21" s="74">
        <v>362517</v>
      </c>
    </row>
    <row r="22" spans="1:6" ht="12.2" customHeight="1" x14ac:dyDescent="0.2">
      <c r="A22" s="54" t="s">
        <v>73</v>
      </c>
      <c r="B22" s="74">
        <v>198760</v>
      </c>
      <c r="C22" s="74">
        <v>487813</v>
      </c>
      <c r="D22" s="74">
        <v>794590</v>
      </c>
      <c r="E22" s="74">
        <v>1101871</v>
      </c>
      <c r="F22" s="74">
        <v>1115673</v>
      </c>
    </row>
    <row r="23" spans="1:6" ht="12.2" customHeight="1" x14ac:dyDescent="0.2">
      <c r="A23" s="54" t="s">
        <v>263</v>
      </c>
      <c r="B23" s="74">
        <v>47100</v>
      </c>
      <c r="C23" s="74">
        <v>75715</v>
      </c>
      <c r="D23" s="74">
        <v>289866</v>
      </c>
      <c r="E23" s="74">
        <v>260176</v>
      </c>
      <c r="F23" s="74">
        <v>270549</v>
      </c>
    </row>
    <row r="24" spans="1:6" ht="12.2" customHeight="1" x14ac:dyDescent="0.2">
      <c r="A24" s="76" t="s">
        <v>0</v>
      </c>
      <c r="B24" s="84">
        <v>2750040</v>
      </c>
      <c r="C24" s="84">
        <v>3917733</v>
      </c>
      <c r="D24" s="84">
        <v>6276150</v>
      </c>
      <c r="E24" s="84">
        <v>9064387</v>
      </c>
      <c r="F24" s="84">
        <v>9488217</v>
      </c>
    </row>
    <row r="25" spans="1:6" ht="9.1999999999999993" customHeight="1" x14ac:dyDescent="0.2">
      <c r="A25" s="40"/>
      <c r="B25" s="29"/>
      <c r="C25" s="29"/>
      <c r="D25" s="29"/>
      <c r="E25" s="29"/>
      <c r="F25" s="29"/>
    </row>
    <row r="26" spans="1:6" ht="10.7" customHeight="1" x14ac:dyDescent="0.2">
      <c r="A26" s="145"/>
      <c r="B26" s="551" t="s">
        <v>130</v>
      </c>
      <c r="C26" s="551"/>
      <c r="D26" s="551"/>
      <c r="E26" s="551"/>
      <c r="F26" s="551"/>
    </row>
    <row r="27" spans="1:6" ht="10.7" customHeight="1" x14ac:dyDescent="0.2">
      <c r="A27" s="146"/>
      <c r="B27" s="178">
        <v>1980</v>
      </c>
      <c r="C27" s="178">
        <v>1990</v>
      </c>
      <c r="D27" s="178">
        <v>2000</v>
      </c>
      <c r="E27" s="178">
        <v>2010</v>
      </c>
      <c r="F27" s="178">
        <v>2015</v>
      </c>
    </row>
    <row r="28" spans="1:6" ht="12.2" customHeight="1" x14ac:dyDescent="0.2">
      <c r="A28" s="54" t="s">
        <v>1</v>
      </c>
      <c r="B28" s="72">
        <v>1286580</v>
      </c>
      <c r="C28" s="72">
        <v>1440048</v>
      </c>
      <c r="D28" s="72">
        <v>2305960</v>
      </c>
      <c r="E28" s="72">
        <v>1877664</v>
      </c>
      <c r="F28" s="72">
        <v>1560546</v>
      </c>
    </row>
    <row r="29" spans="1:6" ht="12.2" customHeight="1" x14ac:dyDescent="0.2">
      <c r="A29" s="56" t="s">
        <v>112</v>
      </c>
      <c r="B29" s="75">
        <v>923800</v>
      </c>
      <c r="C29" s="75">
        <v>949059</v>
      </c>
      <c r="D29" s="75">
        <v>1506402</v>
      </c>
      <c r="E29" s="75">
        <v>1419045</v>
      </c>
      <c r="F29" s="75">
        <v>1246365</v>
      </c>
    </row>
    <row r="30" spans="1:6" ht="12.2" customHeight="1" x14ac:dyDescent="0.2">
      <c r="A30" s="56" t="s">
        <v>2</v>
      </c>
      <c r="B30" s="75">
        <v>362780</v>
      </c>
      <c r="C30" s="75">
        <v>490989</v>
      </c>
      <c r="D30" s="75">
        <v>799558</v>
      </c>
      <c r="E30" s="75">
        <v>458619</v>
      </c>
      <c r="F30" s="75">
        <v>314181</v>
      </c>
    </row>
    <row r="31" spans="1:6" ht="12.2" customHeight="1" x14ac:dyDescent="0.2">
      <c r="A31" s="54" t="s">
        <v>21</v>
      </c>
      <c r="B31" s="74">
        <v>325960</v>
      </c>
      <c r="C31" s="74">
        <v>411464</v>
      </c>
      <c r="D31" s="74">
        <v>501971</v>
      </c>
      <c r="E31" s="74">
        <v>324591</v>
      </c>
      <c r="F31" s="74">
        <v>307159</v>
      </c>
    </row>
    <row r="32" spans="1:6" ht="12.2" customHeight="1" x14ac:dyDescent="0.2">
      <c r="A32" s="54" t="s">
        <v>22</v>
      </c>
      <c r="B32" s="74">
        <v>53600</v>
      </c>
      <c r="C32" s="74">
        <v>104066</v>
      </c>
      <c r="D32" s="74">
        <v>140136</v>
      </c>
      <c r="E32" s="74">
        <v>101243</v>
      </c>
      <c r="F32" s="74">
        <v>84024</v>
      </c>
    </row>
    <row r="33" spans="1:8" ht="12.2" customHeight="1" x14ac:dyDescent="0.2">
      <c r="A33" s="54" t="s">
        <v>73</v>
      </c>
      <c r="B33" s="74">
        <v>213600</v>
      </c>
      <c r="C33" s="74">
        <v>369292</v>
      </c>
      <c r="D33" s="74">
        <v>436722</v>
      </c>
      <c r="E33" s="74">
        <v>352866</v>
      </c>
      <c r="F33" s="74">
        <v>362201</v>
      </c>
    </row>
    <row r="34" spans="1:8" ht="12.2" customHeight="1" x14ac:dyDescent="0.2">
      <c r="A34" s="54" t="s">
        <v>263</v>
      </c>
      <c r="B34" s="74">
        <v>61400</v>
      </c>
      <c r="C34" s="74">
        <v>48545</v>
      </c>
      <c r="D34" s="74">
        <v>117933</v>
      </c>
      <c r="E34" s="74">
        <v>53216</v>
      </c>
      <c r="F34" s="74">
        <v>51532</v>
      </c>
    </row>
    <row r="35" spans="1:8" ht="12.2" customHeight="1" x14ac:dyDescent="0.2">
      <c r="A35" s="76" t="s">
        <v>0</v>
      </c>
      <c r="B35" s="84">
        <v>1941140</v>
      </c>
      <c r="C35" s="84">
        <v>2373415</v>
      </c>
      <c r="D35" s="84">
        <v>3502722</v>
      </c>
      <c r="E35" s="84">
        <v>2709580</v>
      </c>
      <c r="F35" s="84">
        <v>2365462</v>
      </c>
    </row>
    <row r="36" spans="1:8" s="195" customFormat="1" ht="3.75" customHeight="1" x14ac:dyDescent="0.2">
      <c r="A36" s="193"/>
      <c r="B36" s="89"/>
      <c r="C36" s="89"/>
      <c r="D36" s="89"/>
      <c r="E36" s="89"/>
      <c r="F36" s="89"/>
      <c r="G36" s="31"/>
      <c r="H36" s="31"/>
    </row>
    <row r="37" spans="1:8" s="195" customFormat="1" ht="9" customHeight="1" x14ac:dyDescent="0.2">
      <c r="A37" s="542" t="s">
        <v>264</v>
      </c>
      <c r="B37" s="542"/>
      <c r="C37" s="542"/>
      <c r="D37" s="542"/>
      <c r="E37" s="542"/>
      <c r="F37" s="542"/>
      <c r="G37" s="407"/>
      <c r="H37" s="407"/>
    </row>
    <row r="38" spans="1:8" s="195" customFormat="1" ht="17.25" customHeight="1" x14ac:dyDescent="0.2">
      <c r="A38" s="542" t="s">
        <v>458</v>
      </c>
      <c r="B38" s="542"/>
      <c r="C38" s="542"/>
      <c r="D38" s="542"/>
      <c r="E38" s="542"/>
      <c r="F38" s="542"/>
      <c r="G38" s="407"/>
      <c r="H38" s="407"/>
    </row>
    <row r="39" spans="1:8" s="195" customFormat="1" ht="9" customHeight="1" x14ac:dyDescent="0.2">
      <c r="A39" s="542" t="s">
        <v>377</v>
      </c>
      <c r="B39" s="542"/>
      <c r="C39" s="542"/>
      <c r="D39" s="542"/>
      <c r="E39" s="542"/>
      <c r="F39" s="542"/>
      <c r="G39" s="407"/>
      <c r="H39" s="407"/>
    </row>
    <row r="40" spans="1:8" ht="18" customHeight="1" x14ac:dyDescent="0.2">
      <c r="A40" s="508" t="s">
        <v>115</v>
      </c>
      <c r="B40" s="508"/>
      <c r="C40" s="508"/>
      <c r="D40" s="508"/>
      <c r="E40" s="508"/>
      <c r="F40" s="508"/>
    </row>
    <row r="41" spans="1:8" x14ac:dyDescent="0.2">
      <c r="A41" s="21"/>
      <c r="B41" s="8"/>
      <c r="C41" s="8"/>
      <c r="D41" s="8"/>
      <c r="E41" s="8"/>
      <c r="F41" s="8"/>
    </row>
    <row r="42" spans="1:8" x14ac:dyDescent="0.2">
      <c r="B42" s="8"/>
      <c r="C42" s="8"/>
      <c r="D42" s="8"/>
      <c r="E42" s="8"/>
      <c r="F42" s="8"/>
    </row>
    <row r="43" spans="1:8" x14ac:dyDescent="0.2">
      <c r="B43" s="8"/>
      <c r="C43" s="8"/>
      <c r="D43" s="8"/>
      <c r="E43" s="8"/>
      <c r="F43" s="8"/>
    </row>
    <row r="44" spans="1:8" x14ac:dyDescent="0.2">
      <c r="B44" s="8"/>
      <c r="C44" s="8"/>
      <c r="D44" s="8"/>
      <c r="E44" s="8"/>
      <c r="F44" s="8"/>
    </row>
    <row r="45" spans="1:8" x14ac:dyDescent="0.2">
      <c r="B45" s="8"/>
      <c r="C45" s="8"/>
      <c r="D45" s="8"/>
      <c r="E45" s="8"/>
      <c r="F45" s="8"/>
    </row>
    <row r="46" spans="1:8" x14ac:dyDescent="0.2">
      <c r="B46" s="8"/>
      <c r="C46" s="8"/>
      <c r="D46" s="8"/>
      <c r="E46" s="8"/>
      <c r="F46" s="8"/>
    </row>
    <row r="47" spans="1:8" x14ac:dyDescent="0.2">
      <c r="B47" s="8"/>
      <c r="C47" s="8"/>
      <c r="D47" s="8"/>
      <c r="E47" s="8"/>
      <c r="F47" s="8"/>
    </row>
    <row r="48" spans="1:8" ht="13.5" customHeight="1" x14ac:dyDescent="0.2">
      <c r="B48" s="8"/>
      <c r="C48" s="8"/>
      <c r="D48" s="8"/>
      <c r="E48" s="8"/>
      <c r="F48" s="8"/>
    </row>
    <row r="49" spans="2:6" x14ac:dyDescent="0.2">
      <c r="B49" s="8"/>
      <c r="C49" s="8"/>
      <c r="D49" s="8"/>
      <c r="E49" s="8"/>
      <c r="F49" s="8"/>
    </row>
    <row r="50" spans="2:6" x14ac:dyDescent="0.2">
      <c r="B50" s="8"/>
      <c r="C50" s="8"/>
      <c r="D50" s="8"/>
      <c r="E50" s="8"/>
      <c r="F50" s="8"/>
    </row>
    <row r="52" spans="2:6" x14ac:dyDescent="0.2">
      <c r="B52" s="22"/>
      <c r="C52" s="22"/>
      <c r="D52" s="22"/>
      <c r="E52" s="22"/>
      <c r="F52" s="22"/>
    </row>
    <row r="53" spans="2:6" x14ac:dyDescent="0.2">
      <c r="B53" s="22"/>
      <c r="C53" s="22"/>
      <c r="D53" s="22"/>
      <c r="E53" s="22"/>
      <c r="F53" s="22"/>
    </row>
    <row r="54" spans="2:6" x14ac:dyDescent="0.2">
      <c r="B54" s="22"/>
      <c r="C54" s="22"/>
      <c r="D54" s="22"/>
      <c r="E54" s="22"/>
      <c r="F54" s="22"/>
    </row>
    <row r="55" spans="2:6" x14ac:dyDescent="0.2">
      <c r="B55" s="22"/>
      <c r="C55" s="22"/>
      <c r="D55" s="22"/>
      <c r="E55" s="22"/>
      <c r="F55" s="22"/>
    </row>
    <row r="56" spans="2:6" x14ac:dyDescent="0.2">
      <c r="B56" s="22"/>
      <c r="C56" s="22"/>
      <c r="D56" s="22"/>
      <c r="E56" s="22"/>
      <c r="F56" s="22"/>
    </row>
    <row r="57" spans="2:6" ht="12.75" customHeight="1" x14ac:dyDescent="0.2">
      <c r="B57" s="22"/>
      <c r="C57" s="22"/>
      <c r="D57" s="22"/>
      <c r="E57" s="22"/>
      <c r="F57" s="22"/>
    </row>
    <row r="58" spans="2:6" x14ac:dyDescent="0.2">
      <c r="B58" s="22"/>
      <c r="C58" s="22"/>
      <c r="D58" s="22"/>
      <c r="E58" s="22"/>
      <c r="F58" s="22"/>
    </row>
    <row r="59" spans="2:6" ht="13.5" customHeight="1" x14ac:dyDescent="0.2">
      <c r="B59" s="22"/>
      <c r="C59" s="22"/>
      <c r="D59" s="22"/>
      <c r="E59" s="22"/>
      <c r="F59" s="22"/>
    </row>
    <row r="60" spans="2:6" x14ac:dyDescent="0.2">
      <c r="B60" s="22"/>
      <c r="C60" s="22"/>
      <c r="D60" s="22"/>
      <c r="E60" s="22"/>
      <c r="F60" s="22"/>
    </row>
    <row r="61" spans="2:6" ht="12.75" customHeight="1" x14ac:dyDescent="0.2">
      <c r="B61" s="22"/>
      <c r="C61" s="22"/>
      <c r="D61" s="22"/>
      <c r="E61" s="22"/>
      <c r="F61" s="22"/>
    </row>
    <row r="69" ht="13.5" customHeight="1" x14ac:dyDescent="0.2"/>
  </sheetData>
  <customSheetViews>
    <customSheetView guid="{06345466-7019-4031-B8FB-8020D97C2FAA}" scale="150" showPageBreaks="1" showGridLines="0" view="pageLayout">
      <selection activeCell="B42" sqref="B42"/>
      <pageMargins left="1.05" right="1.05" top="0.5" bottom="0.25" header="0" footer="0"/>
      <pageSetup orientation="portrait" r:id="rId1"/>
      <headerFooter alignWithMargins="0"/>
    </customSheetView>
    <customSheetView guid="{AB9B89F2-C512-4AAC-820D-19457100123B}" scale="150" showPageBreaks="1" showGridLines="0" view="pageLayout">
      <selection activeCell="A39" sqref="A39:F39"/>
      <pageMargins left="1.05" right="1.05" top="0.5" bottom="0.25" header="0" footer="0"/>
      <pageSetup orientation="portrait" r:id="rId2"/>
      <headerFooter alignWithMargins="0"/>
    </customSheetView>
    <customSheetView guid="{8B8E8F6D-0ABC-4BB6-8EEE-5CB11D04EA44}" scale="150" showPageBreaks="1" showGridLines="0" view="pageLayout">
      <selection activeCell="B42" sqref="B42"/>
      <pageMargins left="1.05" right="1.05" top="0.5" bottom="0.25" header="0" footer="0"/>
      <pageSetup orientation="portrait" r:id="rId3"/>
      <headerFooter alignWithMargins="0"/>
    </customSheetView>
  </customSheetViews>
  <mergeCells count="9">
    <mergeCell ref="A38:F38"/>
    <mergeCell ref="A39:F39"/>
    <mergeCell ref="B4:F4"/>
    <mergeCell ref="A37:F37"/>
    <mergeCell ref="A1:E1"/>
    <mergeCell ref="A2:F2"/>
    <mergeCell ref="A3:F3"/>
    <mergeCell ref="B15:F15"/>
    <mergeCell ref="B26:F26"/>
  </mergeCells>
  <pageMargins left="1" right="1" top="0.15" bottom="0.15" header="0.5" footer="0.5"/>
  <pageSetup orientation="portrait" r:id="rId4"/>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9"/>
  <sheetViews>
    <sheetView showGridLines="0" view="pageLayout" topLeftCell="A13" zoomScale="158" zoomScaleNormal="100" zoomScaleSheetLayoutView="100" zoomScalePageLayoutView="158" workbookViewId="0">
      <selection activeCell="M32" sqref="M32"/>
    </sheetView>
  </sheetViews>
  <sheetFormatPr defaultColWidth="9.140625" defaultRowHeight="12.75" x14ac:dyDescent="0.2"/>
  <cols>
    <col min="1" max="1" width="22.140625" style="195" customWidth="1"/>
    <col min="2" max="2" width="3.140625" style="195" customWidth="1"/>
    <col min="3" max="3" width="1.140625" style="195" customWidth="1"/>
    <col min="4" max="4" width="7.140625" style="195" customWidth="1"/>
    <col min="5" max="5" width="1.140625" style="195" customWidth="1"/>
    <col min="6" max="6" width="7" style="195" customWidth="1"/>
    <col min="7" max="7" width="1.140625" style="195" customWidth="1"/>
    <col min="8" max="8" width="7" style="195" customWidth="1"/>
    <col min="9" max="9" width="1.140625" style="195" customWidth="1"/>
    <col min="10" max="10" width="7" style="195" customWidth="1"/>
    <col min="11" max="11" width="1.140625" style="31" customWidth="1"/>
    <col min="12" max="12" width="9.140625" style="31"/>
    <col min="13" max="16384" width="9.140625" style="195"/>
  </cols>
  <sheetData>
    <row r="1" spans="1:11" ht="10.5" customHeight="1" x14ac:dyDescent="0.2">
      <c r="A1" s="538" t="s">
        <v>134</v>
      </c>
      <c r="B1" s="538"/>
      <c r="C1" s="538"/>
      <c r="D1" s="538"/>
      <c r="E1" s="538"/>
      <c r="F1" s="538"/>
      <c r="G1" s="538"/>
      <c r="H1" s="538"/>
      <c r="I1" s="305"/>
      <c r="J1" s="279"/>
      <c r="K1" s="305"/>
    </row>
    <row r="2" spans="1:11" ht="24.6" customHeight="1" x14ac:dyDescent="0.2">
      <c r="A2" s="552" t="s">
        <v>262</v>
      </c>
      <c r="B2" s="552"/>
      <c r="C2" s="552"/>
      <c r="D2" s="552"/>
      <c r="E2" s="552"/>
      <c r="F2" s="552"/>
      <c r="G2" s="552"/>
      <c r="H2" s="552"/>
      <c r="I2" s="552"/>
      <c r="J2" s="552"/>
    </row>
    <row r="3" spans="1:11" ht="10.7" customHeight="1" x14ac:dyDescent="0.2">
      <c r="A3" s="540" t="s">
        <v>127</v>
      </c>
      <c r="B3" s="540"/>
      <c r="C3" s="540"/>
      <c r="D3" s="540"/>
      <c r="E3" s="540"/>
      <c r="F3" s="540"/>
      <c r="G3" s="540"/>
      <c r="H3" s="540"/>
      <c r="I3" s="540"/>
      <c r="J3" s="540"/>
    </row>
    <row r="4" spans="1:11" ht="10.7" customHeight="1" x14ac:dyDescent="0.2">
      <c r="A4" s="193"/>
      <c r="B4" s="551" t="s">
        <v>131</v>
      </c>
      <c r="C4" s="551"/>
      <c r="D4" s="551"/>
      <c r="E4" s="551"/>
      <c r="F4" s="551"/>
      <c r="G4" s="551"/>
      <c r="H4" s="551"/>
      <c r="I4" s="551"/>
      <c r="J4" s="551"/>
      <c r="K4" s="551"/>
    </row>
    <row r="5" spans="1:11" ht="10.7" customHeight="1" x14ac:dyDescent="0.2">
      <c r="B5" s="181">
        <v>1980</v>
      </c>
      <c r="C5" s="181"/>
      <c r="D5" s="181">
        <v>1990</v>
      </c>
      <c r="E5" s="181"/>
      <c r="F5" s="181">
        <v>2000</v>
      </c>
      <c r="G5" s="181"/>
      <c r="H5" s="181">
        <v>2010</v>
      </c>
      <c r="I5" s="181"/>
      <c r="J5" s="181">
        <v>2015</v>
      </c>
    </row>
    <row r="6" spans="1:11" ht="12.2" customHeight="1" x14ac:dyDescent="0.2">
      <c r="A6" s="54" t="s">
        <v>1</v>
      </c>
      <c r="B6" s="179">
        <v>33.299999999999997</v>
      </c>
      <c r="C6" s="182" t="s">
        <v>114</v>
      </c>
      <c r="D6" s="179">
        <v>32.5</v>
      </c>
      <c r="E6" s="182" t="s">
        <v>114</v>
      </c>
      <c r="F6" s="179">
        <v>30.2</v>
      </c>
      <c r="G6" s="182" t="s">
        <v>114</v>
      </c>
      <c r="H6" s="179">
        <v>34.799999999999997</v>
      </c>
      <c r="I6" s="182" t="s">
        <v>114</v>
      </c>
      <c r="J6" s="179">
        <v>38.299999999999997</v>
      </c>
      <c r="K6" s="182" t="s">
        <v>114</v>
      </c>
    </row>
    <row r="7" spans="1:11" ht="12.2" customHeight="1" x14ac:dyDescent="0.2">
      <c r="A7" s="56" t="s">
        <v>112</v>
      </c>
      <c r="B7" s="79">
        <v>38.5</v>
      </c>
      <c r="C7" s="79"/>
      <c r="D7" s="79">
        <v>38.5</v>
      </c>
      <c r="E7" s="79"/>
      <c r="F7" s="79">
        <v>35.6</v>
      </c>
      <c r="G7" s="79"/>
      <c r="H7" s="79">
        <v>38.5</v>
      </c>
      <c r="I7" s="79"/>
      <c r="J7" s="79">
        <v>40.799999999999997</v>
      </c>
      <c r="K7" s="182"/>
    </row>
    <row r="8" spans="1:11" ht="12.2" customHeight="1" x14ac:dyDescent="0.2">
      <c r="A8" s="56" t="s">
        <v>2</v>
      </c>
      <c r="B8" s="79">
        <v>4.5999999999999996</v>
      </c>
      <c r="C8" s="79"/>
      <c r="D8" s="79">
        <v>3.4</v>
      </c>
      <c r="E8" s="79"/>
      <c r="F8" s="79">
        <v>5</v>
      </c>
      <c r="G8" s="79"/>
      <c r="H8" s="79">
        <v>4.2</v>
      </c>
      <c r="I8" s="79"/>
      <c r="J8" s="79">
        <v>5.7</v>
      </c>
      <c r="K8" s="182"/>
    </row>
    <row r="9" spans="1:11" ht="12.2" customHeight="1" x14ac:dyDescent="0.2">
      <c r="A9" s="73" t="s">
        <v>21</v>
      </c>
      <c r="B9" s="109">
        <v>96.5</v>
      </c>
      <c r="C9" s="109"/>
      <c r="D9" s="109">
        <v>95.5</v>
      </c>
      <c r="E9" s="109"/>
      <c r="F9" s="109">
        <v>94.8</v>
      </c>
      <c r="G9" s="109"/>
      <c r="H9" s="109">
        <v>94.4</v>
      </c>
      <c r="I9" s="109"/>
      <c r="J9" s="109">
        <v>94.4</v>
      </c>
      <c r="K9" s="182"/>
    </row>
    <row r="10" spans="1:11" ht="12.2" customHeight="1" x14ac:dyDescent="0.2">
      <c r="A10" s="73" t="s">
        <v>22</v>
      </c>
      <c r="B10" s="109">
        <v>97.6</v>
      </c>
      <c r="C10" s="109"/>
      <c r="D10" s="109">
        <v>95.4</v>
      </c>
      <c r="E10" s="109"/>
      <c r="F10" s="109">
        <v>94.6</v>
      </c>
      <c r="G10" s="109"/>
      <c r="H10" s="109">
        <v>93.9</v>
      </c>
      <c r="I10" s="109"/>
      <c r="J10" s="109">
        <v>93.9</v>
      </c>
      <c r="K10" s="182"/>
    </row>
    <row r="11" spans="1:11" ht="12.2" customHeight="1" x14ac:dyDescent="0.2">
      <c r="A11" s="73" t="s">
        <v>73</v>
      </c>
      <c r="B11" s="109">
        <v>44.5</v>
      </c>
      <c r="C11" s="109"/>
      <c r="D11" s="109">
        <v>36.1</v>
      </c>
      <c r="E11" s="109"/>
      <c r="F11" s="109">
        <v>30.1</v>
      </c>
      <c r="G11" s="109"/>
      <c r="H11" s="109">
        <v>37.1</v>
      </c>
      <c r="I11" s="109"/>
      <c r="J11" s="109">
        <v>41.4</v>
      </c>
      <c r="K11" s="182"/>
    </row>
    <row r="12" spans="1:11" ht="12.2" customHeight="1" x14ac:dyDescent="0.2">
      <c r="A12" s="73" t="s">
        <v>263</v>
      </c>
      <c r="B12" s="109">
        <v>78.3</v>
      </c>
      <c r="C12" s="109"/>
      <c r="D12" s="109">
        <v>79.3</v>
      </c>
      <c r="E12" s="109"/>
      <c r="F12" s="109">
        <v>80.099999999999994</v>
      </c>
      <c r="G12" s="109"/>
      <c r="H12" s="109">
        <v>87.8</v>
      </c>
      <c r="I12" s="109"/>
      <c r="J12" s="109">
        <v>89.1</v>
      </c>
    </row>
    <row r="13" spans="1:11" ht="12" customHeight="1" x14ac:dyDescent="0.2">
      <c r="A13" s="76" t="s">
        <v>25</v>
      </c>
      <c r="B13" s="180">
        <v>90.2</v>
      </c>
      <c r="C13" s="329" t="s">
        <v>114</v>
      </c>
      <c r="D13" s="180">
        <v>86.1</v>
      </c>
      <c r="E13" s="329" t="s">
        <v>114</v>
      </c>
      <c r="F13" s="180">
        <v>81.599999999999994</v>
      </c>
      <c r="G13" s="329" t="s">
        <v>114</v>
      </c>
      <c r="H13" s="180">
        <v>78.2</v>
      </c>
      <c r="I13" s="329" t="s">
        <v>114</v>
      </c>
      <c r="J13" s="180">
        <v>78</v>
      </c>
      <c r="K13" s="329" t="s">
        <v>114</v>
      </c>
    </row>
    <row r="14" spans="1:11" ht="9" customHeight="1" x14ac:dyDescent="0.2">
      <c r="A14" s="193"/>
      <c r="B14" s="89"/>
      <c r="C14" s="89"/>
      <c r="D14" s="89"/>
      <c r="E14" s="89"/>
      <c r="F14" s="89"/>
      <c r="G14" s="89"/>
      <c r="H14" s="89"/>
      <c r="I14" s="89"/>
      <c r="J14" s="89"/>
    </row>
    <row r="15" spans="1:11" ht="10.7" customHeight="1" x14ac:dyDescent="0.2">
      <c r="A15" s="193"/>
      <c r="B15" s="551" t="s">
        <v>132</v>
      </c>
      <c r="C15" s="551"/>
      <c r="D15" s="551"/>
      <c r="E15" s="551"/>
      <c r="F15" s="551"/>
      <c r="G15" s="551"/>
      <c r="H15" s="551"/>
      <c r="I15" s="551"/>
      <c r="J15" s="551"/>
      <c r="K15" s="551"/>
    </row>
    <row r="16" spans="1:11" ht="10.7" customHeight="1" x14ac:dyDescent="0.2">
      <c r="B16" s="178">
        <v>1980</v>
      </c>
      <c r="C16" s="178"/>
      <c r="D16" s="178">
        <v>1990</v>
      </c>
      <c r="E16" s="178"/>
      <c r="F16" s="178">
        <v>2000</v>
      </c>
      <c r="G16" s="178"/>
      <c r="H16" s="178">
        <v>2010</v>
      </c>
      <c r="I16" s="178"/>
      <c r="J16" s="178">
        <v>2015</v>
      </c>
    </row>
    <row r="17" spans="1:11" ht="12.2" customHeight="1" x14ac:dyDescent="0.2">
      <c r="A17" s="54" t="s">
        <v>1</v>
      </c>
      <c r="B17" s="179">
        <v>35.5</v>
      </c>
      <c r="C17" s="182" t="s">
        <v>114</v>
      </c>
      <c r="D17" s="179">
        <v>40.4</v>
      </c>
      <c r="E17" s="182" t="s">
        <v>114</v>
      </c>
      <c r="F17" s="179">
        <v>43</v>
      </c>
      <c r="G17" s="182" t="s">
        <v>114</v>
      </c>
      <c r="H17" s="179">
        <v>49.7</v>
      </c>
      <c r="I17" s="182" t="s">
        <v>114</v>
      </c>
      <c r="J17" s="179">
        <v>49.7</v>
      </c>
      <c r="K17" s="182" t="s">
        <v>114</v>
      </c>
    </row>
    <row r="18" spans="1:11" ht="12.2" customHeight="1" x14ac:dyDescent="0.2">
      <c r="A18" s="56" t="s">
        <v>112</v>
      </c>
      <c r="B18" s="79">
        <v>35.1</v>
      </c>
      <c r="C18" s="79"/>
      <c r="D18" s="79">
        <v>40</v>
      </c>
      <c r="E18" s="79"/>
      <c r="F18" s="79">
        <v>43.1</v>
      </c>
      <c r="G18" s="79"/>
      <c r="H18" s="79">
        <v>48.4</v>
      </c>
      <c r="I18" s="79"/>
      <c r="J18" s="79">
        <v>48.9</v>
      </c>
      <c r="K18" s="182"/>
    </row>
    <row r="19" spans="1:11" ht="12.2" customHeight="1" x14ac:dyDescent="0.2">
      <c r="A19" s="56" t="s">
        <v>2</v>
      </c>
      <c r="B19" s="79">
        <v>38.1</v>
      </c>
      <c r="C19" s="79"/>
      <c r="D19" s="79">
        <v>42.1</v>
      </c>
      <c r="E19" s="79"/>
      <c r="F19" s="79">
        <v>42.4</v>
      </c>
      <c r="G19" s="79"/>
      <c r="H19" s="79">
        <v>60.3</v>
      </c>
      <c r="I19" s="79"/>
      <c r="J19" s="79">
        <v>60.5</v>
      </c>
      <c r="K19" s="182"/>
    </row>
    <row r="20" spans="1:11" ht="12.2" customHeight="1" x14ac:dyDescent="0.2">
      <c r="A20" s="54" t="s">
        <v>21</v>
      </c>
      <c r="B20" s="109">
        <v>2.6</v>
      </c>
      <c r="C20" s="109"/>
      <c r="D20" s="109">
        <v>3.2</v>
      </c>
      <c r="E20" s="109"/>
      <c r="F20" s="109">
        <v>3.7</v>
      </c>
      <c r="G20" s="109"/>
      <c r="H20" s="109">
        <v>4.5</v>
      </c>
      <c r="I20" s="109"/>
      <c r="J20" s="109">
        <v>4.5</v>
      </c>
      <c r="K20" s="182"/>
    </row>
    <row r="21" spans="1:11" ht="12.2" customHeight="1" x14ac:dyDescent="0.2">
      <c r="A21" s="54" t="s">
        <v>22</v>
      </c>
      <c r="B21" s="109">
        <v>1.7</v>
      </c>
      <c r="C21" s="109"/>
      <c r="D21" s="109">
        <v>3</v>
      </c>
      <c r="E21" s="109"/>
      <c r="F21" s="109">
        <v>3.6</v>
      </c>
      <c r="G21" s="109"/>
      <c r="H21" s="109">
        <v>4.8</v>
      </c>
      <c r="I21" s="109"/>
      <c r="J21" s="109">
        <v>4.9000000000000004</v>
      </c>
      <c r="K21" s="182"/>
    </row>
    <row r="22" spans="1:11" ht="12.2" customHeight="1" x14ac:dyDescent="0.2">
      <c r="A22" s="54" t="s">
        <v>73</v>
      </c>
      <c r="B22" s="109">
        <v>26.7</v>
      </c>
      <c r="C22" s="109"/>
      <c r="D22" s="109">
        <v>36.4</v>
      </c>
      <c r="E22" s="109"/>
      <c r="F22" s="109">
        <v>45.1</v>
      </c>
      <c r="G22" s="109"/>
      <c r="H22" s="109">
        <v>47.6</v>
      </c>
      <c r="I22" s="109"/>
      <c r="J22" s="109">
        <v>44.2</v>
      </c>
      <c r="K22" s="182"/>
    </row>
    <row r="23" spans="1:11" ht="12.2" customHeight="1" x14ac:dyDescent="0.2">
      <c r="A23" s="54" t="s">
        <v>263</v>
      </c>
      <c r="B23" s="109">
        <v>9.4</v>
      </c>
      <c r="C23" s="109"/>
      <c r="D23" s="109">
        <v>12.6</v>
      </c>
      <c r="E23" s="109"/>
      <c r="F23" s="109">
        <v>14.1</v>
      </c>
      <c r="G23" s="109"/>
      <c r="H23" s="109">
        <v>10.1</v>
      </c>
      <c r="I23" s="109"/>
      <c r="J23" s="109">
        <v>9.1</v>
      </c>
    </row>
    <row r="24" spans="1:11" ht="12.2" customHeight="1" x14ac:dyDescent="0.2">
      <c r="A24" s="76" t="s">
        <v>25</v>
      </c>
      <c r="B24" s="180">
        <v>5.7</v>
      </c>
      <c r="C24" s="329" t="s">
        <v>114</v>
      </c>
      <c r="D24" s="180">
        <v>8.6999999999999993</v>
      </c>
      <c r="E24" s="329" t="s">
        <v>114</v>
      </c>
      <c r="F24" s="180">
        <v>11.8</v>
      </c>
      <c r="G24" s="329" t="s">
        <v>114</v>
      </c>
      <c r="H24" s="180">
        <v>16.8</v>
      </c>
      <c r="I24" s="329" t="s">
        <v>114</v>
      </c>
      <c r="J24" s="180">
        <v>17.600000000000001</v>
      </c>
      <c r="K24" s="329" t="s">
        <v>114</v>
      </c>
    </row>
    <row r="25" spans="1:11" ht="9" customHeight="1" x14ac:dyDescent="0.2">
      <c r="A25" s="40"/>
      <c r="B25" s="29"/>
      <c r="C25" s="29"/>
      <c r="D25" s="29"/>
      <c r="E25" s="29"/>
      <c r="F25" s="29"/>
      <c r="G25" s="29"/>
      <c r="H25" s="29"/>
      <c r="I25" s="29"/>
      <c r="J25" s="29"/>
    </row>
    <row r="26" spans="1:11" ht="10.7" customHeight="1" x14ac:dyDescent="0.2">
      <c r="A26" s="193"/>
      <c r="B26" s="551" t="s">
        <v>133</v>
      </c>
      <c r="C26" s="551"/>
      <c r="D26" s="551"/>
      <c r="E26" s="551"/>
      <c r="F26" s="551"/>
      <c r="G26" s="551"/>
      <c r="H26" s="551"/>
      <c r="I26" s="551"/>
      <c r="J26" s="551"/>
      <c r="K26" s="330"/>
    </row>
    <row r="27" spans="1:11" ht="10.7" customHeight="1" x14ac:dyDescent="0.2">
      <c r="B27" s="178">
        <v>1980</v>
      </c>
      <c r="C27" s="178"/>
      <c r="D27" s="178">
        <v>1990</v>
      </c>
      <c r="E27" s="178"/>
      <c r="F27" s="178">
        <v>2000</v>
      </c>
      <c r="G27" s="178"/>
      <c r="H27" s="178">
        <v>2010</v>
      </c>
      <c r="I27" s="178"/>
      <c r="J27" s="178">
        <v>2015</v>
      </c>
    </row>
    <row r="28" spans="1:11" ht="12.2" customHeight="1" x14ac:dyDescent="0.2">
      <c r="A28" s="54" t="s">
        <v>1</v>
      </c>
      <c r="B28" s="179">
        <v>31.2</v>
      </c>
      <c r="C28" s="182" t="s">
        <v>114</v>
      </c>
      <c r="D28" s="179">
        <v>27.1</v>
      </c>
      <c r="E28" s="182" t="s">
        <v>114</v>
      </c>
      <c r="F28" s="179">
        <v>26.9</v>
      </c>
      <c r="G28" s="182" t="s">
        <v>114</v>
      </c>
      <c r="H28" s="179">
        <v>15.5</v>
      </c>
      <c r="I28" s="182" t="s">
        <v>114</v>
      </c>
      <c r="J28" s="179">
        <v>12</v>
      </c>
      <c r="K28" s="182" t="s">
        <v>114</v>
      </c>
    </row>
    <row r="29" spans="1:11" ht="12.2" customHeight="1" x14ac:dyDescent="0.2">
      <c r="A29" s="56" t="s">
        <v>112</v>
      </c>
      <c r="B29" s="79">
        <v>26.4</v>
      </c>
      <c r="C29" s="79"/>
      <c r="D29" s="79">
        <v>21.5</v>
      </c>
      <c r="E29" s="79"/>
      <c r="F29" s="79">
        <v>21.3</v>
      </c>
      <c r="G29" s="79"/>
      <c r="H29" s="79">
        <v>13.1</v>
      </c>
      <c r="I29" s="79"/>
      <c r="J29" s="79">
        <v>10.3</v>
      </c>
      <c r="K29" s="182"/>
    </row>
    <row r="30" spans="1:11" ht="12.2" customHeight="1" x14ac:dyDescent="0.2">
      <c r="A30" s="56" t="s">
        <v>2</v>
      </c>
      <c r="B30" s="79">
        <v>57.3</v>
      </c>
      <c r="C30" s="79"/>
      <c r="D30" s="79">
        <v>54.5</v>
      </c>
      <c r="E30" s="79"/>
      <c r="F30" s="79">
        <v>52.6</v>
      </c>
      <c r="G30" s="79"/>
      <c r="H30" s="79">
        <v>35.5</v>
      </c>
      <c r="I30" s="79"/>
      <c r="J30" s="79">
        <v>33.700000000000003</v>
      </c>
      <c r="K30" s="182"/>
    </row>
    <row r="31" spans="1:11" ht="12.2" customHeight="1" x14ac:dyDescent="0.2">
      <c r="A31" s="54" t="s">
        <v>21</v>
      </c>
      <c r="B31" s="109">
        <v>0.9</v>
      </c>
      <c r="C31" s="109"/>
      <c r="D31" s="109">
        <v>1.3</v>
      </c>
      <c r="E31" s="109"/>
      <c r="F31" s="109">
        <v>1.5</v>
      </c>
      <c r="G31" s="109"/>
      <c r="H31" s="109">
        <v>1.1000000000000001</v>
      </c>
      <c r="I31" s="109"/>
      <c r="J31" s="109">
        <v>1.1000000000000001</v>
      </c>
      <c r="K31" s="182"/>
    </row>
    <row r="32" spans="1:11" ht="12.2" customHeight="1" x14ac:dyDescent="0.2">
      <c r="A32" s="54" t="s">
        <v>22</v>
      </c>
      <c r="B32" s="109">
        <v>0.8</v>
      </c>
      <c r="C32" s="109"/>
      <c r="D32" s="109">
        <v>1.6</v>
      </c>
      <c r="E32" s="109"/>
      <c r="F32" s="109">
        <v>1.8</v>
      </c>
      <c r="G32" s="109"/>
      <c r="H32" s="109">
        <v>1.3</v>
      </c>
      <c r="I32" s="109"/>
      <c r="J32" s="109">
        <v>1.1000000000000001</v>
      </c>
      <c r="K32" s="182"/>
    </row>
    <row r="33" spans="1:12" ht="12.2" customHeight="1" x14ac:dyDescent="0.2">
      <c r="A33" s="54" t="s">
        <v>73</v>
      </c>
      <c r="B33" s="109">
        <v>28.7</v>
      </c>
      <c r="C33" s="109"/>
      <c r="D33" s="109">
        <v>27.6</v>
      </c>
      <c r="E33" s="109"/>
      <c r="F33" s="109">
        <v>24.8</v>
      </c>
      <c r="G33" s="109"/>
      <c r="H33" s="109">
        <v>15.2</v>
      </c>
      <c r="I33" s="109"/>
      <c r="J33" s="109">
        <v>14.4</v>
      </c>
      <c r="K33" s="182"/>
    </row>
    <row r="34" spans="1:12" ht="12.2" customHeight="1" x14ac:dyDescent="0.2">
      <c r="A34" s="54" t="s">
        <v>263</v>
      </c>
      <c r="B34" s="109">
        <v>12.3</v>
      </c>
      <c r="C34" s="109"/>
      <c r="D34" s="109">
        <v>8.1</v>
      </c>
      <c r="E34" s="109"/>
      <c r="F34" s="109">
        <v>5.7</v>
      </c>
      <c r="G34" s="109"/>
      <c r="H34" s="109">
        <v>2.1</v>
      </c>
      <c r="I34" s="109"/>
      <c r="J34" s="109">
        <v>1.7</v>
      </c>
    </row>
    <row r="35" spans="1:12" ht="12.2" customHeight="1" x14ac:dyDescent="0.2">
      <c r="A35" s="76" t="s">
        <v>25</v>
      </c>
      <c r="B35" s="180">
        <v>4.0999999999999996</v>
      </c>
      <c r="C35" s="329" t="s">
        <v>114</v>
      </c>
      <c r="D35" s="180">
        <v>5.2</v>
      </c>
      <c r="E35" s="329" t="s">
        <v>114</v>
      </c>
      <c r="F35" s="180">
        <v>6.6</v>
      </c>
      <c r="G35" s="329" t="s">
        <v>114</v>
      </c>
      <c r="H35" s="180">
        <v>5</v>
      </c>
      <c r="I35" s="329" t="s">
        <v>114</v>
      </c>
      <c r="J35" s="180">
        <v>4.4000000000000004</v>
      </c>
      <c r="K35" s="329" t="s">
        <v>114</v>
      </c>
    </row>
    <row r="36" spans="1:12" ht="3.75" customHeight="1" x14ac:dyDescent="0.2">
      <c r="A36" s="193"/>
      <c r="B36" s="110"/>
      <c r="C36" s="231"/>
      <c r="D36" s="110"/>
      <c r="E36" s="231"/>
      <c r="F36" s="110"/>
      <c r="G36" s="231"/>
      <c r="H36" s="110"/>
      <c r="I36" s="231"/>
      <c r="J36" s="110"/>
      <c r="K36" s="231"/>
    </row>
    <row r="37" spans="1:12" ht="9" customHeight="1" x14ac:dyDescent="0.15">
      <c r="A37" s="542" t="s">
        <v>264</v>
      </c>
      <c r="B37" s="542"/>
      <c r="C37" s="542"/>
      <c r="D37" s="542"/>
      <c r="E37" s="542"/>
      <c r="F37" s="542"/>
      <c r="G37" s="542"/>
      <c r="H37" s="542"/>
      <c r="I37" s="542"/>
      <c r="J37" s="542"/>
      <c r="K37" s="542"/>
      <c r="L37" s="512"/>
    </row>
    <row r="38" spans="1:12" ht="17.25" customHeight="1" x14ac:dyDescent="0.15">
      <c r="A38" s="542" t="s">
        <v>378</v>
      </c>
      <c r="B38" s="542"/>
      <c r="C38" s="542"/>
      <c r="D38" s="542"/>
      <c r="E38" s="542"/>
      <c r="F38" s="542"/>
      <c r="G38" s="542"/>
      <c r="H38" s="542"/>
      <c r="I38" s="542"/>
      <c r="J38" s="542"/>
      <c r="K38" s="512"/>
      <c r="L38" s="512"/>
    </row>
    <row r="39" spans="1:12" ht="9" customHeight="1" x14ac:dyDescent="0.15">
      <c r="A39" s="542" t="s">
        <v>377</v>
      </c>
      <c r="B39" s="542"/>
      <c r="C39" s="542"/>
      <c r="D39" s="542"/>
      <c r="E39" s="542"/>
      <c r="F39" s="542"/>
      <c r="G39" s="542"/>
      <c r="H39" s="542"/>
      <c r="I39" s="542"/>
      <c r="J39" s="542"/>
      <c r="K39" s="512"/>
      <c r="L39" s="512"/>
    </row>
    <row r="40" spans="1:12" ht="18" customHeight="1" x14ac:dyDescent="0.15">
      <c r="A40" s="508" t="s">
        <v>115</v>
      </c>
      <c r="B40" s="508"/>
      <c r="C40" s="508"/>
      <c r="D40" s="508"/>
      <c r="E40" s="508"/>
      <c r="F40" s="508"/>
      <c r="G40" s="508"/>
      <c r="H40" s="508"/>
      <c r="I40" s="508"/>
      <c r="J40" s="508"/>
      <c r="K40" s="508"/>
      <c r="L40" s="512"/>
    </row>
    <row r="41" spans="1:12" x14ac:dyDescent="0.2">
      <c r="A41" s="21"/>
      <c r="B41" s="8"/>
      <c r="C41" s="8"/>
      <c r="D41" s="8"/>
      <c r="E41" s="8"/>
      <c r="F41" s="8"/>
      <c r="G41" s="8"/>
      <c r="H41" s="8"/>
      <c r="I41" s="8"/>
      <c r="J41" s="8"/>
    </row>
    <row r="42" spans="1:12" x14ac:dyDescent="0.2">
      <c r="B42" s="8"/>
      <c r="C42" s="8"/>
      <c r="D42" s="8"/>
      <c r="E42" s="8"/>
      <c r="F42" s="8"/>
      <c r="G42" s="8"/>
      <c r="H42" s="8"/>
      <c r="I42" s="8"/>
      <c r="J42" s="8"/>
    </row>
    <row r="43" spans="1:12" x14ac:dyDescent="0.2">
      <c r="B43" s="8"/>
      <c r="C43" s="8"/>
      <c r="D43" s="8"/>
      <c r="E43" s="8"/>
      <c r="F43" s="8"/>
      <c r="G43" s="8"/>
      <c r="H43" s="8"/>
      <c r="I43" s="8"/>
      <c r="J43" s="8"/>
    </row>
    <row r="44" spans="1:12" x14ac:dyDescent="0.2">
      <c r="B44" s="8"/>
      <c r="C44" s="8"/>
      <c r="D44" s="8"/>
      <c r="E44" s="8"/>
      <c r="F44" s="8"/>
      <c r="G44" s="8"/>
      <c r="H44" s="8"/>
      <c r="I44" s="8"/>
      <c r="J44" s="8"/>
    </row>
    <row r="45" spans="1:12" x14ac:dyDescent="0.2">
      <c r="B45" s="8"/>
      <c r="C45" s="8"/>
      <c r="D45" s="8"/>
      <c r="E45" s="8"/>
      <c r="F45" s="8"/>
      <c r="G45" s="8"/>
      <c r="H45" s="8"/>
      <c r="I45" s="8"/>
      <c r="J45" s="8"/>
    </row>
    <row r="46" spans="1:12" x14ac:dyDescent="0.2">
      <c r="B46" s="8"/>
      <c r="C46" s="8"/>
      <c r="D46" s="8"/>
      <c r="E46" s="8"/>
      <c r="F46" s="8"/>
      <c r="G46" s="8"/>
      <c r="H46" s="8"/>
      <c r="I46" s="8"/>
      <c r="J46" s="8"/>
    </row>
    <row r="47" spans="1:12" x14ac:dyDescent="0.2">
      <c r="B47" s="8"/>
      <c r="C47" s="8"/>
      <c r="D47" s="8"/>
      <c r="E47" s="8"/>
      <c r="F47" s="8"/>
      <c r="G47" s="8"/>
      <c r="H47" s="8"/>
      <c r="I47" s="8"/>
      <c r="J47" s="8"/>
    </row>
    <row r="48" spans="1:12" ht="13.5" customHeight="1" x14ac:dyDescent="0.2">
      <c r="B48" s="8"/>
      <c r="C48" s="8"/>
      <c r="D48" s="8"/>
      <c r="E48" s="8"/>
      <c r="F48" s="8"/>
      <c r="G48" s="8"/>
      <c r="H48" s="8"/>
      <c r="I48" s="8"/>
      <c r="J48" s="8"/>
    </row>
    <row r="49" spans="2:10" x14ac:dyDescent="0.2">
      <c r="B49" s="8"/>
      <c r="C49" s="8"/>
      <c r="D49" s="8"/>
      <c r="E49" s="8"/>
      <c r="F49" s="8"/>
      <c r="G49" s="8"/>
      <c r="H49" s="8"/>
      <c r="I49" s="8"/>
      <c r="J49" s="8"/>
    </row>
    <row r="50" spans="2:10" x14ac:dyDescent="0.2">
      <c r="B50" s="8"/>
      <c r="C50" s="8"/>
      <c r="D50" s="8"/>
      <c r="E50" s="8"/>
      <c r="F50" s="8"/>
      <c r="G50" s="8"/>
      <c r="H50" s="8"/>
      <c r="I50" s="8"/>
      <c r="J50" s="8"/>
    </row>
    <row r="52" spans="2:10" x14ac:dyDescent="0.2">
      <c r="B52" s="22"/>
      <c r="C52" s="22"/>
      <c r="D52" s="22"/>
      <c r="E52" s="22"/>
      <c r="F52" s="22"/>
      <c r="G52" s="22"/>
      <c r="H52" s="22"/>
      <c r="I52" s="22"/>
      <c r="J52" s="22"/>
    </row>
    <row r="53" spans="2:10" x14ac:dyDescent="0.2">
      <c r="B53" s="22"/>
      <c r="C53" s="22"/>
      <c r="D53" s="22"/>
      <c r="E53" s="22"/>
      <c r="F53" s="22"/>
      <c r="G53" s="22"/>
      <c r="H53" s="22"/>
      <c r="I53" s="22"/>
      <c r="J53" s="22"/>
    </row>
    <row r="54" spans="2:10" x14ac:dyDescent="0.2">
      <c r="B54" s="22"/>
      <c r="C54" s="22"/>
      <c r="D54" s="22"/>
      <c r="E54" s="22"/>
      <c r="F54" s="22"/>
      <c r="G54" s="22"/>
      <c r="H54" s="22"/>
      <c r="I54" s="22"/>
      <c r="J54" s="22"/>
    </row>
    <row r="55" spans="2:10" x14ac:dyDescent="0.2">
      <c r="B55" s="22"/>
      <c r="C55" s="22"/>
      <c r="D55" s="22"/>
      <c r="E55" s="22"/>
      <c r="F55" s="22"/>
      <c r="G55" s="22"/>
      <c r="H55" s="22"/>
      <c r="I55" s="22"/>
      <c r="J55" s="22"/>
    </row>
    <row r="56" spans="2:10" x14ac:dyDescent="0.2">
      <c r="B56" s="22"/>
      <c r="C56" s="22"/>
      <c r="D56" s="22"/>
      <c r="E56" s="22"/>
      <c r="F56" s="22"/>
      <c r="G56" s="22"/>
      <c r="H56" s="22"/>
      <c r="I56" s="22"/>
      <c r="J56" s="22"/>
    </row>
    <row r="57" spans="2:10" ht="12.75" customHeight="1" x14ac:dyDescent="0.2">
      <c r="B57" s="22"/>
      <c r="C57" s="22"/>
      <c r="D57" s="22"/>
      <c r="E57" s="22"/>
      <c r="F57" s="22"/>
      <c r="G57" s="22"/>
      <c r="H57" s="22"/>
      <c r="I57" s="22"/>
      <c r="J57" s="22"/>
    </row>
    <row r="58" spans="2:10" x14ac:dyDescent="0.2">
      <c r="B58" s="22"/>
      <c r="C58" s="22"/>
      <c r="D58" s="22"/>
      <c r="E58" s="22"/>
      <c r="F58" s="22"/>
      <c r="G58" s="22"/>
      <c r="H58" s="22"/>
      <c r="I58" s="22"/>
      <c r="J58" s="22"/>
    </row>
    <row r="59" spans="2:10" ht="13.5" customHeight="1" x14ac:dyDescent="0.2">
      <c r="B59" s="22"/>
      <c r="C59" s="22"/>
      <c r="D59" s="22"/>
      <c r="E59" s="22"/>
      <c r="F59" s="22"/>
      <c r="G59" s="22"/>
      <c r="H59" s="22"/>
      <c r="I59" s="22"/>
      <c r="J59" s="22"/>
    </row>
    <row r="60" spans="2:10" x14ac:dyDescent="0.2">
      <c r="B60" s="22"/>
      <c r="C60" s="22"/>
      <c r="D60" s="22"/>
      <c r="E60" s="22"/>
      <c r="F60" s="22"/>
      <c r="G60" s="22"/>
      <c r="H60" s="22"/>
      <c r="I60" s="22"/>
      <c r="J60" s="22"/>
    </row>
    <row r="61" spans="2:10" ht="12.75" customHeight="1" x14ac:dyDescent="0.2">
      <c r="B61" s="22"/>
      <c r="C61" s="22"/>
      <c r="D61" s="22"/>
      <c r="E61" s="22"/>
      <c r="F61" s="22"/>
      <c r="G61" s="22"/>
      <c r="H61" s="22"/>
      <c r="I61" s="22"/>
      <c r="J61" s="22"/>
    </row>
    <row r="69" ht="13.5" customHeight="1" x14ac:dyDescent="0.2"/>
  </sheetData>
  <customSheetViews>
    <customSheetView guid="{06345466-7019-4031-B8FB-8020D97C2FAA}" scale="150" showPageBreaks="1" showGridLines="0" view="pageLayout">
      <selection activeCell="D43" sqref="D43"/>
      <pageMargins left="1.05" right="1.05" top="0.5" bottom="0.25" header="0" footer="0"/>
      <pageSetup orientation="portrait" r:id="rId1"/>
      <headerFooter alignWithMargins="0"/>
    </customSheetView>
    <customSheetView guid="{AB9B89F2-C512-4AAC-820D-19457100123B}" scale="150" showPageBreaks="1" showGridLines="0" view="pageLayout">
      <selection activeCell="F10" sqref="F10"/>
      <pageMargins left="1.05" right="1.05" top="0.5" bottom="0.25" header="0" footer="0"/>
      <pageSetup orientation="portrait" r:id="rId2"/>
      <headerFooter alignWithMargins="0"/>
    </customSheetView>
    <customSheetView guid="{8B8E8F6D-0ABC-4BB6-8EEE-5CB11D04EA44}" scale="150" showPageBreaks="1" showGridLines="0" view="pageLayout">
      <selection activeCell="D43" sqref="D43"/>
      <pageMargins left="1.05" right="1.05" top="0.5" bottom="0.25" header="0" footer="0"/>
      <pageSetup orientation="portrait" r:id="rId3"/>
      <headerFooter alignWithMargins="0"/>
    </customSheetView>
  </customSheetViews>
  <mergeCells count="9">
    <mergeCell ref="A38:J38"/>
    <mergeCell ref="A39:J39"/>
    <mergeCell ref="A1:H1"/>
    <mergeCell ref="A2:J2"/>
    <mergeCell ref="A3:J3"/>
    <mergeCell ref="B26:J26"/>
    <mergeCell ref="B4:K4"/>
    <mergeCell ref="B15:K15"/>
    <mergeCell ref="A37:K37"/>
  </mergeCells>
  <pageMargins left="1" right="1" top="0.15" bottom="0.15" header="0.5" footer="0.5"/>
  <pageSetup orientation="portrait" r:id="rId4"/>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9"/>
  <sheetViews>
    <sheetView showGridLines="0" view="pageLayout" topLeftCell="A10" zoomScale="158" zoomScaleNormal="100" zoomScaleSheetLayoutView="100" zoomScalePageLayoutView="158" workbookViewId="0">
      <selection activeCell="D54" sqref="D54"/>
    </sheetView>
  </sheetViews>
  <sheetFormatPr defaultColWidth="9.140625" defaultRowHeight="12.75" x14ac:dyDescent="0.2"/>
  <cols>
    <col min="1" max="1" width="14.7109375" style="195" customWidth="1"/>
    <col min="2" max="2" width="6.85546875" style="195" customWidth="1"/>
    <col min="3" max="6" width="9.42578125" style="195" customWidth="1"/>
    <col min="7" max="7" width="9.140625" style="31"/>
    <col min="8" max="8" width="7.28515625" style="31" customWidth="1"/>
    <col min="9" max="16384" width="9.140625" style="195"/>
  </cols>
  <sheetData>
    <row r="1" spans="1:6" ht="10.5" customHeight="1" x14ac:dyDescent="0.2">
      <c r="A1" s="538" t="s">
        <v>367</v>
      </c>
      <c r="B1" s="538"/>
      <c r="C1" s="538"/>
      <c r="D1" s="538"/>
      <c r="E1" s="538"/>
      <c r="F1" s="279"/>
    </row>
    <row r="2" spans="1:6" ht="24.6" customHeight="1" x14ac:dyDescent="0.2">
      <c r="A2" s="552" t="s">
        <v>368</v>
      </c>
      <c r="B2" s="552"/>
      <c r="C2" s="552"/>
      <c r="D2" s="552"/>
      <c r="E2" s="552"/>
      <c r="F2" s="552"/>
    </row>
    <row r="3" spans="1:6" ht="10.7" customHeight="1" x14ac:dyDescent="0.2">
      <c r="A3" s="540" t="s">
        <v>135</v>
      </c>
      <c r="B3" s="540"/>
      <c r="C3" s="540"/>
      <c r="D3" s="540"/>
      <c r="E3" s="540"/>
      <c r="F3" s="540"/>
    </row>
    <row r="4" spans="1:6" ht="10.7" customHeight="1" x14ac:dyDescent="0.2">
      <c r="A4" s="193"/>
      <c r="B4" s="551" t="s">
        <v>128</v>
      </c>
      <c r="C4" s="551"/>
      <c r="D4" s="551"/>
      <c r="E4" s="551"/>
      <c r="F4" s="551"/>
    </row>
    <row r="5" spans="1:6" ht="10.7" customHeight="1" x14ac:dyDescent="0.2">
      <c r="B5" s="181">
        <v>1980</v>
      </c>
      <c r="C5" s="181">
        <v>1990</v>
      </c>
      <c r="D5" s="181">
        <v>2000</v>
      </c>
      <c r="E5" s="181">
        <v>2010</v>
      </c>
      <c r="F5" s="181">
        <v>2015</v>
      </c>
    </row>
    <row r="6" spans="1:6" ht="12.2" customHeight="1" x14ac:dyDescent="0.2">
      <c r="A6" s="54" t="s">
        <v>1</v>
      </c>
      <c r="B6" s="72">
        <v>1653820</v>
      </c>
      <c r="C6" s="72">
        <v>2639873</v>
      </c>
      <c r="D6" s="72">
        <v>4184110</v>
      </c>
      <c r="E6" s="72">
        <v>6996352</v>
      </c>
      <c r="F6" s="72">
        <v>8832049</v>
      </c>
    </row>
    <row r="7" spans="1:6" ht="12.2" customHeight="1" x14ac:dyDescent="0.2">
      <c r="A7" s="56" t="s">
        <v>112</v>
      </c>
      <c r="B7" s="75">
        <v>1513960</v>
      </c>
      <c r="C7" s="75">
        <v>2317432</v>
      </c>
      <c r="D7" s="75">
        <v>3460361</v>
      </c>
      <c r="E7" s="75">
        <v>6284554</v>
      </c>
      <c r="F7" s="75">
        <v>8012570</v>
      </c>
    </row>
    <row r="8" spans="1:6" ht="12.2" customHeight="1" x14ac:dyDescent="0.2">
      <c r="A8" s="56" t="s">
        <v>2</v>
      </c>
      <c r="B8" s="75">
        <v>139860</v>
      </c>
      <c r="C8" s="75">
        <v>322441</v>
      </c>
      <c r="D8" s="75">
        <v>723749</v>
      </c>
      <c r="E8" s="75">
        <v>711798</v>
      </c>
      <c r="F8" s="75">
        <v>819479</v>
      </c>
    </row>
    <row r="9" spans="1:6" ht="12.2" customHeight="1" x14ac:dyDescent="0.2">
      <c r="A9" s="73" t="s">
        <v>21</v>
      </c>
      <c r="B9" s="74">
        <v>124648660</v>
      </c>
      <c r="C9" s="74">
        <v>135573777</v>
      </c>
      <c r="D9" s="74">
        <v>141246090</v>
      </c>
      <c r="E9" s="74">
        <v>148414108</v>
      </c>
      <c r="F9" s="74">
        <v>151040532</v>
      </c>
    </row>
    <row r="10" spans="1:6" ht="12.2" customHeight="1" x14ac:dyDescent="0.2">
      <c r="A10" s="73" t="s">
        <v>22</v>
      </c>
      <c r="B10" s="74">
        <v>16260340</v>
      </c>
      <c r="C10" s="74">
        <v>18885177</v>
      </c>
      <c r="D10" s="74">
        <v>21784841</v>
      </c>
      <c r="E10" s="74">
        <v>25523909</v>
      </c>
      <c r="F10" s="74">
        <v>27244549</v>
      </c>
    </row>
    <row r="11" spans="1:6" ht="12.2" customHeight="1" x14ac:dyDescent="0.2">
      <c r="A11" s="73" t="s">
        <v>73</v>
      </c>
      <c r="B11" s="74">
        <v>613360</v>
      </c>
      <c r="C11" s="74">
        <v>1004467</v>
      </c>
      <c r="D11" s="74">
        <v>1432304</v>
      </c>
      <c r="E11" s="74">
        <v>2277953</v>
      </c>
      <c r="F11" s="74">
        <v>2897457</v>
      </c>
    </row>
    <row r="12" spans="1:6" ht="12.2" customHeight="1" x14ac:dyDescent="0.2">
      <c r="A12" s="73" t="s">
        <v>263</v>
      </c>
      <c r="B12" s="74">
        <v>818640</v>
      </c>
      <c r="C12" s="74">
        <v>1132324</v>
      </c>
      <c r="D12" s="74">
        <v>3489508</v>
      </c>
      <c r="E12" s="74">
        <v>4260231</v>
      </c>
      <c r="F12" s="74">
        <v>5169566</v>
      </c>
    </row>
    <row r="13" spans="1:6" ht="12.2" customHeight="1" x14ac:dyDescent="0.2">
      <c r="A13" s="76" t="s">
        <v>0</v>
      </c>
      <c r="B13" s="84">
        <v>143994820</v>
      </c>
      <c r="C13" s="84">
        <v>159235618</v>
      </c>
      <c r="D13" s="84">
        <v>172136853</v>
      </c>
      <c r="E13" s="84">
        <v>187472553</v>
      </c>
      <c r="F13" s="84">
        <v>195184153</v>
      </c>
    </row>
    <row r="14" spans="1:6" ht="9.1999999999999993" customHeight="1" x14ac:dyDescent="0.2">
      <c r="A14" s="193"/>
      <c r="B14" s="89"/>
      <c r="C14" s="89"/>
      <c r="D14" s="89"/>
      <c r="E14" s="89"/>
      <c r="F14" s="89"/>
    </row>
    <row r="15" spans="1:6" ht="10.7" customHeight="1" x14ac:dyDescent="0.2">
      <c r="A15" s="193"/>
      <c r="B15" s="551" t="s">
        <v>129</v>
      </c>
      <c r="C15" s="551"/>
      <c r="D15" s="551"/>
      <c r="E15" s="551"/>
      <c r="F15" s="551"/>
    </row>
    <row r="16" spans="1:6" ht="10.7" customHeight="1" x14ac:dyDescent="0.2">
      <c r="B16" s="178">
        <v>1980</v>
      </c>
      <c r="C16" s="178">
        <v>1990</v>
      </c>
      <c r="D16" s="178">
        <v>2000</v>
      </c>
      <c r="E16" s="178">
        <v>2010</v>
      </c>
      <c r="F16" s="178">
        <v>2015</v>
      </c>
    </row>
    <row r="17" spans="1:6" ht="12.2" customHeight="1" x14ac:dyDescent="0.2">
      <c r="A17" s="54" t="s">
        <v>1</v>
      </c>
      <c r="B17" s="72">
        <v>3202480</v>
      </c>
      <c r="C17" s="72">
        <v>5338594</v>
      </c>
      <c r="D17" s="72">
        <v>8255268</v>
      </c>
      <c r="E17" s="72">
        <v>12347483</v>
      </c>
      <c r="F17" s="72">
        <v>15182679</v>
      </c>
    </row>
    <row r="18" spans="1:6" ht="12.2" customHeight="1" x14ac:dyDescent="0.2">
      <c r="A18" s="56" t="s">
        <v>112</v>
      </c>
      <c r="B18" s="75">
        <v>2357420</v>
      </c>
      <c r="C18" s="75">
        <v>3508253</v>
      </c>
      <c r="D18" s="75">
        <v>5275700</v>
      </c>
      <c r="E18" s="75">
        <v>7987171</v>
      </c>
      <c r="F18" s="75">
        <v>9932102</v>
      </c>
    </row>
    <row r="19" spans="1:6" ht="12.2" customHeight="1" x14ac:dyDescent="0.2">
      <c r="A19" s="56" t="s">
        <v>2</v>
      </c>
      <c r="B19" s="75">
        <v>845060</v>
      </c>
      <c r="C19" s="75">
        <v>1830341</v>
      </c>
      <c r="D19" s="75">
        <v>2979568</v>
      </c>
      <c r="E19" s="75">
        <v>4360312</v>
      </c>
      <c r="F19" s="75">
        <v>5250577</v>
      </c>
    </row>
    <row r="20" spans="1:6" ht="12.2" customHeight="1" x14ac:dyDescent="0.2">
      <c r="A20" s="54" t="s">
        <v>21</v>
      </c>
      <c r="B20" s="74">
        <v>5686980</v>
      </c>
      <c r="C20" s="74">
        <v>5949580</v>
      </c>
      <c r="D20" s="74">
        <v>6313764</v>
      </c>
      <c r="E20" s="74">
        <v>6169829</v>
      </c>
      <c r="F20" s="74">
        <v>6106575</v>
      </c>
    </row>
    <row r="21" spans="1:6" ht="12.2" customHeight="1" x14ac:dyDescent="0.2">
      <c r="A21" s="54" t="s">
        <v>22</v>
      </c>
      <c r="B21" s="74">
        <v>349160</v>
      </c>
      <c r="C21" s="74">
        <v>654601</v>
      </c>
      <c r="D21" s="74">
        <v>941117</v>
      </c>
      <c r="E21" s="74">
        <v>1285690</v>
      </c>
      <c r="F21" s="74">
        <v>1573847</v>
      </c>
    </row>
    <row r="22" spans="1:6" ht="12.2" customHeight="1" x14ac:dyDescent="0.2">
      <c r="A22" s="54" t="s">
        <v>73</v>
      </c>
      <c r="B22" s="74">
        <v>759360</v>
      </c>
      <c r="C22" s="74">
        <v>1697306</v>
      </c>
      <c r="D22" s="74">
        <v>2940344</v>
      </c>
      <c r="E22" s="74">
        <v>4593430</v>
      </c>
      <c r="F22" s="74">
        <v>5574670</v>
      </c>
    </row>
    <row r="23" spans="1:6" ht="12.2" customHeight="1" x14ac:dyDescent="0.2">
      <c r="A23" s="54" t="s">
        <v>263</v>
      </c>
      <c r="B23" s="74">
        <v>170460</v>
      </c>
      <c r="C23" s="74">
        <v>263286</v>
      </c>
      <c r="D23" s="74">
        <v>885172</v>
      </c>
      <c r="E23" s="74">
        <v>846982</v>
      </c>
      <c r="F23" s="74">
        <v>879595</v>
      </c>
    </row>
    <row r="24" spans="1:6" ht="12.2" customHeight="1" x14ac:dyDescent="0.2">
      <c r="A24" s="76" t="s">
        <v>0</v>
      </c>
      <c r="B24" s="84">
        <v>10168440</v>
      </c>
      <c r="C24" s="84">
        <v>13903367</v>
      </c>
      <c r="D24" s="84">
        <v>19335665</v>
      </c>
      <c r="E24" s="84">
        <v>25243414</v>
      </c>
      <c r="F24" s="84">
        <v>29317366</v>
      </c>
    </row>
    <row r="25" spans="1:6" ht="9.1999999999999993" customHeight="1" x14ac:dyDescent="0.2">
      <c r="A25" s="40"/>
      <c r="B25" s="29"/>
      <c r="C25" s="29"/>
      <c r="D25" s="29"/>
      <c r="E25" s="29"/>
      <c r="F25" s="29"/>
    </row>
    <row r="26" spans="1:6" ht="10.7" customHeight="1" x14ac:dyDescent="0.2">
      <c r="A26" s="193"/>
      <c r="B26" s="551" t="s">
        <v>130</v>
      </c>
      <c r="C26" s="551"/>
      <c r="D26" s="551"/>
      <c r="E26" s="551"/>
      <c r="F26" s="551"/>
    </row>
    <row r="27" spans="1:6" ht="10.7" customHeight="1" x14ac:dyDescent="0.2">
      <c r="B27" s="178">
        <v>1980</v>
      </c>
      <c r="C27" s="178">
        <v>1990</v>
      </c>
      <c r="D27" s="178">
        <v>2000</v>
      </c>
      <c r="E27" s="178">
        <v>2010</v>
      </c>
      <c r="F27" s="178">
        <v>2015</v>
      </c>
    </row>
    <row r="28" spans="1:6" ht="12.2" customHeight="1" x14ac:dyDescent="0.2">
      <c r="A28" s="54" t="s">
        <v>1</v>
      </c>
      <c r="B28" s="72">
        <v>4071220</v>
      </c>
      <c r="C28" s="72">
        <v>6225961</v>
      </c>
      <c r="D28" s="72">
        <v>10516816</v>
      </c>
      <c r="E28" s="72">
        <v>14204200</v>
      </c>
      <c r="F28" s="72">
        <v>14365963</v>
      </c>
    </row>
    <row r="29" spans="1:6" ht="12.2" customHeight="1" x14ac:dyDescent="0.2">
      <c r="A29" s="56" t="s">
        <v>112</v>
      </c>
      <c r="B29" s="75">
        <v>1600680</v>
      </c>
      <c r="C29" s="75">
        <v>1634794</v>
      </c>
      <c r="D29" s="75">
        <v>1823971</v>
      </c>
      <c r="E29" s="75">
        <v>1846585</v>
      </c>
      <c r="F29" s="75">
        <v>2046927</v>
      </c>
    </row>
    <row r="30" spans="1:6" ht="12.2" customHeight="1" x14ac:dyDescent="0.2">
      <c r="A30" s="56" t="s">
        <v>2</v>
      </c>
      <c r="B30" s="75">
        <v>2470540</v>
      </c>
      <c r="C30" s="75">
        <v>4591167</v>
      </c>
      <c r="D30" s="75">
        <v>8692845</v>
      </c>
      <c r="E30" s="75">
        <v>12357615</v>
      </c>
      <c r="F30" s="75">
        <v>12319036</v>
      </c>
    </row>
    <row r="31" spans="1:6" ht="12.2" customHeight="1" x14ac:dyDescent="0.2">
      <c r="A31" s="54" t="s">
        <v>21</v>
      </c>
      <c r="B31" s="74">
        <v>2866560</v>
      </c>
      <c r="C31" s="74">
        <v>2704975</v>
      </c>
      <c r="D31" s="74">
        <v>2929131</v>
      </c>
      <c r="E31" s="74">
        <v>2710308</v>
      </c>
      <c r="F31" s="74">
        <v>2618732</v>
      </c>
    </row>
    <row r="32" spans="1:6" ht="12.2" customHeight="1" x14ac:dyDescent="0.2">
      <c r="A32" s="54" t="s">
        <v>22</v>
      </c>
      <c r="B32" s="74">
        <v>175420</v>
      </c>
      <c r="C32" s="74">
        <v>349671</v>
      </c>
      <c r="D32" s="74">
        <v>498377</v>
      </c>
      <c r="E32" s="74">
        <v>723005</v>
      </c>
      <c r="F32" s="74">
        <v>836224</v>
      </c>
    </row>
    <row r="33" spans="1:8" ht="12.2" customHeight="1" x14ac:dyDescent="0.2">
      <c r="A33" s="54" t="s">
        <v>73</v>
      </c>
      <c r="B33" s="74">
        <v>1022460</v>
      </c>
      <c r="C33" s="74">
        <v>2109657</v>
      </c>
      <c r="D33" s="74">
        <v>3314732</v>
      </c>
      <c r="E33" s="74">
        <v>4507928</v>
      </c>
      <c r="F33" s="74">
        <v>5202924</v>
      </c>
    </row>
    <row r="34" spans="1:8" ht="12.2" customHeight="1" x14ac:dyDescent="0.2">
      <c r="A34" s="54" t="s">
        <v>263</v>
      </c>
      <c r="B34" s="74">
        <v>136900</v>
      </c>
      <c r="C34" s="74">
        <v>160126</v>
      </c>
      <c r="D34" s="74">
        <v>568028</v>
      </c>
      <c r="E34" s="74">
        <v>355915</v>
      </c>
      <c r="F34" s="74">
        <v>351105</v>
      </c>
    </row>
    <row r="35" spans="1:8" ht="12.2" customHeight="1" x14ac:dyDescent="0.2">
      <c r="A35" s="76" t="s">
        <v>0</v>
      </c>
      <c r="B35" s="84">
        <v>8272560</v>
      </c>
      <c r="C35" s="84">
        <v>11550390</v>
      </c>
      <c r="D35" s="84">
        <v>17827084</v>
      </c>
      <c r="E35" s="84">
        <v>22501356</v>
      </c>
      <c r="F35" s="84">
        <v>23374948</v>
      </c>
    </row>
    <row r="36" spans="1:8" ht="3.75" customHeight="1" x14ac:dyDescent="0.2">
      <c r="A36" s="193"/>
      <c r="B36" s="89"/>
      <c r="C36" s="89"/>
      <c r="D36" s="89"/>
      <c r="E36" s="89"/>
      <c r="F36" s="89"/>
    </row>
    <row r="37" spans="1:8" ht="9" customHeight="1" x14ac:dyDescent="0.15">
      <c r="A37" s="542" t="s">
        <v>264</v>
      </c>
      <c r="B37" s="542"/>
      <c r="C37" s="542"/>
      <c r="D37" s="542"/>
      <c r="E37" s="542"/>
      <c r="F37" s="542"/>
      <c r="G37" s="512"/>
      <c r="H37" s="512"/>
    </row>
    <row r="38" spans="1:8" ht="17.25" customHeight="1" x14ac:dyDescent="0.15">
      <c r="A38" s="542" t="s">
        <v>378</v>
      </c>
      <c r="B38" s="542"/>
      <c r="C38" s="542"/>
      <c r="D38" s="542"/>
      <c r="E38" s="542"/>
      <c r="F38" s="542"/>
      <c r="G38" s="512"/>
      <c r="H38" s="512"/>
    </row>
    <row r="39" spans="1:8" ht="9" customHeight="1" x14ac:dyDescent="0.15">
      <c r="A39" s="542" t="s">
        <v>377</v>
      </c>
      <c r="B39" s="542"/>
      <c r="C39" s="542"/>
      <c r="D39" s="542"/>
      <c r="E39" s="542"/>
      <c r="F39" s="542"/>
      <c r="G39" s="512"/>
      <c r="H39" s="512"/>
    </row>
    <row r="40" spans="1:8" ht="18" customHeight="1" x14ac:dyDescent="0.15">
      <c r="A40" s="508" t="s">
        <v>115</v>
      </c>
      <c r="B40" s="508"/>
      <c r="C40" s="508"/>
      <c r="D40" s="508"/>
      <c r="E40" s="508"/>
      <c r="F40" s="508"/>
      <c r="G40" s="512"/>
      <c r="H40" s="512"/>
    </row>
    <row r="41" spans="1:8" x14ac:dyDescent="0.2">
      <c r="A41" s="21"/>
      <c r="B41" s="8"/>
      <c r="C41" s="8"/>
      <c r="D41" s="8"/>
      <c r="E41" s="8"/>
      <c r="F41" s="8"/>
    </row>
    <row r="42" spans="1:8" x14ac:dyDescent="0.2">
      <c r="B42" s="8"/>
      <c r="C42" s="8"/>
      <c r="D42" s="8"/>
      <c r="E42" s="8"/>
      <c r="F42" s="8"/>
    </row>
    <row r="43" spans="1:8" x14ac:dyDescent="0.2">
      <c r="B43" s="8"/>
      <c r="C43" s="8"/>
      <c r="D43" s="8"/>
      <c r="E43" s="8"/>
      <c r="F43" s="8"/>
    </row>
    <row r="44" spans="1:8" x14ac:dyDescent="0.2">
      <c r="B44" s="8"/>
      <c r="C44" s="8"/>
      <c r="D44" s="8"/>
      <c r="E44" s="8"/>
      <c r="F44" s="8"/>
    </row>
    <row r="45" spans="1:8" x14ac:dyDescent="0.2">
      <c r="B45" s="8"/>
      <c r="C45" s="8"/>
      <c r="D45" s="8"/>
      <c r="E45" s="8"/>
      <c r="F45" s="8"/>
    </row>
    <row r="46" spans="1:8" x14ac:dyDescent="0.2">
      <c r="B46" s="8"/>
      <c r="C46" s="8"/>
      <c r="D46" s="8"/>
      <c r="E46" s="8"/>
      <c r="F46" s="8"/>
    </row>
    <row r="47" spans="1:8" x14ac:dyDescent="0.2">
      <c r="B47" s="8"/>
      <c r="C47" s="8"/>
      <c r="D47" s="8"/>
      <c r="E47" s="8"/>
      <c r="F47" s="8"/>
    </row>
    <row r="48" spans="1:8" ht="13.5" customHeight="1" x14ac:dyDescent="0.2">
      <c r="B48" s="8"/>
      <c r="C48" s="8"/>
      <c r="D48" s="8"/>
      <c r="E48" s="8"/>
      <c r="F48" s="8"/>
    </row>
    <row r="49" spans="2:6" x14ac:dyDescent="0.2">
      <c r="B49" s="8"/>
      <c r="C49" s="8"/>
      <c r="D49" s="8"/>
      <c r="E49" s="8"/>
      <c r="F49" s="8"/>
    </row>
    <row r="50" spans="2:6" x14ac:dyDescent="0.2">
      <c r="B50" s="8"/>
      <c r="C50" s="8"/>
      <c r="D50" s="8"/>
      <c r="E50" s="8"/>
      <c r="F50" s="8"/>
    </row>
    <row r="52" spans="2:6" x14ac:dyDescent="0.2">
      <c r="B52" s="22"/>
      <c r="C52" s="22"/>
      <c r="D52" s="22"/>
      <c r="E52" s="22"/>
      <c r="F52" s="22"/>
    </row>
    <row r="53" spans="2:6" x14ac:dyDescent="0.2">
      <c r="B53" s="22"/>
      <c r="C53" s="22"/>
      <c r="D53" s="22"/>
      <c r="E53" s="22"/>
      <c r="F53" s="22"/>
    </row>
    <row r="54" spans="2:6" x14ac:dyDescent="0.2">
      <c r="B54" s="22"/>
      <c r="C54" s="22"/>
      <c r="D54" s="22"/>
      <c r="E54" s="22"/>
      <c r="F54" s="22"/>
    </row>
    <row r="55" spans="2:6" x14ac:dyDescent="0.2">
      <c r="B55" s="22"/>
      <c r="C55" s="22"/>
      <c r="D55" s="22"/>
      <c r="E55" s="22"/>
      <c r="F55" s="22"/>
    </row>
    <row r="56" spans="2:6" x14ac:dyDescent="0.2">
      <c r="B56" s="22"/>
      <c r="C56" s="22"/>
      <c r="D56" s="22"/>
      <c r="E56" s="22"/>
      <c r="F56" s="22"/>
    </row>
    <row r="57" spans="2:6" ht="12.75" customHeight="1" x14ac:dyDescent="0.2">
      <c r="B57" s="22"/>
      <c r="C57" s="22"/>
      <c r="D57" s="22"/>
      <c r="E57" s="22"/>
      <c r="F57" s="22"/>
    </row>
    <row r="58" spans="2:6" x14ac:dyDescent="0.2">
      <c r="B58" s="22"/>
      <c r="C58" s="22"/>
      <c r="D58" s="22"/>
      <c r="E58" s="22"/>
      <c r="F58" s="22"/>
    </row>
    <row r="59" spans="2:6" ht="13.5" customHeight="1" x14ac:dyDescent="0.2">
      <c r="B59" s="22"/>
      <c r="C59" s="22"/>
      <c r="D59" s="22"/>
      <c r="E59" s="22"/>
      <c r="F59" s="22"/>
    </row>
    <row r="60" spans="2:6" x14ac:dyDescent="0.2">
      <c r="B60" s="22"/>
      <c r="C60" s="22"/>
      <c r="D60" s="22"/>
      <c r="E60" s="22"/>
      <c r="F60" s="22"/>
    </row>
    <row r="61" spans="2:6" ht="12.75" customHeight="1" x14ac:dyDescent="0.2">
      <c r="B61" s="22"/>
      <c r="C61" s="22"/>
      <c r="D61" s="22"/>
      <c r="E61" s="22"/>
      <c r="F61" s="22"/>
    </row>
    <row r="69" ht="13.5" customHeight="1" x14ac:dyDescent="0.2"/>
  </sheetData>
  <customSheetViews>
    <customSheetView guid="{06345466-7019-4031-B8FB-8020D97C2FAA}" scale="150" showPageBreaks="1" showGridLines="0" view="pageLayout">
      <selection activeCell="C45" sqref="C45"/>
      <pageMargins left="1.05" right="1.05" top="0.5" bottom="0.25" header="0" footer="0"/>
      <pageSetup orientation="portrait" r:id="rId1"/>
      <headerFooter alignWithMargins="0"/>
    </customSheetView>
    <customSheetView guid="{AB9B89F2-C512-4AAC-820D-19457100123B}" scale="150" showPageBreaks="1" showGridLines="0" view="pageLayout" topLeftCell="A19">
      <selection activeCell="F44" sqref="F44"/>
      <pageMargins left="1.05" right="1.05" top="0.5" bottom="0.25" header="0" footer="0"/>
      <pageSetup orientation="portrait" r:id="rId2"/>
      <headerFooter alignWithMargins="0"/>
    </customSheetView>
    <customSheetView guid="{8B8E8F6D-0ABC-4BB6-8EEE-5CB11D04EA44}" scale="150" showPageBreaks="1" showGridLines="0" view="pageLayout">
      <selection activeCell="C45" sqref="C45"/>
      <pageMargins left="1.05" right="1.05" top="0.5" bottom="0.25" header="0" footer="0"/>
      <pageSetup orientation="portrait" r:id="rId3"/>
      <headerFooter alignWithMargins="0"/>
    </customSheetView>
  </customSheetViews>
  <mergeCells count="9">
    <mergeCell ref="A37:F37"/>
    <mergeCell ref="A38:F38"/>
    <mergeCell ref="A39:F39"/>
    <mergeCell ref="A1:E1"/>
    <mergeCell ref="A2:F2"/>
    <mergeCell ref="A3:F3"/>
    <mergeCell ref="B4:F4"/>
    <mergeCell ref="B15:F15"/>
    <mergeCell ref="B26:F26"/>
  </mergeCells>
  <pageMargins left="1" right="1" top="0.15" bottom="0.15" header="0.5" footer="0.5"/>
  <pageSetup orientation="portrait" r:id="rId4"/>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9"/>
  <sheetViews>
    <sheetView showGridLines="0" view="pageLayout" topLeftCell="A16" zoomScale="158" zoomScaleNormal="100" zoomScaleSheetLayoutView="100" zoomScalePageLayoutView="158" workbookViewId="0">
      <selection activeCell="M23" sqref="M23"/>
    </sheetView>
  </sheetViews>
  <sheetFormatPr defaultColWidth="9.140625" defaultRowHeight="12.75" x14ac:dyDescent="0.2"/>
  <cols>
    <col min="1" max="1" width="19" style="195" customWidth="1"/>
    <col min="2" max="2" width="3" style="195" customWidth="1"/>
    <col min="3" max="3" width="1.140625" style="195" customWidth="1"/>
    <col min="4" max="4" width="7.7109375" style="195" customWidth="1"/>
    <col min="5" max="5" width="1.140625" style="195" customWidth="1"/>
    <col min="6" max="6" width="7.85546875" style="195" customWidth="1"/>
    <col min="7" max="7" width="1.140625" style="195" customWidth="1"/>
    <col min="8" max="8" width="7.85546875" style="195" customWidth="1"/>
    <col min="9" max="9" width="1.140625" style="195" customWidth="1"/>
    <col min="10" max="10" width="7.85546875" style="195" customWidth="1"/>
    <col min="11" max="11" width="1.140625" style="31" customWidth="1"/>
    <col min="12" max="12" width="9.140625" style="31"/>
    <col min="13" max="16384" width="9.140625" style="195"/>
  </cols>
  <sheetData>
    <row r="1" spans="1:11" ht="10.5" customHeight="1" x14ac:dyDescent="0.2">
      <c r="A1" s="538" t="s">
        <v>369</v>
      </c>
      <c r="B1" s="538"/>
      <c r="C1" s="538"/>
      <c r="D1" s="538"/>
      <c r="E1" s="538"/>
      <c r="F1" s="538"/>
      <c r="G1" s="538"/>
      <c r="H1" s="538"/>
      <c r="I1" s="305"/>
      <c r="J1" s="279"/>
      <c r="K1" s="305"/>
    </row>
    <row r="2" spans="1:11" ht="24.6" customHeight="1" x14ac:dyDescent="0.2">
      <c r="A2" s="552" t="s">
        <v>368</v>
      </c>
      <c r="B2" s="552"/>
      <c r="C2" s="552"/>
      <c r="D2" s="552"/>
      <c r="E2" s="552"/>
      <c r="F2" s="552"/>
      <c r="G2" s="552"/>
      <c r="H2" s="552"/>
      <c r="I2" s="552"/>
      <c r="J2" s="552"/>
    </row>
    <row r="3" spans="1:11" ht="10.7" customHeight="1" x14ac:dyDescent="0.2">
      <c r="A3" s="540" t="s">
        <v>135</v>
      </c>
      <c r="B3" s="540"/>
      <c r="C3" s="540"/>
      <c r="D3" s="540"/>
      <c r="E3" s="540"/>
      <c r="F3" s="540"/>
      <c r="G3" s="540"/>
      <c r="H3" s="540"/>
      <c r="I3" s="540"/>
      <c r="J3" s="540"/>
    </row>
    <row r="4" spans="1:11" ht="10.7" customHeight="1" x14ac:dyDescent="0.2">
      <c r="A4" s="193"/>
      <c r="B4" s="551" t="s">
        <v>131</v>
      </c>
      <c r="C4" s="551"/>
      <c r="D4" s="551"/>
      <c r="E4" s="551"/>
      <c r="F4" s="551"/>
      <c r="G4" s="551"/>
      <c r="H4" s="551"/>
      <c r="I4" s="551"/>
      <c r="J4" s="551"/>
      <c r="K4" s="551"/>
    </row>
    <row r="5" spans="1:11" ht="10.7" customHeight="1" x14ac:dyDescent="0.2">
      <c r="B5" s="181">
        <v>1980</v>
      </c>
      <c r="C5" s="181"/>
      <c r="D5" s="181">
        <v>1990</v>
      </c>
      <c r="E5" s="181"/>
      <c r="F5" s="181">
        <v>2000</v>
      </c>
      <c r="G5" s="181"/>
      <c r="H5" s="181">
        <v>2010</v>
      </c>
      <c r="I5" s="181"/>
      <c r="J5" s="181">
        <v>2015</v>
      </c>
    </row>
    <row r="6" spans="1:11" ht="12.2" customHeight="1" x14ac:dyDescent="0.2">
      <c r="A6" s="54" t="s">
        <v>1</v>
      </c>
      <c r="B6" s="179">
        <v>18.5</v>
      </c>
      <c r="C6" s="182" t="s">
        <v>114</v>
      </c>
      <c r="D6" s="179">
        <v>18.600000000000001</v>
      </c>
      <c r="E6" s="182" t="s">
        <v>114</v>
      </c>
      <c r="F6" s="179">
        <v>18.2</v>
      </c>
      <c r="G6" s="182" t="s">
        <v>114</v>
      </c>
      <c r="H6" s="179">
        <v>20.9</v>
      </c>
      <c r="I6" s="182" t="s">
        <v>114</v>
      </c>
      <c r="J6" s="179">
        <v>23</v>
      </c>
      <c r="K6" s="182" t="s">
        <v>114</v>
      </c>
    </row>
    <row r="7" spans="1:11" ht="12.2" customHeight="1" x14ac:dyDescent="0.2">
      <c r="A7" s="56" t="s">
        <v>112</v>
      </c>
      <c r="B7" s="79">
        <v>27.7</v>
      </c>
      <c r="C7" s="79"/>
      <c r="D7" s="79">
        <v>31.1</v>
      </c>
      <c r="E7" s="79"/>
      <c r="F7" s="79">
        <v>32.799999999999997</v>
      </c>
      <c r="G7" s="79"/>
      <c r="H7" s="79">
        <v>39</v>
      </c>
      <c r="I7" s="79"/>
      <c r="J7" s="79">
        <v>40.1</v>
      </c>
      <c r="K7" s="182"/>
    </row>
    <row r="8" spans="1:11" ht="12.2" customHeight="1" x14ac:dyDescent="0.2">
      <c r="A8" s="56" t="s">
        <v>2</v>
      </c>
      <c r="B8" s="79">
        <v>4</v>
      </c>
      <c r="C8" s="79"/>
      <c r="D8" s="79">
        <v>4.8</v>
      </c>
      <c r="E8" s="79"/>
      <c r="F8" s="79">
        <v>5.8</v>
      </c>
      <c r="G8" s="79"/>
      <c r="H8" s="79">
        <v>4.0999999999999996</v>
      </c>
      <c r="I8" s="79"/>
      <c r="J8" s="79">
        <v>4.5</v>
      </c>
      <c r="K8" s="182"/>
    </row>
    <row r="9" spans="1:11" ht="12.2" customHeight="1" x14ac:dyDescent="0.2">
      <c r="A9" s="73" t="s">
        <v>21</v>
      </c>
      <c r="B9" s="109">
        <v>93.6</v>
      </c>
      <c r="C9" s="109"/>
      <c r="D9" s="109">
        <v>94</v>
      </c>
      <c r="E9" s="109"/>
      <c r="F9" s="109">
        <v>93.9</v>
      </c>
      <c r="G9" s="109"/>
      <c r="H9" s="109">
        <v>94.4</v>
      </c>
      <c r="I9" s="109"/>
      <c r="J9" s="109">
        <v>94.5</v>
      </c>
      <c r="K9" s="182"/>
    </row>
    <row r="10" spans="1:11" ht="12.2" customHeight="1" x14ac:dyDescent="0.2">
      <c r="A10" s="73" t="s">
        <v>22</v>
      </c>
      <c r="B10" s="109">
        <v>96.9</v>
      </c>
      <c r="C10" s="109"/>
      <c r="D10" s="109">
        <v>95</v>
      </c>
      <c r="E10" s="109"/>
      <c r="F10" s="109">
        <v>93.8</v>
      </c>
      <c r="G10" s="109"/>
      <c r="H10" s="109">
        <v>92.7</v>
      </c>
      <c r="I10" s="109"/>
      <c r="J10" s="109">
        <v>91.9</v>
      </c>
      <c r="K10" s="182"/>
    </row>
    <row r="11" spans="1:11" ht="12.2" customHeight="1" x14ac:dyDescent="0.2">
      <c r="A11" s="73" t="s">
        <v>73</v>
      </c>
      <c r="B11" s="109">
        <v>25.6</v>
      </c>
      <c r="C11" s="109"/>
      <c r="D11" s="109">
        <v>20.9</v>
      </c>
      <c r="E11" s="109"/>
      <c r="F11" s="109">
        <v>18.600000000000001</v>
      </c>
      <c r="G11" s="109"/>
      <c r="H11" s="109">
        <v>20</v>
      </c>
      <c r="I11" s="109"/>
      <c r="J11" s="109">
        <v>21.2</v>
      </c>
      <c r="K11" s="182"/>
    </row>
    <row r="12" spans="1:11" ht="12.2" customHeight="1" x14ac:dyDescent="0.2">
      <c r="A12" s="73" t="s">
        <v>263</v>
      </c>
      <c r="B12" s="109">
        <v>72.7</v>
      </c>
      <c r="C12" s="109"/>
      <c r="D12" s="109">
        <v>72.8</v>
      </c>
      <c r="E12" s="109"/>
      <c r="F12" s="109">
        <v>70.599999999999994</v>
      </c>
      <c r="G12" s="109"/>
      <c r="H12" s="109">
        <v>78</v>
      </c>
      <c r="I12" s="109"/>
      <c r="J12" s="109">
        <v>80.8</v>
      </c>
    </row>
    <row r="13" spans="1:11" ht="12.2" customHeight="1" x14ac:dyDescent="0.2">
      <c r="A13" s="76" t="s">
        <v>25</v>
      </c>
      <c r="B13" s="180">
        <v>88.6</v>
      </c>
      <c r="C13" s="329" t="s">
        <v>114</v>
      </c>
      <c r="D13" s="180">
        <v>86.2</v>
      </c>
      <c r="E13" s="329" t="s">
        <v>114</v>
      </c>
      <c r="F13" s="180">
        <v>82.2</v>
      </c>
      <c r="G13" s="329" t="s">
        <v>114</v>
      </c>
      <c r="H13" s="180">
        <v>79.7</v>
      </c>
      <c r="I13" s="329" t="s">
        <v>114</v>
      </c>
      <c r="J13" s="180">
        <v>78.7</v>
      </c>
      <c r="K13" s="329" t="s">
        <v>114</v>
      </c>
    </row>
    <row r="14" spans="1:11" ht="9.1999999999999993" customHeight="1" x14ac:dyDescent="0.2">
      <c r="A14" s="193"/>
      <c r="B14" s="89"/>
      <c r="C14" s="89"/>
      <c r="D14" s="89"/>
      <c r="E14" s="89"/>
      <c r="F14" s="89"/>
      <c r="G14" s="89"/>
      <c r="H14" s="89"/>
      <c r="I14" s="89"/>
      <c r="J14" s="89"/>
    </row>
    <row r="15" spans="1:11" ht="10.7" customHeight="1" x14ac:dyDescent="0.2">
      <c r="A15" s="193"/>
      <c r="B15" s="551" t="s">
        <v>132</v>
      </c>
      <c r="C15" s="551"/>
      <c r="D15" s="551"/>
      <c r="E15" s="551"/>
      <c r="F15" s="551"/>
      <c r="G15" s="551"/>
      <c r="H15" s="551"/>
      <c r="I15" s="551"/>
      <c r="J15" s="551"/>
      <c r="K15" s="551"/>
    </row>
    <row r="16" spans="1:11" ht="10.7" customHeight="1" x14ac:dyDescent="0.2">
      <c r="B16" s="178">
        <v>1980</v>
      </c>
      <c r="C16" s="178"/>
      <c r="D16" s="178">
        <v>1990</v>
      </c>
      <c r="E16" s="178"/>
      <c r="F16" s="178">
        <v>2000</v>
      </c>
      <c r="G16" s="178"/>
      <c r="H16" s="178">
        <v>2010</v>
      </c>
      <c r="I16" s="178"/>
      <c r="J16" s="178">
        <v>2015</v>
      </c>
    </row>
    <row r="17" spans="1:11" ht="12.2" customHeight="1" x14ac:dyDescent="0.2">
      <c r="A17" s="54" t="s">
        <v>1</v>
      </c>
      <c r="B17" s="179">
        <v>35.9</v>
      </c>
      <c r="C17" s="182" t="s">
        <v>114</v>
      </c>
      <c r="D17" s="179">
        <v>37.6</v>
      </c>
      <c r="E17" s="182" t="s">
        <v>114</v>
      </c>
      <c r="F17" s="179">
        <v>36</v>
      </c>
      <c r="G17" s="182" t="s">
        <v>114</v>
      </c>
      <c r="H17" s="179">
        <v>36.799999999999997</v>
      </c>
      <c r="I17" s="182" t="s">
        <v>114</v>
      </c>
      <c r="J17" s="179">
        <v>39.6</v>
      </c>
      <c r="K17" s="182" t="s">
        <v>114</v>
      </c>
    </row>
    <row r="18" spans="1:11" ht="12.2" customHeight="1" x14ac:dyDescent="0.2">
      <c r="A18" s="56" t="s">
        <v>112</v>
      </c>
      <c r="B18" s="79">
        <v>43.1</v>
      </c>
      <c r="C18" s="79"/>
      <c r="D18" s="79">
        <v>47</v>
      </c>
      <c r="E18" s="79"/>
      <c r="F18" s="79">
        <v>50</v>
      </c>
      <c r="G18" s="79"/>
      <c r="H18" s="79">
        <v>49.6</v>
      </c>
      <c r="I18" s="79"/>
      <c r="J18" s="79">
        <v>49.7</v>
      </c>
      <c r="K18" s="182"/>
    </row>
    <row r="19" spans="1:11" ht="12.2" customHeight="1" x14ac:dyDescent="0.2">
      <c r="A19" s="56" t="s">
        <v>2</v>
      </c>
      <c r="B19" s="79">
        <v>24.5</v>
      </c>
      <c r="C19" s="79"/>
      <c r="D19" s="79">
        <v>27.1</v>
      </c>
      <c r="E19" s="79"/>
      <c r="F19" s="79">
        <v>24</v>
      </c>
      <c r="G19" s="79"/>
      <c r="H19" s="79">
        <v>25</v>
      </c>
      <c r="I19" s="79"/>
      <c r="J19" s="79">
        <v>28.6</v>
      </c>
      <c r="K19" s="182"/>
    </row>
    <row r="20" spans="1:11" ht="12.2" customHeight="1" x14ac:dyDescent="0.2">
      <c r="A20" s="54" t="s">
        <v>21</v>
      </c>
      <c r="B20" s="109">
        <v>4.3</v>
      </c>
      <c r="C20" s="109"/>
      <c r="D20" s="109">
        <v>4.0999999999999996</v>
      </c>
      <c r="E20" s="109"/>
      <c r="F20" s="109">
        <v>4.2</v>
      </c>
      <c r="G20" s="109"/>
      <c r="H20" s="109">
        <v>3.9</v>
      </c>
      <c r="I20" s="109"/>
      <c r="J20" s="109">
        <v>3.8</v>
      </c>
      <c r="K20" s="182"/>
    </row>
    <row r="21" spans="1:11" ht="12.2" customHeight="1" x14ac:dyDescent="0.2">
      <c r="A21" s="54" t="s">
        <v>22</v>
      </c>
      <c r="B21" s="109">
        <v>2.1</v>
      </c>
      <c r="C21" s="109"/>
      <c r="D21" s="109">
        <v>3.3</v>
      </c>
      <c r="E21" s="109"/>
      <c r="F21" s="109">
        <v>4.0999999999999996</v>
      </c>
      <c r="G21" s="109"/>
      <c r="H21" s="109">
        <v>4.7</v>
      </c>
      <c r="I21" s="109"/>
      <c r="J21" s="109">
        <v>5.3</v>
      </c>
      <c r="K21" s="182"/>
    </row>
    <row r="22" spans="1:11" ht="12.2" customHeight="1" x14ac:dyDescent="0.2">
      <c r="A22" s="54" t="s">
        <v>73</v>
      </c>
      <c r="B22" s="109">
        <v>31.7</v>
      </c>
      <c r="C22" s="109"/>
      <c r="D22" s="109">
        <v>35.299999999999997</v>
      </c>
      <c r="E22" s="109"/>
      <c r="F22" s="109">
        <v>38.200000000000003</v>
      </c>
      <c r="G22" s="109"/>
      <c r="H22" s="109">
        <v>40.4</v>
      </c>
      <c r="I22" s="109"/>
      <c r="J22" s="109">
        <v>40.799999999999997</v>
      </c>
      <c r="K22" s="182"/>
    </row>
    <row r="23" spans="1:11" ht="12.2" customHeight="1" x14ac:dyDescent="0.2">
      <c r="A23" s="54" t="s">
        <v>263</v>
      </c>
      <c r="B23" s="109">
        <v>15.1</v>
      </c>
      <c r="C23" s="109"/>
      <c r="D23" s="109">
        <v>16.899999999999999</v>
      </c>
      <c r="E23" s="109"/>
      <c r="F23" s="109">
        <v>17.899999999999999</v>
      </c>
      <c r="G23" s="109"/>
      <c r="H23" s="109">
        <v>15.5</v>
      </c>
      <c r="I23" s="109"/>
      <c r="J23" s="109">
        <v>13.7</v>
      </c>
    </row>
    <row r="24" spans="1:11" ht="12.2" customHeight="1" x14ac:dyDescent="0.2">
      <c r="A24" s="76" t="s">
        <v>25</v>
      </c>
      <c r="B24" s="180">
        <v>6.3</v>
      </c>
      <c r="C24" s="329" t="s">
        <v>114</v>
      </c>
      <c r="D24" s="180">
        <v>7.5</v>
      </c>
      <c r="E24" s="329" t="s">
        <v>114</v>
      </c>
      <c r="F24" s="180">
        <v>9.1999999999999993</v>
      </c>
      <c r="G24" s="329" t="s">
        <v>114</v>
      </c>
      <c r="H24" s="180">
        <v>10.7</v>
      </c>
      <c r="I24" s="329" t="s">
        <v>114</v>
      </c>
      <c r="J24" s="180">
        <v>11.8</v>
      </c>
      <c r="K24" s="329" t="s">
        <v>114</v>
      </c>
    </row>
    <row r="25" spans="1:11" ht="9.1999999999999993" customHeight="1" x14ac:dyDescent="0.2">
      <c r="A25" s="40"/>
      <c r="B25" s="29"/>
      <c r="C25" s="29"/>
      <c r="D25" s="29"/>
      <c r="E25" s="29"/>
      <c r="F25" s="29"/>
      <c r="G25" s="29"/>
      <c r="H25" s="29"/>
      <c r="I25" s="29"/>
      <c r="J25" s="29"/>
    </row>
    <row r="26" spans="1:11" ht="10.7" customHeight="1" x14ac:dyDescent="0.2">
      <c r="A26" s="193"/>
      <c r="B26" s="551" t="s">
        <v>133</v>
      </c>
      <c r="C26" s="551"/>
      <c r="D26" s="551"/>
      <c r="E26" s="551"/>
      <c r="F26" s="551"/>
      <c r="G26" s="551"/>
      <c r="H26" s="551"/>
      <c r="I26" s="551"/>
      <c r="J26" s="551"/>
      <c r="K26" s="551"/>
    </row>
    <row r="27" spans="1:11" ht="10.7" customHeight="1" x14ac:dyDescent="0.2">
      <c r="B27" s="178">
        <v>1980</v>
      </c>
      <c r="C27" s="178"/>
      <c r="D27" s="178">
        <v>1990</v>
      </c>
      <c r="E27" s="178"/>
      <c r="F27" s="178">
        <v>2000</v>
      </c>
      <c r="G27" s="178"/>
      <c r="H27" s="178">
        <v>2010</v>
      </c>
      <c r="I27" s="178"/>
      <c r="J27" s="178">
        <v>2015</v>
      </c>
    </row>
    <row r="28" spans="1:11" ht="12.2" customHeight="1" x14ac:dyDescent="0.2">
      <c r="A28" s="54" t="s">
        <v>1</v>
      </c>
      <c r="B28" s="179">
        <v>45.6</v>
      </c>
      <c r="C28" s="182" t="s">
        <v>114</v>
      </c>
      <c r="D28" s="179">
        <v>43.8</v>
      </c>
      <c r="E28" s="182" t="s">
        <v>114</v>
      </c>
      <c r="F28" s="179">
        <v>45.8</v>
      </c>
      <c r="G28" s="182" t="s">
        <v>114</v>
      </c>
      <c r="H28" s="179">
        <v>42.3</v>
      </c>
      <c r="I28" s="182" t="s">
        <v>114</v>
      </c>
      <c r="J28" s="179">
        <v>37.4</v>
      </c>
      <c r="K28" s="182" t="s">
        <v>114</v>
      </c>
    </row>
    <row r="29" spans="1:11" ht="12.2" customHeight="1" x14ac:dyDescent="0.2">
      <c r="A29" s="56" t="s">
        <v>112</v>
      </c>
      <c r="B29" s="79">
        <v>29.3</v>
      </c>
      <c r="C29" s="79"/>
      <c r="D29" s="79">
        <v>21.9</v>
      </c>
      <c r="E29" s="79"/>
      <c r="F29" s="79">
        <v>17.3</v>
      </c>
      <c r="G29" s="79"/>
      <c r="H29" s="79">
        <v>11.5</v>
      </c>
      <c r="I29" s="79"/>
      <c r="J29" s="79">
        <v>10.199999999999999</v>
      </c>
      <c r="K29" s="182"/>
    </row>
    <row r="30" spans="1:11" ht="12.2" customHeight="1" x14ac:dyDescent="0.2">
      <c r="A30" s="56" t="s">
        <v>2</v>
      </c>
      <c r="B30" s="79">
        <v>71.5</v>
      </c>
      <c r="C30" s="79"/>
      <c r="D30" s="79">
        <v>68.099999999999994</v>
      </c>
      <c r="E30" s="79"/>
      <c r="F30" s="79">
        <v>70.099999999999994</v>
      </c>
      <c r="G30" s="79"/>
      <c r="H30" s="79">
        <v>70.900000000000006</v>
      </c>
      <c r="I30" s="79"/>
      <c r="J30" s="79">
        <v>67</v>
      </c>
      <c r="K30" s="182"/>
    </row>
    <row r="31" spans="1:11" ht="12.2" customHeight="1" x14ac:dyDescent="0.2">
      <c r="A31" s="54" t="s">
        <v>21</v>
      </c>
      <c r="B31" s="109">
        <v>2.2000000000000002</v>
      </c>
      <c r="C31" s="109"/>
      <c r="D31" s="109">
        <v>1.9</v>
      </c>
      <c r="E31" s="109"/>
      <c r="F31" s="109">
        <v>1.9</v>
      </c>
      <c r="G31" s="109"/>
      <c r="H31" s="109">
        <v>1.7</v>
      </c>
      <c r="I31" s="109"/>
      <c r="J31" s="109">
        <v>1.6</v>
      </c>
      <c r="K31" s="182"/>
    </row>
    <row r="32" spans="1:11" ht="12.2" customHeight="1" x14ac:dyDescent="0.2">
      <c r="A32" s="54" t="s">
        <v>22</v>
      </c>
      <c r="B32" s="109">
        <v>1</v>
      </c>
      <c r="C32" s="109"/>
      <c r="D32" s="109">
        <v>1.8</v>
      </c>
      <c r="E32" s="109"/>
      <c r="F32" s="109">
        <v>2.1</v>
      </c>
      <c r="G32" s="109"/>
      <c r="H32" s="109">
        <v>2.6</v>
      </c>
      <c r="I32" s="109"/>
      <c r="J32" s="109">
        <v>2.8</v>
      </c>
      <c r="K32" s="182"/>
    </row>
    <row r="33" spans="1:11" ht="12.2" customHeight="1" x14ac:dyDescent="0.2">
      <c r="A33" s="54" t="s">
        <v>73</v>
      </c>
      <c r="B33" s="109">
        <v>42.7</v>
      </c>
      <c r="C33" s="109"/>
      <c r="D33" s="109">
        <v>43.8</v>
      </c>
      <c r="E33" s="109"/>
      <c r="F33" s="109">
        <v>43.1</v>
      </c>
      <c r="G33" s="109"/>
      <c r="H33" s="109">
        <v>39.6</v>
      </c>
      <c r="I33" s="109"/>
      <c r="J33" s="109">
        <v>38</v>
      </c>
      <c r="K33" s="182"/>
    </row>
    <row r="34" spans="1:11" ht="12.2" customHeight="1" x14ac:dyDescent="0.2">
      <c r="A34" s="54" t="s">
        <v>263</v>
      </c>
      <c r="B34" s="109">
        <v>12.2</v>
      </c>
      <c r="C34" s="109"/>
      <c r="D34" s="109">
        <v>10.3</v>
      </c>
      <c r="E34" s="109"/>
      <c r="F34" s="109">
        <v>11.5</v>
      </c>
      <c r="G34" s="109"/>
      <c r="H34" s="109">
        <v>6.5</v>
      </c>
      <c r="I34" s="109"/>
      <c r="J34" s="109">
        <v>5.5</v>
      </c>
    </row>
    <row r="35" spans="1:11" ht="12.2" customHeight="1" x14ac:dyDescent="0.2">
      <c r="A35" s="76" t="s">
        <v>25</v>
      </c>
      <c r="B35" s="180">
        <v>5.0999999999999996</v>
      </c>
      <c r="C35" s="329" t="s">
        <v>114</v>
      </c>
      <c r="D35" s="180">
        <v>6.3</v>
      </c>
      <c r="E35" s="329" t="s">
        <v>114</v>
      </c>
      <c r="F35" s="180">
        <v>8.5</v>
      </c>
      <c r="G35" s="329" t="s">
        <v>114</v>
      </c>
      <c r="H35" s="180">
        <v>9.6</v>
      </c>
      <c r="I35" s="329" t="s">
        <v>114</v>
      </c>
      <c r="J35" s="180">
        <v>9.4</v>
      </c>
      <c r="K35" s="329" t="s">
        <v>114</v>
      </c>
    </row>
    <row r="36" spans="1:11" ht="3.75" customHeight="1" x14ac:dyDescent="0.2">
      <c r="A36" s="193"/>
      <c r="B36" s="110"/>
      <c r="C36" s="231"/>
      <c r="D36" s="110"/>
      <c r="E36" s="231"/>
      <c r="F36" s="110"/>
      <c r="G36" s="231"/>
      <c r="H36" s="110"/>
      <c r="I36" s="231"/>
      <c r="J36" s="110"/>
      <c r="K36" s="231"/>
    </row>
    <row r="37" spans="1:11" ht="9" customHeight="1" x14ac:dyDescent="0.2">
      <c r="A37" s="542" t="s">
        <v>264</v>
      </c>
      <c r="B37" s="542"/>
      <c r="C37" s="542"/>
      <c r="D37" s="542"/>
      <c r="E37" s="542"/>
      <c r="F37" s="542"/>
      <c r="G37" s="542"/>
      <c r="H37" s="542"/>
      <c r="I37" s="542"/>
      <c r="J37" s="542"/>
      <c r="K37" s="542"/>
    </row>
    <row r="38" spans="1:11" ht="17.25" customHeight="1" x14ac:dyDescent="0.2">
      <c r="A38" s="542" t="s">
        <v>378</v>
      </c>
      <c r="B38" s="542"/>
      <c r="C38" s="542"/>
      <c r="D38" s="542"/>
      <c r="E38" s="542"/>
      <c r="F38" s="542"/>
      <c r="G38" s="542"/>
      <c r="H38" s="542"/>
      <c r="I38" s="542"/>
      <c r="J38" s="542"/>
      <c r="K38" s="512"/>
    </row>
    <row r="39" spans="1:11" ht="9" customHeight="1" x14ac:dyDescent="0.2">
      <c r="A39" s="542" t="s">
        <v>377</v>
      </c>
      <c r="B39" s="542"/>
      <c r="C39" s="542"/>
      <c r="D39" s="542"/>
      <c r="E39" s="542"/>
      <c r="F39" s="542"/>
      <c r="G39" s="542"/>
      <c r="H39" s="542"/>
      <c r="I39" s="542"/>
      <c r="J39" s="542"/>
      <c r="K39" s="512"/>
    </row>
    <row r="40" spans="1:11" ht="18" customHeight="1" x14ac:dyDescent="0.2">
      <c r="A40" s="508" t="s">
        <v>115</v>
      </c>
      <c r="B40" s="508"/>
      <c r="C40" s="508"/>
      <c r="D40" s="508"/>
      <c r="E40" s="508"/>
      <c r="F40" s="508"/>
      <c r="G40" s="508"/>
      <c r="H40" s="508"/>
      <c r="I40" s="508"/>
      <c r="J40" s="508"/>
      <c r="K40" s="508"/>
    </row>
    <row r="41" spans="1:11" x14ac:dyDescent="0.2">
      <c r="A41" s="21"/>
      <c r="B41" s="8"/>
      <c r="C41" s="8"/>
      <c r="D41" s="8"/>
      <c r="E41" s="8"/>
      <c r="F41" s="8"/>
      <c r="G41" s="8"/>
      <c r="H41" s="8"/>
      <c r="I41" s="8"/>
      <c r="J41" s="8"/>
      <c r="K41" s="8"/>
    </row>
    <row r="42" spans="1:11" x14ac:dyDescent="0.2">
      <c r="B42" s="8"/>
      <c r="C42" s="8"/>
      <c r="D42" s="8"/>
      <c r="E42" s="8"/>
      <c r="F42" s="8"/>
      <c r="G42" s="8"/>
      <c r="H42" s="8"/>
      <c r="I42" s="8"/>
      <c r="J42" s="8"/>
    </row>
    <row r="43" spans="1:11" x14ac:dyDescent="0.2">
      <c r="B43" s="8"/>
      <c r="C43" s="8"/>
      <c r="D43" s="8"/>
      <c r="E43" s="8"/>
      <c r="F43" s="8"/>
      <c r="G43" s="8"/>
      <c r="H43" s="8"/>
      <c r="I43" s="8"/>
      <c r="J43" s="8"/>
    </row>
    <row r="44" spans="1:11" x14ac:dyDescent="0.2">
      <c r="B44" s="8"/>
      <c r="C44" s="8"/>
      <c r="D44" s="8"/>
      <c r="E44" s="8"/>
      <c r="F44" s="8"/>
      <c r="G44" s="8"/>
      <c r="H44" s="8"/>
      <c r="I44" s="8"/>
      <c r="J44" s="8"/>
    </row>
    <row r="45" spans="1:11" x14ac:dyDescent="0.2">
      <c r="B45" s="8"/>
      <c r="C45" s="8"/>
      <c r="D45" s="8"/>
      <c r="E45" s="8"/>
      <c r="F45" s="8"/>
      <c r="G45" s="8"/>
      <c r="H45" s="8"/>
      <c r="I45" s="8"/>
      <c r="J45" s="8"/>
    </row>
    <row r="46" spans="1:11" x14ac:dyDescent="0.2">
      <c r="B46" s="8"/>
      <c r="C46" s="8"/>
      <c r="D46" s="8"/>
      <c r="E46" s="8"/>
      <c r="F46" s="8"/>
      <c r="G46" s="8"/>
      <c r="H46" s="8"/>
      <c r="I46" s="8"/>
      <c r="J46" s="8"/>
    </row>
    <row r="47" spans="1:11" x14ac:dyDescent="0.2">
      <c r="B47" s="8"/>
      <c r="C47" s="8"/>
      <c r="D47" s="8"/>
      <c r="E47" s="8"/>
      <c r="F47" s="8"/>
      <c r="G47" s="8"/>
      <c r="H47" s="8"/>
      <c r="I47" s="8"/>
      <c r="J47" s="8"/>
    </row>
    <row r="48" spans="1:11" ht="13.5" customHeight="1" x14ac:dyDescent="0.2">
      <c r="B48" s="8"/>
      <c r="C48" s="8"/>
      <c r="D48" s="8"/>
      <c r="E48" s="8"/>
      <c r="F48" s="8"/>
      <c r="G48" s="8"/>
      <c r="H48" s="8"/>
      <c r="I48" s="8"/>
      <c r="J48" s="8"/>
    </row>
    <row r="49" spans="2:10" x14ac:dyDescent="0.2">
      <c r="B49" s="8"/>
      <c r="C49" s="8"/>
      <c r="D49" s="8"/>
      <c r="E49" s="8"/>
      <c r="F49" s="8"/>
      <c r="G49" s="8"/>
      <c r="H49" s="8"/>
      <c r="I49" s="8"/>
      <c r="J49" s="8"/>
    </row>
    <row r="50" spans="2:10" x14ac:dyDescent="0.2">
      <c r="B50" s="8"/>
      <c r="C50" s="8"/>
      <c r="D50" s="8"/>
      <c r="E50" s="8"/>
      <c r="F50" s="8"/>
      <c r="G50" s="8"/>
      <c r="H50" s="8"/>
      <c r="I50" s="8"/>
      <c r="J50" s="8"/>
    </row>
    <row r="52" spans="2:10" x14ac:dyDescent="0.2">
      <c r="B52" s="22"/>
      <c r="C52" s="22"/>
      <c r="D52" s="22"/>
      <c r="E52" s="22"/>
      <c r="F52" s="22"/>
      <c r="G52" s="22"/>
      <c r="H52" s="22"/>
      <c r="I52" s="22"/>
      <c r="J52" s="22"/>
    </row>
    <row r="53" spans="2:10" x14ac:dyDescent="0.2">
      <c r="B53" s="22"/>
      <c r="C53" s="22"/>
      <c r="D53" s="22"/>
      <c r="E53" s="22"/>
      <c r="F53" s="22"/>
      <c r="G53" s="22"/>
      <c r="H53" s="22"/>
      <c r="I53" s="22"/>
      <c r="J53" s="22"/>
    </row>
    <row r="54" spans="2:10" x14ac:dyDescent="0.2">
      <c r="B54" s="22"/>
      <c r="C54" s="22"/>
      <c r="D54" s="22"/>
      <c r="E54" s="22"/>
      <c r="F54" s="22"/>
      <c r="G54" s="22"/>
      <c r="H54" s="22"/>
      <c r="I54" s="22"/>
      <c r="J54" s="22"/>
    </row>
    <row r="55" spans="2:10" x14ac:dyDescent="0.2">
      <c r="B55" s="22"/>
      <c r="C55" s="22"/>
      <c r="D55" s="22"/>
      <c r="E55" s="22"/>
      <c r="F55" s="22"/>
      <c r="G55" s="22"/>
      <c r="H55" s="22"/>
      <c r="I55" s="22"/>
      <c r="J55" s="22"/>
    </row>
    <row r="56" spans="2:10" x14ac:dyDescent="0.2">
      <c r="B56" s="22"/>
      <c r="C56" s="22"/>
      <c r="D56" s="22"/>
      <c r="E56" s="22"/>
      <c r="F56" s="22"/>
      <c r="G56" s="22"/>
      <c r="H56" s="22"/>
      <c r="I56" s="22"/>
      <c r="J56" s="22"/>
    </row>
    <row r="57" spans="2:10" ht="12.75" customHeight="1" x14ac:dyDescent="0.2">
      <c r="B57" s="22"/>
      <c r="C57" s="22"/>
      <c r="D57" s="22"/>
      <c r="E57" s="22"/>
      <c r="F57" s="22"/>
      <c r="G57" s="22"/>
      <c r="H57" s="22"/>
      <c r="I57" s="22"/>
      <c r="J57" s="22"/>
    </row>
    <row r="58" spans="2:10" x14ac:dyDescent="0.2">
      <c r="B58" s="22"/>
      <c r="C58" s="22"/>
      <c r="D58" s="22"/>
      <c r="E58" s="22"/>
      <c r="F58" s="22"/>
      <c r="G58" s="22"/>
      <c r="H58" s="22"/>
      <c r="I58" s="22"/>
      <c r="J58" s="22"/>
    </row>
    <row r="59" spans="2:10" ht="13.5" customHeight="1" x14ac:dyDescent="0.2">
      <c r="B59" s="22"/>
      <c r="C59" s="22"/>
      <c r="D59" s="22"/>
      <c r="E59" s="22"/>
      <c r="F59" s="22"/>
      <c r="G59" s="22"/>
      <c r="H59" s="22"/>
      <c r="I59" s="22"/>
      <c r="J59" s="22"/>
    </row>
    <row r="60" spans="2:10" x14ac:dyDescent="0.2">
      <c r="B60" s="22"/>
      <c r="C60" s="22"/>
      <c r="D60" s="22"/>
      <c r="E60" s="22"/>
      <c r="F60" s="22"/>
      <c r="G60" s="22"/>
      <c r="H60" s="22"/>
      <c r="I60" s="22"/>
      <c r="J60" s="22"/>
    </row>
    <row r="61" spans="2:10" ht="12.75" customHeight="1" x14ac:dyDescent="0.2">
      <c r="B61" s="22"/>
      <c r="C61" s="22"/>
      <c r="D61" s="22"/>
      <c r="E61" s="22"/>
      <c r="F61" s="22"/>
      <c r="G61" s="22"/>
      <c r="H61" s="22"/>
      <c r="I61" s="22"/>
      <c r="J61" s="22"/>
    </row>
    <row r="69" ht="13.5" customHeight="1" x14ac:dyDescent="0.2"/>
  </sheetData>
  <customSheetViews>
    <customSheetView guid="{06345466-7019-4031-B8FB-8020D97C2FAA}" scale="150" showPageBreaks="1" showGridLines="0" view="pageLayout">
      <selection activeCell="D43" sqref="D43"/>
      <pageMargins left="1.05" right="1.05" top="0.5" bottom="0.25" header="0" footer="0"/>
      <pageSetup orientation="portrait" r:id="rId1"/>
      <headerFooter alignWithMargins="0"/>
    </customSheetView>
    <customSheetView guid="{AB9B89F2-C512-4AAC-820D-19457100123B}" scale="150" showPageBreaks="1" showGridLines="0" view="pageLayout">
      <selection activeCell="L48" sqref="L48"/>
      <pageMargins left="1.05" right="1.05" top="0.5" bottom="0.25" header="0" footer="0"/>
      <pageSetup orientation="portrait" r:id="rId2"/>
      <headerFooter alignWithMargins="0"/>
    </customSheetView>
    <customSheetView guid="{8B8E8F6D-0ABC-4BB6-8EEE-5CB11D04EA44}" scale="150" showPageBreaks="1" showGridLines="0" view="pageLayout">
      <selection activeCell="D43" sqref="D43"/>
      <pageMargins left="1.05" right="1.05" top="0.5" bottom="0.25" header="0" footer="0"/>
      <pageSetup orientation="portrait" r:id="rId3"/>
      <headerFooter alignWithMargins="0"/>
    </customSheetView>
  </customSheetViews>
  <mergeCells count="9">
    <mergeCell ref="A38:J38"/>
    <mergeCell ref="A39:J39"/>
    <mergeCell ref="A1:H1"/>
    <mergeCell ref="A2:J2"/>
    <mergeCell ref="A3:J3"/>
    <mergeCell ref="B4:K4"/>
    <mergeCell ref="B15:K15"/>
    <mergeCell ref="B26:K26"/>
    <mergeCell ref="A37:K37"/>
  </mergeCells>
  <pageMargins left="1" right="1" top="0.15" bottom="0.15" header="0.5" footer="0.5"/>
  <pageSetup orientation="portrait" r:id="rId4"/>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2"/>
  <sheetViews>
    <sheetView showGridLines="0" view="pageLayout" zoomScale="158" zoomScaleNormal="100" zoomScaleSheetLayoutView="100" zoomScalePageLayoutView="158" workbookViewId="0">
      <selection activeCell="B51" sqref="B51"/>
    </sheetView>
  </sheetViews>
  <sheetFormatPr defaultColWidth="9.140625" defaultRowHeight="12.75" x14ac:dyDescent="0.2"/>
  <cols>
    <col min="1" max="1" width="16.85546875" style="177" customWidth="1"/>
    <col min="2" max="2" width="4.42578125" style="177" customWidth="1"/>
    <col min="3" max="6" width="9.42578125" style="177" customWidth="1"/>
    <col min="7" max="8" width="9.140625" style="31"/>
    <col min="9" max="16384" width="9.140625" style="177"/>
  </cols>
  <sheetData>
    <row r="1" spans="1:6" ht="10.5" customHeight="1" x14ac:dyDescent="0.2">
      <c r="A1" s="538" t="s">
        <v>136</v>
      </c>
      <c r="B1" s="538"/>
      <c r="C1" s="538"/>
      <c r="D1" s="538"/>
      <c r="E1" s="538"/>
      <c r="F1" s="169"/>
    </row>
    <row r="2" spans="1:6" ht="24.6" customHeight="1" x14ac:dyDescent="0.2">
      <c r="A2" s="552" t="s">
        <v>379</v>
      </c>
      <c r="B2" s="552"/>
      <c r="C2" s="552"/>
      <c r="D2" s="552"/>
      <c r="E2" s="552"/>
      <c r="F2" s="552"/>
    </row>
    <row r="3" spans="1:6" ht="10.7" customHeight="1" x14ac:dyDescent="0.2">
      <c r="A3" s="540" t="s">
        <v>380</v>
      </c>
      <c r="B3" s="540"/>
      <c r="C3" s="540"/>
      <c r="D3" s="540"/>
      <c r="E3" s="540"/>
      <c r="F3" s="540"/>
    </row>
    <row r="4" spans="1:6" ht="10.7" customHeight="1" x14ac:dyDescent="0.2">
      <c r="A4" s="176"/>
      <c r="B4" s="551" t="s">
        <v>128</v>
      </c>
      <c r="C4" s="551"/>
      <c r="D4" s="551"/>
      <c r="E4" s="551"/>
      <c r="F4" s="551"/>
    </row>
    <row r="5" spans="1:6" ht="10.7" customHeight="1" x14ac:dyDescent="0.2">
      <c r="B5" s="181">
        <v>1980</v>
      </c>
      <c r="C5" s="181">
        <v>1990</v>
      </c>
      <c r="D5" s="181">
        <v>2000</v>
      </c>
      <c r="E5" s="181">
        <v>2010</v>
      </c>
      <c r="F5" s="181">
        <v>2015</v>
      </c>
    </row>
    <row r="6" spans="1:6" ht="12.2" customHeight="1" x14ac:dyDescent="0.2">
      <c r="A6" s="54" t="s">
        <v>90</v>
      </c>
      <c r="B6" s="72">
        <v>11660</v>
      </c>
      <c r="C6" s="72">
        <v>16099</v>
      </c>
      <c r="D6" s="72">
        <v>37055</v>
      </c>
      <c r="E6" s="72">
        <v>13587</v>
      </c>
      <c r="F6" s="72">
        <v>10509</v>
      </c>
    </row>
    <row r="7" spans="1:6" ht="12.2" customHeight="1" x14ac:dyDescent="0.2">
      <c r="A7" s="54" t="s">
        <v>91</v>
      </c>
      <c r="B7" s="74">
        <v>10040</v>
      </c>
      <c r="C7" s="74">
        <v>8562</v>
      </c>
      <c r="D7" s="74">
        <v>24751</v>
      </c>
      <c r="E7" s="74">
        <v>24670</v>
      </c>
      <c r="F7" s="183">
        <v>21803</v>
      </c>
    </row>
    <row r="8" spans="1:6" ht="12.2" customHeight="1" x14ac:dyDescent="0.2">
      <c r="A8" s="54" t="s">
        <v>92</v>
      </c>
      <c r="B8" s="74">
        <v>5780</v>
      </c>
      <c r="C8" s="74">
        <v>4593</v>
      </c>
      <c r="D8" s="74">
        <v>13443</v>
      </c>
      <c r="E8" s="74">
        <v>13130</v>
      </c>
      <c r="F8" s="183">
        <v>18249</v>
      </c>
    </row>
    <row r="9" spans="1:6" ht="12.2" customHeight="1" x14ac:dyDescent="0.2">
      <c r="A9" s="54" t="s">
        <v>93</v>
      </c>
      <c r="B9" s="74">
        <v>1560</v>
      </c>
      <c r="C9" s="74">
        <v>1030</v>
      </c>
      <c r="D9" s="74">
        <v>1445</v>
      </c>
      <c r="E9" s="74">
        <v>2824</v>
      </c>
      <c r="F9" s="183">
        <v>2999</v>
      </c>
    </row>
    <row r="10" spans="1:6" ht="12.2" customHeight="1" x14ac:dyDescent="0.2">
      <c r="A10" s="54" t="s">
        <v>94</v>
      </c>
      <c r="B10" s="74" t="s">
        <v>122</v>
      </c>
      <c r="C10" s="74" t="s">
        <v>122</v>
      </c>
      <c r="D10" s="74" t="s">
        <v>122</v>
      </c>
      <c r="E10" s="74" t="s">
        <v>122</v>
      </c>
      <c r="F10" s="185" t="s">
        <v>122</v>
      </c>
    </row>
    <row r="11" spans="1:6" ht="12.2" customHeight="1" x14ac:dyDescent="0.2">
      <c r="A11" s="76" t="s">
        <v>0</v>
      </c>
      <c r="B11" s="84">
        <v>29040</v>
      </c>
      <c r="C11" s="84">
        <v>30284</v>
      </c>
      <c r="D11" s="84">
        <v>76694</v>
      </c>
      <c r="E11" s="84">
        <v>54211</v>
      </c>
      <c r="F11" s="19">
        <v>53560</v>
      </c>
    </row>
    <row r="12" spans="1:6" ht="9.1999999999999993" customHeight="1" x14ac:dyDescent="0.2">
      <c r="A12" s="176"/>
      <c r="B12" s="89"/>
      <c r="C12" s="89"/>
      <c r="D12" s="89"/>
      <c r="E12" s="89"/>
      <c r="F12" s="89"/>
    </row>
    <row r="13" spans="1:6" ht="10.7" customHeight="1" x14ac:dyDescent="0.2">
      <c r="A13" s="176"/>
      <c r="B13" s="551" t="s">
        <v>129</v>
      </c>
      <c r="C13" s="551"/>
      <c r="D13" s="551"/>
      <c r="E13" s="551"/>
      <c r="F13" s="551"/>
    </row>
    <row r="14" spans="1:6" ht="10.7" customHeight="1" x14ac:dyDescent="0.2">
      <c r="B14" s="178">
        <v>1980</v>
      </c>
      <c r="C14" s="178">
        <v>1990</v>
      </c>
      <c r="D14" s="178">
        <v>2000</v>
      </c>
      <c r="E14" s="178">
        <v>2010</v>
      </c>
      <c r="F14" s="178">
        <v>2015</v>
      </c>
    </row>
    <row r="15" spans="1:6" ht="12.2" customHeight="1" x14ac:dyDescent="0.2">
      <c r="A15" s="54" t="s">
        <v>90</v>
      </c>
      <c r="B15" s="72">
        <v>63900</v>
      </c>
      <c r="C15" s="72">
        <v>115324</v>
      </c>
      <c r="D15" s="72">
        <v>202770</v>
      </c>
      <c r="E15" s="72">
        <v>198229</v>
      </c>
      <c r="F15" s="72">
        <v>147151</v>
      </c>
    </row>
    <row r="16" spans="1:6" ht="12.2" customHeight="1" x14ac:dyDescent="0.2">
      <c r="A16" s="54" t="s">
        <v>91</v>
      </c>
      <c r="B16" s="74">
        <v>105840</v>
      </c>
      <c r="C16" s="74">
        <v>158101</v>
      </c>
      <c r="D16" s="74">
        <v>273975</v>
      </c>
      <c r="E16" s="74">
        <v>380227</v>
      </c>
      <c r="F16" s="183">
        <v>201188</v>
      </c>
    </row>
    <row r="17" spans="1:6" ht="12.2" customHeight="1" x14ac:dyDescent="0.2">
      <c r="A17" s="54" t="s">
        <v>92</v>
      </c>
      <c r="B17" s="74">
        <v>62500</v>
      </c>
      <c r="C17" s="74">
        <v>88062</v>
      </c>
      <c r="D17" s="74">
        <v>155836</v>
      </c>
      <c r="E17" s="74">
        <v>180630</v>
      </c>
      <c r="F17" s="183">
        <v>186900</v>
      </c>
    </row>
    <row r="18" spans="1:6" ht="12.2" customHeight="1" x14ac:dyDescent="0.2">
      <c r="A18" s="54" t="s">
        <v>93</v>
      </c>
      <c r="B18" s="74">
        <v>8980</v>
      </c>
      <c r="C18" s="74">
        <v>17782</v>
      </c>
      <c r="D18" s="74">
        <v>12355</v>
      </c>
      <c r="E18" s="74">
        <v>21248</v>
      </c>
      <c r="F18" s="183">
        <v>28522</v>
      </c>
    </row>
    <row r="19" spans="1:6" ht="12.2" customHeight="1" x14ac:dyDescent="0.2">
      <c r="A19" s="54" t="s">
        <v>94</v>
      </c>
      <c r="B19" s="74" t="s">
        <v>122</v>
      </c>
      <c r="C19" s="74" t="s">
        <v>122</v>
      </c>
      <c r="D19" s="74" t="s">
        <v>122</v>
      </c>
      <c r="E19" s="74" t="s">
        <v>122</v>
      </c>
      <c r="F19" s="184" t="s">
        <v>122</v>
      </c>
    </row>
    <row r="20" spans="1:6" ht="12.2" customHeight="1" x14ac:dyDescent="0.2">
      <c r="A20" s="76" t="s">
        <v>0</v>
      </c>
      <c r="B20" s="84">
        <v>241220</v>
      </c>
      <c r="C20" s="84">
        <v>379269</v>
      </c>
      <c r="D20" s="84">
        <v>644936</v>
      </c>
      <c r="E20" s="84">
        <v>780334</v>
      </c>
      <c r="F20" s="19">
        <v>563761</v>
      </c>
    </row>
    <row r="21" spans="1:6" s="31" customFormat="1" ht="9.1999999999999993" customHeight="1" x14ac:dyDescent="0.2">
      <c r="A21" s="40"/>
      <c r="B21" s="29"/>
      <c r="C21" s="29"/>
      <c r="D21" s="29"/>
      <c r="E21" s="29"/>
      <c r="F21" s="29"/>
    </row>
    <row r="22" spans="1:6" s="31" customFormat="1" ht="10.7" customHeight="1" x14ac:dyDescent="0.2">
      <c r="A22" s="176"/>
      <c r="B22" s="551" t="s">
        <v>130</v>
      </c>
      <c r="C22" s="551"/>
      <c r="D22" s="551"/>
      <c r="E22" s="551"/>
      <c r="F22" s="551"/>
    </row>
    <row r="23" spans="1:6" s="31" customFormat="1" ht="10.7" customHeight="1" x14ac:dyDescent="0.2">
      <c r="A23" s="177"/>
      <c r="B23" s="178">
        <v>1980</v>
      </c>
      <c r="C23" s="178">
        <v>1990</v>
      </c>
      <c r="D23" s="178">
        <v>2000</v>
      </c>
      <c r="E23" s="178">
        <v>2010</v>
      </c>
      <c r="F23" s="178">
        <v>2015</v>
      </c>
    </row>
    <row r="24" spans="1:6" s="31" customFormat="1" ht="12.2" customHeight="1" x14ac:dyDescent="0.2">
      <c r="A24" s="54" t="s">
        <v>90</v>
      </c>
      <c r="B24" s="72">
        <v>233960</v>
      </c>
      <c r="C24" s="72">
        <v>347330</v>
      </c>
      <c r="D24" s="72">
        <v>538936</v>
      </c>
      <c r="E24" s="72">
        <v>270239</v>
      </c>
      <c r="F24" s="72">
        <v>214365</v>
      </c>
    </row>
    <row r="25" spans="1:6" s="31" customFormat="1" ht="12.2" customHeight="1" x14ac:dyDescent="0.2">
      <c r="A25" s="54" t="s">
        <v>91</v>
      </c>
      <c r="B25" s="74">
        <v>97580</v>
      </c>
      <c r="C25" s="74">
        <v>103991</v>
      </c>
      <c r="D25" s="74">
        <v>201726</v>
      </c>
      <c r="E25" s="74">
        <v>140681</v>
      </c>
      <c r="F25" s="183">
        <v>58991</v>
      </c>
    </row>
    <row r="26" spans="1:6" s="31" customFormat="1" ht="12.2" customHeight="1" x14ac:dyDescent="0.2">
      <c r="A26" s="54" t="s">
        <v>92</v>
      </c>
      <c r="B26" s="74">
        <v>26780</v>
      </c>
      <c r="C26" s="74">
        <v>33923</v>
      </c>
      <c r="D26" s="74">
        <v>55375</v>
      </c>
      <c r="E26" s="74">
        <v>43717</v>
      </c>
      <c r="F26" s="183">
        <v>37347</v>
      </c>
    </row>
    <row r="27" spans="1:6" s="31" customFormat="1" ht="12.2" customHeight="1" x14ac:dyDescent="0.2">
      <c r="A27" s="54" t="s">
        <v>93</v>
      </c>
      <c r="B27" s="74">
        <v>4460</v>
      </c>
      <c r="C27" s="74">
        <v>5745</v>
      </c>
      <c r="D27" s="74">
        <v>3521</v>
      </c>
      <c r="E27" s="74">
        <v>3982</v>
      </c>
      <c r="F27" s="183">
        <v>3478</v>
      </c>
    </row>
    <row r="28" spans="1:6" s="31" customFormat="1" ht="12.2" customHeight="1" x14ac:dyDescent="0.2">
      <c r="A28" s="54" t="s">
        <v>94</v>
      </c>
      <c r="B28" s="74" t="s">
        <v>122</v>
      </c>
      <c r="C28" s="74" t="s">
        <v>122</v>
      </c>
      <c r="D28" s="74" t="s">
        <v>122</v>
      </c>
      <c r="E28" s="74" t="s">
        <v>122</v>
      </c>
      <c r="F28" s="184" t="s">
        <v>122</v>
      </c>
    </row>
    <row r="29" spans="1:6" s="31" customFormat="1" ht="12.2" customHeight="1" x14ac:dyDescent="0.2">
      <c r="A29" s="76" t="s">
        <v>0</v>
      </c>
      <c r="B29" s="84">
        <v>362780</v>
      </c>
      <c r="C29" s="84">
        <v>490989</v>
      </c>
      <c r="D29" s="84">
        <v>799558</v>
      </c>
      <c r="E29" s="84">
        <v>458619</v>
      </c>
      <c r="F29" s="19">
        <v>314181</v>
      </c>
    </row>
    <row r="30" spans="1:6" s="31" customFormat="1" ht="3.75" customHeight="1" x14ac:dyDescent="0.2">
      <c r="A30" s="193"/>
      <c r="B30" s="89"/>
      <c r="C30" s="89"/>
      <c r="D30" s="89"/>
      <c r="E30" s="89"/>
      <c r="F30" s="19"/>
    </row>
    <row r="31" spans="1:6" s="512" customFormat="1" ht="17.25" customHeight="1" x14ac:dyDescent="0.15">
      <c r="A31" s="542" t="s">
        <v>265</v>
      </c>
      <c r="B31" s="542"/>
      <c r="C31" s="542"/>
      <c r="D31" s="542"/>
      <c r="E31" s="542"/>
      <c r="F31" s="542"/>
    </row>
    <row r="32" spans="1:6" s="512" customFormat="1" ht="9" customHeight="1" x14ac:dyDescent="0.15">
      <c r="A32" s="542" t="s">
        <v>377</v>
      </c>
      <c r="B32" s="542"/>
      <c r="C32" s="542"/>
      <c r="D32" s="542"/>
      <c r="E32" s="542"/>
      <c r="F32" s="542"/>
    </row>
    <row r="33" spans="1:6" s="512" customFormat="1" ht="18" customHeight="1" x14ac:dyDescent="0.15">
      <c r="A33" s="508" t="s">
        <v>115</v>
      </c>
      <c r="B33" s="508"/>
      <c r="C33" s="508"/>
      <c r="D33" s="508"/>
      <c r="E33" s="508"/>
      <c r="F33" s="508"/>
    </row>
    <row r="34" spans="1:6" s="31" customFormat="1" x14ac:dyDescent="0.2">
      <c r="A34" s="21"/>
      <c r="B34" s="8"/>
      <c r="C34" s="8"/>
      <c r="D34" s="8"/>
      <c r="E34" s="8"/>
      <c r="F34" s="8"/>
    </row>
    <row r="35" spans="1:6" s="31" customFormat="1" x14ac:dyDescent="0.2">
      <c r="A35" s="177"/>
      <c r="B35" s="8"/>
      <c r="C35" s="8"/>
      <c r="D35" s="8"/>
      <c r="E35" s="8"/>
      <c r="F35" s="8"/>
    </row>
    <row r="36" spans="1:6" s="31" customFormat="1" x14ac:dyDescent="0.2">
      <c r="A36" s="177"/>
      <c r="B36" s="8"/>
      <c r="C36" s="8"/>
      <c r="D36" s="8"/>
      <c r="E36" s="8"/>
      <c r="F36" s="8"/>
    </row>
    <row r="37" spans="1:6" s="31" customFormat="1" x14ac:dyDescent="0.2">
      <c r="A37" s="177"/>
      <c r="B37" s="8"/>
      <c r="C37" s="8"/>
      <c r="D37" s="8"/>
      <c r="E37" s="8"/>
      <c r="F37" s="8"/>
    </row>
    <row r="38" spans="1:6" s="31" customFormat="1" x14ac:dyDescent="0.2">
      <c r="A38" s="177"/>
      <c r="B38" s="8"/>
      <c r="C38" s="8"/>
      <c r="D38" s="8"/>
      <c r="E38" s="8"/>
      <c r="F38" s="8"/>
    </row>
    <row r="39" spans="1:6" s="31" customFormat="1" x14ac:dyDescent="0.2">
      <c r="A39" s="177"/>
      <c r="B39" s="8"/>
      <c r="C39" s="8"/>
      <c r="D39" s="8"/>
      <c r="E39" s="8"/>
      <c r="F39" s="8"/>
    </row>
    <row r="40" spans="1:6" s="31" customFormat="1" x14ac:dyDescent="0.2">
      <c r="A40" s="177"/>
      <c r="B40" s="8"/>
      <c r="C40" s="8"/>
      <c r="D40" s="8"/>
      <c r="E40" s="8"/>
      <c r="F40" s="8"/>
    </row>
    <row r="41" spans="1:6" s="31" customFormat="1" ht="13.5" customHeight="1" x14ac:dyDescent="0.2">
      <c r="A41" s="177"/>
      <c r="B41" s="8"/>
      <c r="C41" s="8"/>
      <c r="D41" s="8"/>
      <c r="E41" s="8"/>
      <c r="F41" s="8"/>
    </row>
    <row r="42" spans="1:6" s="31" customFormat="1" x14ac:dyDescent="0.2">
      <c r="A42" s="177"/>
      <c r="B42" s="8"/>
      <c r="C42" s="8"/>
      <c r="D42" s="8"/>
      <c r="E42" s="8"/>
      <c r="F42" s="8"/>
    </row>
    <row r="43" spans="1:6" s="31" customFormat="1" x14ac:dyDescent="0.2">
      <c r="A43" s="177"/>
      <c r="B43" s="8"/>
      <c r="C43" s="8"/>
      <c r="D43" s="8"/>
      <c r="E43" s="8"/>
      <c r="F43" s="8"/>
    </row>
    <row r="45" spans="1:6" s="31" customFormat="1" x14ac:dyDescent="0.2">
      <c r="A45" s="177"/>
      <c r="B45" s="22"/>
      <c r="C45" s="22"/>
      <c r="D45" s="22"/>
      <c r="E45" s="22"/>
      <c r="F45" s="22"/>
    </row>
    <row r="46" spans="1:6" s="31" customFormat="1" x14ac:dyDescent="0.2">
      <c r="A46" s="177"/>
      <c r="B46" s="22"/>
      <c r="C46" s="22"/>
      <c r="D46" s="22"/>
      <c r="E46" s="22"/>
      <c r="F46" s="22"/>
    </row>
    <row r="47" spans="1:6" s="31" customFormat="1" x14ac:dyDescent="0.2">
      <c r="A47" s="177"/>
      <c r="B47" s="22"/>
      <c r="C47" s="22"/>
      <c r="D47" s="22"/>
      <c r="E47" s="22"/>
      <c r="F47" s="22"/>
    </row>
    <row r="48" spans="1:6" s="31" customFormat="1" x14ac:dyDescent="0.2">
      <c r="A48" s="177"/>
      <c r="B48" s="22"/>
      <c r="C48" s="22"/>
      <c r="D48" s="22"/>
      <c r="E48" s="22"/>
      <c r="F48" s="22"/>
    </row>
    <row r="49" spans="1:6" s="31" customFormat="1" x14ac:dyDescent="0.2">
      <c r="A49" s="177"/>
      <c r="B49" s="22"/>
      <c r="C49" s="22"/>
      <c r="D49" s="22"/>
      <c r="E49" s="22"/>
      <c r="F49" s="22"/>
    </row>
    <row r="50" spans="1:6" s="31" customFormat="1" ht="12.75" customHeight="1" x14ac:dyDescent="0.2">
      <c r="A50" s="177"/>
      <c r="B50" s="22"/>
      <c r="C50" s="22"/>
      <c r="D50" s="22"/>
      <c r="E50" s="22"/>
      <c r="F50" s="22"/>
    </row>
    <row r="51" spans="1:6" s="31" customFormat="1" x14ac:dyDescent="0.2">
      <c r="A51" s="177"/>
      <c r="B51" s="22"/>
      <c r="C51" s="22"/>
      <c r="D51" s="22"/>
      <c r="E51" s="22"/>
      <c r="F51" s="22"/>
    </row>
    <row r="52" spans="1:6" s="31" customFormat="1" ht="13.5" customHeight="1" x14ac:dyDescent="0.2">
      <c r="A52" s="177"/>
      <c r="B52" s="22"/>
      <c r="C52" s="22"/>
      <c r="D52" s="22"/>
      <c r="E52" s="22"/>
      <c r="F52" s="22"/>
    </row>
    <row r="53" spans="1:6" s="31" customFormat="1" x14ac:dyDescent="0.2">
      <c r="A53" s="177"/>
      <c r="B53" s="22"/>
      <c r="C53" s="22"/>
      <c r="D53" s="22"/>
      <c r="E53" s="22"/>
      <c r="F53" s="22"/>
    </row>
    <row r="54" spans="1:6" s="31" customFormat="1" ht="12.75" customHeight="1" x14ac:dyDescent="0.2">
      <c r="A54" s="177"/>
      <c r="B54" s="22"/>
      <c r="C54" s="22"/>
      <c r="D54" s="22"/>
      <c r="E54" s="22"/>
      <c r="F54" s="22"/>
    </row>
    <row r="62" spans="1:6" s="31" customFormat="1" ht="13.5" customHeight="1" x14ac:dyDescent="0.2">
      <c r="A62" s="177"/>
      <c r="B62" s="177"/>
      <c r="C62" s="177"/>
      <c r="D62" s="177"/>
      <c r="E62" s="177"/>
      <c r="F62" s="177"/>
    </row>
  </sheetData>
  <customSheetViews>
    <customSheetView guid="{06345466-7019-4031-B8FB-8020D97C2FAA}" scale="160" showPageBreaks="1" showGridLines="0" view="pageLayout">
      <selection activeCell="A6" sqref="A6:XFD6"/>
      <pageMargins left="1.05" right="1.05" top="0.5" bottom="0.25" header="0" footer="0"/>
      <pageSetup orientation="portrait" r:id="rId1"/>
      <headerFooter alignWithMargins="0"/>
    </customSheetView>
    <customSheetView guid="{AB9B89F2-C512-4AAC-820D-19457100123B}" scale="160" showPageBreaks="1" showGridLines="0" view="pageLayout">
      <selection activeCell="G10" sqref="G10"/>
      <pageMargins left="1.05" right="1.05" top="0.5" bottom="0.25" header="0" footer="0"/>
      <pageSetup orientation="portrait" r:id="rId2"/>
      <headerFooter alignWithMargins="0"/>
    </customSheetView>
    <customSheetView guid="{8B8E8F6D-0ABC-4BB6-8EEE-5CB11D04EA44}" scale="160" showPageBreaks="1" showGridLines="0" view="pageLayout">
      <selection activeCell="A6" sqref="A6:XFD6"/>
      <pageMargins left="1.05" right="1.05" top="0.5" bottom="0.25" header="0" footer="0"/>
      <pageSetup orientation="portrait" r:id="rId3"/>
      <headerFooter alignWithMargins="0"/>
    </customSheetView>
  </customSheetViews>
  <mergeCells count="8">
    <mergeCell ref="A31:F31"/>
    <mergeCell ref="A32:F32"/>
    <mergeCell ref="A1:E1"/>
    <mergeCell ref="A2:F2"/>
    <mergeCell ref="A3:F3"/>
    <mergeCell ref="B4:F4"/>
    <mergeCell ref="B13:F13"/>
    <mergeCell ref="B22:F22"/>
  </mergeCells>
  <pageMargins left="1" right="1" top="0.15" bottom="0.15" header="0.5" footer="0.5"/>
  <pageSetup orientation="portrait" r:id="rId4"/>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showGridLines="0" view="pageLayout" zoomScale="158" zoomScaleNormal="100" zoomScaleSheetLayoutView="100" zoomScalePageLayoutView="158" workbookViewId="0">
      <selection activeCell="J44" sqref="J44"/>
    </sheetView>
  </sheetViews>
  <sheetFormatPr defaultColWidth="9.140625" defaultRowHeight="12.75" x14ac:dyDescent="0.2"/>
  <cols>
    <col min="1" max="1" width="17.140625" style="177" customWidth="1"/>
    <col min="2" max="2" width="3" style="177" customWidth="1"/>
    <col min="3" max="3" width="1.140625" style="177" customWidth="1"/>
    <col min="4" max="4" width="8.28515625" style="177" customWidth="1"/>
    <col min="5" max="5" width="1.140625" style="177" customWidth="1"/>
    <col min="6" max="6" width="8.28515625" style="177" customWidth="1"/>
    <col min="7" max="7" width="1.140625" style="177" customWidth="1"/>
    <col min="8" max="8" width="8.28515625" style="177" customWidth="1"/>
    <col min="9" max="9" width="1.140625" style="177" customWidth="1"/>
    <col min="10" max="10" width="8.28515625" style="177" customWidth="1"/>
    <col min="11" max="11" width="1.140625" style="177" customWidth="1"/>
    <col min="12" max="13" width="9.140625" style="31"/>
    <col min="14" max="16384" width="9.140625" style="177"/>
  </cols>
  <sheetData>
    <row r="1" spans="1:11" ht="10.5" customHeight="1" x14ac:dyDescent="0.2">
      <c r="A1" s="538" t="s">
        <v>137</v>
      </c>
      <c r="B1" s="538"/>
      <c r="C1" s="538"/>
      <c r="D1" s="538"/>
      <c r="E1" s="538"/>
      <c r="F1" s="538"/>
      <c r="G1" s="538"/>
      <c r="H1" s="538"/>
      <c r="I1" s="169"/>
      <c r="J1" s="169"/>
      <c r="K1" s="169"/>
    </row>
    <row r="2" spans="1:11" ht="24.6" customHeight="1" x14ac:dyDescent="0.2">
      <c r="A2" s="552" t="s">
        <v>379</v>
      </c>
      <c r="B2" s="552"/>
      <c r="C2" s="552"/>
      <c r="D2" s="552"/>
      <c r="E2" s="552"/>
      <c r="F2" s="552"/>
      <c r="G2" s="552"/>
      <c r="H2" s="552"/>
      <c r="I2" s="552"/>
      <c r="J2" s="552"/>
      <c r="K2" s="174"/>
    </row>
    <row r="3" spans="1:11" ht="10.7" customHeight="1" x14ac:dyDescent="0.2">
      <c r="A3" s="540" t="s">
        <v>380</v>
      </c>
      <c r="B3" s="540"/>
      <c r="C3" s="540"/>
      <c r="D3" s="540"/>
      <c r="E3" s="540"/>
      <c r="F3" s="540"/>
      <c r="G3" s="540"/>
      <c r="H3" s="540"/>
      <c r="I3" s="540"/>
      <c r="J3" s="540"/>
      <c r="K3" s="170"/>
    </row>
    <row r="4" spans="1:11" ht="10.7" customHeight="1" x14ac:dyDescent="0.2">
      <c r="A4" s="176"/>
      <c r="B4" s="551" t="s">
        <v>131</v>
      </c>
      <c r="C4" s="551"/>
      <c r="D4" s="551"/>
      <c r="E4" s="551"/>
      <c r="F4" s="551"/>
      <c r="G4" s="551"/>
      <c r="H4" s="551"/>
      <c r="I4" s="551"/>
      <c r="J4" s="551"/>
      <c r="K4" s="551"/>
    </row>
    <row r="5" spans="1:11" ht="10.7" customHeight="1" x14ac:dyDescent="0.2">
      <c r="B5" s="181">
        <v>1980</v>
      </c>
      <c r="C5" s="181"/>
      <c r="D5" s="181">
        <v>1990</v>
      </c>
      <c r="E5" s="181"/>
      <c r="F5" s="181">
        <v>2000</v>
      </c>
      <c r="G5" s="181"/>
      <c r="H5" s="181">
        <v>2010</v>
      </c>
      <c r="I5" s="181"/>
      <c r="J5" s="181">
        <v>2015</v>
      </c>
      <c r="K5" s="181"/>
    </row>
    <row r="6" spans="1:11" ht="12.2" customHeight="1" x14ac:dyDescent="0.2">
      <c r="A6" s="54" t="s">
        <v>90</v>
      </c>
      <c r="B6" s="179">
        <v>3.8</v>
      </c>
      <c r="C6" s="182" t="s">
        <v>114</v>
      </c>
      <c r="D6" s="179">
        <v>3.4</v>
      </c>
      <c r="E6" s="182" t="s">
        <v>114</v>
      </c>
      <c r="F6" s="179">
        <v>4.8</v>
      </c>
      <c r="G6" s="182" t="s">
        <v>114</v>
      </c>
      <c r="H6" s="179">
        <v>2.8</v>
      </c>
      <c r="I6" s="182" t="s">
        <v>114</v>
      </c>
      <c r="J6" s="179">
        <v>2.8</v>
      </c>
      <c r="K6" s="182" t="s">
        <v>114</v>
      </c>
    </row>
    <row r="7" spans="1:11" ht="12.2" customHeight="1" x14ac:dyDescent="0.2">
      <c r="A7" s="54" t="s">
        <v>91</v>
      </c>
      <c r="B7" s="109">
        <v>4.7</v>
      </c>
      <c r="C7" s="109"/>
      <c r="D7" s="109">
        <v>3.2</v>
      </c>
      <c r="E7" s="109"/>
      <c r="F7" s="109">
        <v>4.9000000000000004</v>
      </c>
      <c r="G7" s="109"/>
      <c r="H7" s="109">
        <v>4.5</v>
      </c>
      <c r="I7" s="109"/>
      <c r="J7" s="186">
        <v>7.7</v>
      </c>
      <c r="K7" s="109"/>
    </row>
    <row r="8" spans="1:11" ht="12.2" customHeight="1" x14ac:dyDescent="0.2">
      <c r="A8" s="54" t="s">
        <v>92</v>
      </c>
      <c r="B8" s="109">
        <v>6.1</v>
      </c>
      <c r="C8" s="109"/>
      <c r="D8" s="109">
        <v>3.6</v>
      </c>
      <c r="E8" s="109"/>
      <c r="F8" s="109">
        <v>6</v>
      </c>
      <c r="G8" s="109"/>
      <c r="H8" s="109">
        <v>5.5</v>
      </c>
      <c r="I8" s="109"/>
      <c r="J8" s="186">
        <v>7.5</v>
      </c>
      <c r="K8" s="109"/>
    </row>
    <row r="9" spans="1:11" ht="12.2" customHeight="1" x14ac:dyDescent="0.2">
      <c r="A9" s="54" t="s">
        <v>93</v>
      </c>
      <c r="B9" s="109">
        <v>10.4</v>
      </c>
      <c r="C9" s="109"/>
      <c r="D9" s="109">
        <v>4.2</v>
      </c>
      <c r="E9" s="109"/>
      <c r="F9" s="109">
        <v>8.3000000000000007</v>
      </c>
      <c r="G9" s="109"/>
      <c r="H9" s="109">
        <v>10.1</v>
      </c>
      <c r="I9" s="109"/>
      <c r="J9" s="186">
        <v>8.6</v>
      </c>
      <c r="K9" s="109"/>
    </row>
    <row r="10" spans="1:11" ht="12.2" customHeight="1" x14ac:dyDescent="0.2">
      <c r="A10" s="54" t="s">
        <v>94</v>
      </c>
      <c r="B10" s="109" t="s">
        <v>122</v>
      </c>
      <c r="C10" s="109"/>
      <c r="D10" s="109" t="s">
        <v>122</v>
      </c>
      <c r="E10" s="109"/>
      <c r="F10" s="109" t="s">
        <v>122</v>
      </c>
      <c r="G10" s="109"/>
      <c r="H10" s="109" t="s">
        <v>122</v>
      </c>
      <c r="I10" s="109"/>
      <c r="J10" s="187" t="s">
        <v>122</v>
      </c>
      <c r="K10" s="109"/>
    </row>
    <row r="11" spans="1:11" ht="12.2" customHeight="1" x14ac:dyDescent="0.2">
      <c r="A11" s="76" t="s">
        <v>25</v>
      </c>
      <c r="B11" s="180">
        <v>4.5999999999999996</v>
      </c>
      <c r="C11" s="329" t="s">
        <v>114</v>
      </c>
      <c r="D11" s="180">
        <v>3.4</v>
      </c>
      <c r="E11" s="329" t="s">
        <v>114</v>
      </c>
      <c r="F11" s="180">
        <v>5</v>
      </c>
      <c r="G11" s="329" t="s">
        <v>114</v>
      </c>
      <c r="H11" s="180">
        <v>4.2</v>
      </c>
      <c r="I11" s="329" t="s">
        <v>114</v>
      </c>
      <c r="J11" s="81">
        <v>5.7</v>
      </c>
      <c r="K11" s="329" t="s">
        <v>114</v>
      </c>
    </row>
    <row r="12" spans="1:11" ht="9.1999999999999993" customHeight="1" x14ac:dyDescent="0.2">
      <c r="A12" s="176"/>
      <c r="B12" s="89"/>
      <c r="C12" s="89"/>
      <c r="D12" s="89"/>
      <c r="E12" s="89"/>
      <c r="F12" s="89"/>
      <c r="G12" s="89"/>
      <c r="H12" s="89"/>
      <c r="I12" s="89"/>
      <c r="J12" s="89"/>
      <c r="K12" s="89"/>
    </row>
    <row r="13" spans="1:11" ht="10.7" customHeight="1" x14ac:dyDescent="0.2">
      <c r="A13" s="176"/>
      <c r="B13" s="551" t="s">
        <v>132</v>
      </c>
      <c r="C13" s="551"/>
      <c r="D13" s="551"/>
      <c r="E13" s="551"/>
      <c r="F13" s="551"/>
      <c r="G13" s="551"/>
      <c r="H13" s="551"/>
      <c r="I13" s="551"/>
      <c r="J13" s="551"/>
      <c r="K13" s="551"/>
    </row>
    <row r="14" spans="1:11" ht="10.7" customHeight="1" x14ac:dyDescent="0.2">
      <c r="B14" s="178">
        <v>1980</v>
      </c>
      <c r="C14" s="178"/>
      <c r="D14" s="178">
        <v>1990</v>
      </c>
      <c r="E14" s="178"/>
      <c r="F14" s="178">
        <v>2000</v>
      </c>
      <c r="G14" s="178"/>
      <c r="H14" s="178">
        <v>2010</v>
      </c>
      <c r="I14" s="178"/>
      <c r="J14" s="178">
        <v>2015</v>
      </c>
      <c r="K14" s="178"/>
    </row>
    <row r="15" spans="1:11" ht="12.2" customHeight="1" x14ac:dyDescent="0.2">
      <c r="A15" s="54" t="s">
        <v>90</v>
      </c>
      <c r="B15" s="179">
        <v>20.6</v>
      </c>
      <c r="C15" s="182" t="s">
        <v>114</v>
      </c>
      <c r="D15" s="179">
        <v>24.1</v>
      </c>
      <c r="E15" s="182" t="s">
        <v>114</v>
      </c>
      <c r="F15" s="179">
        <v>26</v>
      </c>
      <c r="G15" s="182" t="s">
        <v>114</v>
      </c>
      <c r="H15" s="179">
        <v>41.1</v>
      </c>
      <c r="I15" s="182" t="s">
        <v>114</v>
      </c>
      <c r="J15" s="179">
        <v>39.6</v>
      </c>
      <c r="K15" s="182" t="s">
        <v>114</v>
      </c>
    </row>
    <row r="16" spans="1:11" ht="12.2" customHeight="1" x14ac:dyDescent="0.2">
      <c r="A16" s="54" t="s">
        <v>91</v>
      </c>
      <c r="B16" s="109">
        <v>49.6</v>
      </c>
      <c r="C16" s="109"/>
      <c r="D16" s="109">
        <v>58.4</v>
      </c>
      <c r="E16" s="109"/>
      <c r="F16" s="109">
        <v>54.7</v>
      </c>
      <c r="G16" s="109"/>
      <c r="H16" s="109">
        <v>69.7</v>
      </c>
      <c r="I16" s="109"/>
      <c r="J16" s="186">
        <v>71.3</v>
      </c>
      <c r="K16" s="109"/>
    </row>
    <row r="17" spans="1:11" ht="12.2" customHeight="1" x14ac:dyDescent="0.2">
      <c r="A17" s="54" t="s">
        <v>92</v>
      </c>
      <c r="B17" s="109">
        <v>65.7</v>
      </c>
      <c r="C17" s="109"/>
      <c r="D17" s="109">
        <v>69.599999999999994</v>
      </c>
      <c r="E17" s="109"/>
      <c r="F17" s="109">
        <v>69.400000000000006</v>
      </c>
      <c r="G17" s="109"/>
      <c r="H17" s="109">
        <v>76.099999999999994</v>
      </c>
      <c r="I17" s="109"/>
      <c r="J17" s="186">
        <v>77.099999999999994</v>
      </c>
      <c r="K17" s="109"/>
    </row>
    <row r="18" spans="1:11" ht="12.2" customHeight="1" x14ac:dyDescent="0.2">
      <c r="A18" s="54" t="s">
        <v>93</v>
      </c>
      <c r="B18" s="109">
        <v>59.9</v>
      </c>
      <c r="C18" s="109"/>
      <c r="D18" s="109">
        <v>72.400000000000006</v>
      </c>
      <c r="E18" s="109"/>
      <c r="F18" s="109">
        <v>71.3</v>
      </c>
      <c r="G18" s="109"/>
      <c r="H18" s="109">
        <v>75.7</v>
      </c>
      <c r="I18" s="109"/>
      <c r="J18" s="186">
        <v>81.5</v>
      </c>
      <c r="K18" s="109"/>
    </row>
    <row r="19" spans="1:11" ht="12.2" customHeight="1" x14ac:dyDescent="0.2">
      <c r="A19" s="54" t="s">
        <v>94</v>
      </c>
      <c r="B19" s="109" t="s">
        <v>122</v>
      </c>
      <c r="C19" s="109"/>
      <c r="D19" s="109" t="s">
        <v>122</v>
      </c>
      <c r="E19" s="109"/>
      <c r="F19" s="109" t="s">
        <v>122</v>
      </c>
      <c r="G19" s="109"/>
      <c r="H19" s="109" t="s">
        <v>122</v>
      </c>
      <c r="I19" s="109"/>
      <c r="J19" s="184" t="s">
        <v>122</v>
      </c>
      <c r="K19" s="109"/>
    </row>
    <row r="20" spans="1:11" ht="12.2" customHeight="1" x14ac:dyDescent="0.2">
      <c r="A20" s="76" t="s">
        <v>25</v>
      </c>
      <c r="B20" s="180">
        <v>38.1</v>
      </c>
      <c r="C20" s="329" t="s">
        <v>114</v>
      </c>
      <c r="D20" s="180">
        <v>42.1</v>
      </c>
      <c r="E20" s="329" t="s">
        <v>114</v>
      </c>
      <c r="F20" s="180">
        <v>42.4</v>
      </c>
      <c r="G20" s="329" t="s">
        <v>114</v>
      </c>
      <c r="H20" s="180">
        <v>60.3</v>
      </c>
      <c r="I20" s="329" t="s">
        <v>114</v>
      </c>
      <c r="J20" s="81">
        <v>60.5</v>
      </c>
      <c r="K20" s="329" t="s">
        <v>114</v>
      </c>
    </row>
    <row r="21" spans="1:11" s="31" customFormat="1" ht="9.1999999999999993" customHeight="1" x14ac:dyDescent="0.2">
      <c r="A21" s="40"/>
      <c r="B21" s="29"/>
      <c r="C21" s="29"/>
      <c r="D21" s="29"/>
      <c r="E21" s="29"/>
      <c r="F21" s="29"/>
      <c r="G21" s="29"/>
      <c r="H21" s="29"/>
      <c r="I21" s="29"/>
      <c r="J21" s="29"/>
      <c r="K21" s="29"/>
    </row>
    <row r="22" spans="1:11" s="31" customFormat="1" ht="10.7" customHeight="1" x14ac:dyDescent="0.2">
      <c r="A22" s="176"/>
      <c r="B22" s="551" t="s">
        <v>133</v>
      </c>
      <c r="C22" s="551"/>
      <c r="D22" s="551"/>
      <c r="E22" s="551"/>
      <c r="F22" s="551"/>
      <c r="G22" s="551"/>
      <c r="H22" s="551"/>
      <c r="I22" s="551"/>
      <c r="J22" s="551"/>
      <c r="K22" s="551"/>
    </row>
    <row r="23" spans="1:11" s="31" customFormat="1" ht="10.7" customHeight="1" x14ac:dyDescent="0.2">
      <c r="A23" s="177"/>
      <c r="B23" s="178">
        <v>1980</v>
      </c>
      <c r="C23" s="178"/>
      <c r="D23" s="178">
        <v>1990</v>
      </c>
      <c r="E23" s="178"/>
      <c r="F23" s="178">
        <v>2000</v>
      </c>
      <c r="G23" s="178"/>
      <c r="H23" s="178">
        <v>2010</v>
      </c>
      <c r="I23" s="178"/>
      <c r="J23" s="178">
        <v>2015</v>
      </c>
      <c r="K23" s="178"/>
    </row>
    <row r="24" spans="1:11" s="31" customFormat="1" ht="12.2" customHeight="1" x14ac:dyDescent="0.2">
      <c r="A24" s="54" t="s">
        <v>90</v>
      </c>
      <c r="B24" s="179">
        <v>75.599999999999994</v>
      </c>
      <c r="C24" s="182" t="s">
        <v>114</v>
      </c>
      <c r="D24" s="179">
        <v>72.5</v>
      </c>
      <c r="E24" s="182" t="s">
        <v>114</v>
      </c>
      <c r="F24" s="179">
        <v>69.2</v>
      </c>
      <c r="G24" s="182" t="s">
        <v>114</v>
      </c>
      <c r="H24" s="179">
        <v>56.1</v>
      </c>
      <c r="I24" s="182" t="s">
        <v>114</v>
      </c>
      <c r="J24" s="179">
        <v>57.6</v>
      </c>
      <c r="K24" s="182" t="s">
        <v>114</v>
      </c>
    </row>
    <row r="25" spans="1:11" s="31" customFormat="1" ht="12.2" customHeight="1" x14ac:dyDescent="0.2">
      <c r="A25" s="54" t="s">
        <v>91</v>
      </c>
      <c r="B25" s="109">
        <v>45.7</v>
      </c>
      <c r="C25" s="109"/>
      <c r="D25" s="109">
        <v>38.4</v>
      </c>
      <c r="E25" s="109"/>
      <c r="F25" s="109">
        <v>40.299999999999997</v>
      </c>
      <c r="G25" s="109"/>
      <c r="H25" s="109">
        <v>25.8</v>
      </c>
      <c r="I25" s="109"/>
      <c r="J25" s="186">
        <v>20.9</v>
      </c>
      <c r="K25" s="109"/>
    </row>
    <row r="26" spans="1:11" s="31" customFormat="1" ht="12.2" customHeight="1" x14ac:dyDescent="0.2">
      <c r="A26" s="54" t="s">
        <v>92</v>
      </c>
      <c r="B26" s="109">
        <v>28.2</v>
      </c>
      <c r="C26" s="109"/>
      <c r="D26" s="109">
        <v>26.8</v>
      </c>
      <c r="E26" s="109"/>
      <c r="F26" s="109">
        <v>24.6</v>
      </c>
      <c r="G26" s="109"/>
      <c r="H26" s="109">
        <v>18.399999999999999</v>
      </c>
      <c r="I26" s="109"/>
      <c r="J26" s="186">
        <v>15.4</v>
      </c>
      <c r="K26" s="109"/>
    </row>
    <row r="27" spans="1:11" s="31" customFormat="1" ht="12.2" customHeight="1" x14ac:dyDescent="0.2">
      <c r="A27" s="54" t="s">
        <v>93</v>
      </c>
      <c r="B27" s="109">
        <v>29.7</v>
      </c>
      <c r="C27" s="109"/>
      <c r="D27" s="109">
        <v>23.4</v>
      </c>
      <c r="E27" s="109"/>
      <c r="F27" s="109">
        <v>20.3</v>
      </c>
      <c r="G27" s="109"/>
      <c r="H27" s="109">
        <v>14.2</v>
      </c>
      <c r="I27" s="109"/>
      <c r="J27" s="186">
        <v>9.9</v>
      </c>
      <c r="K27" s="109"/>
    </row>
    <row r="28" spans="1:11" s="31" customFormat="1" ht="12.2" customHeight="1" x14ac:dyDescent="0.2">
      <c r="A28" s="54" t="s">
        <v>94</v>
      </c>
      <c r="B28" s="109" t="s">
        <v>122</v>
      </c>
      <c r="C28" s="109"/>
      <c r="D28" s="109" t="s">
        <v>122</v>
      </c>
      <c r="E28" s="109"/>
      <c r="F28" s="109" t="s">
        <v>122</v>
      </c>
      <c r="G28" s="109"/>
      <c r="H28" s="109" t="s">
        <v>122</v>
      </c>
      <c r="I28" s="109"/>
      <c r="J28" s="184" t="s">
        <v>122</v>
      </c>
      <c r="K28" s="109"/>
    </row>
    <row r="29" spans="1:11" s="31" customFormat="1" ht="12.2" customHeight="1" x14ac:dyDescent="0.2">
      <c r="A29" s="76" t="s">
        <v>25</v>
      </c>
      <c r="B29" s="180">
        <v>57.3</v>
      </c>
      <c r="C29" s="329" t="s">
        <v>114</v>
      </c>
      <c r="D29" s="180">
        <v>54.5</v>
      </c>
      <c r="E29" s="329" t="s">
        <v>114</v>
      </c>
      <c r="F29" s="180">
        <v>52.6</v>
      </c>
      <c r="G29" s="329" t="s">
        <v>114</v>
      </c>
      <c r="H29" s="180">
        <v>35.5</v>
      </c>
      <c r="I29" s="329" t="s">
        <v>114</v>
      </c>
      <c r="J29" s="81">
        <v>33.700000000000003</v>
      </c>
      <c r="K29" s="329" t="s">
        <v>114</v>
      </c>
    </row>
    <row r="30" spans="1:11" s="31" customFormat="1" ht="3.75" customHeight="1" x14ac:dyDescent="0.2">
      <c r="A30" s="193"/>
      <c r="B30" s="110"/>
      <c r="C30" s="231"/>
      <c r="D30" s="110"/>
      <c r="E30" s="231"/>
      <c r="F30" s="110"/>
      <c r="G30" s="231"/>
      <c r="H30" s="110"/>
      <c r="I30" s="231"/>
      <c r="J30" s="81"/>
      <c r="K30" s="231"/>
    </row>
    <row r="31" spans="1:11" s="512" customFormat="1" ht="17.25" customHeight="1" x14ac:dyDescent="0.15">
      <c r="A31" s="542" t="s">
        <v>266</v>
      </c>
      <c r="B31" s="542"/>
      <c r="C31" s="542"/>
      <c r="D31" s="542"/>
      <c r="E31" s="542"/>
      <c r="F31" s="542"/>
      <c r="G31" s="542"/>
      <c r="H31" s="542"/>
      <c r="I31" s="542"/>
      <c r="J31" s="542"/>
      <c r="K31" s="542"/>
    </row>
    <row r="32" spans="1:11" s="512" customFormat="1" ht="9" customHeight="1" x14ac:dyDescent="0.15">
      <c r="A32" s="542" t="s">
        <v>377</v>
      </c>
      <c r="B32" s="542"/>
      <c r="C32" s="542"/>
      <c r="D32" s="542"/>
      <c r="E32" s="542"/>
      <c r="F32" s="542"/>
      <c r="G32" s="542"/>
      <c r="H32" s="542"/>
      <c r="I32" s="542"/>
      <c r="J32" s="542"/>
      <c r="K32" s="506"/>
    </row>
    <row r="33" spans="1:11" s="512" customFormat="1" ht="15" customHeight="1" x14ac:dyDescent="0.15">
      <c r="A33" s="508" t="s">
        <v>115</v>
      </c>
      <c r="B33" s="508"/>
      <c r="C33" s="508"/>
      <c r="D33" s="508"/>
      <c r="E33" s="508"/>
      <c r="F33" s="508"/>
      <c r="G33" s="508"/>
      <c r="H33" s="508"/>
      <c r="I33" s="508"/>
      <c r="J33" s="508"/>
      <c r="K33" s="508"/>
    </row>
    <row r="34" spans="1:11" s="31" customFormat="1" x14ac:dyDescent="0.2">
      <c r="A34" s="21"/>
      <c r="B34" s="8"/>
      <c r="C34" s="8"/>
      <c r="D34" s="8"/>
      <c r="E34" s="8"/>
      <c r="F34" s="8"/>
      <c r="G34" s="8"/>
      <c r="H34" s="8"/>
      <c r="I34" s="8"/>
      <c r="J34" s="8"/>
      <c r="K34" s="8"/>
    </row>
    <row r="35" spans="1:11" s="31" customFormat="1" x14ac:dyDescent="0.2">
      <c r="A35" s="177"/>
      <c r="B35" s="8"/>
      <c r="C35" s="8"/>
      <c r="D35" s="8"/>
      <c r="E35" s="8"/>
      <c r="F35" s="8"/>
      <c r="G35" s="8"/>
      <c r="H35" s="8"/>
      <c r="I35" s="8"/>
      <c r="J35" s="8"/>
      <c r="K35" s="8"/>
    </row>
    <row r="36" spans="1:11" s="31" customFormat="1" x14ac:dyDescent="0.2">
      <c r="A36" s="177"/>
      <c r="B36" s="8"/>
      <c r="C36" s="8"/>
      <c r="D36" s="8"/>
      <c r="E36" s="8"/>
      <c r="F36" s="8"/>
      <c r="G36" s="8"/>
      <c r="H36" s="8"/>
      <c r="I36" s="8"/>
      <c r="J36" s="8"/>
      <c r="K36" s="8"/>
    </row>
    <row r="37" spans="1:11" s="31" customFormat="1" x14ac:dyDescent="0.2">
      <c r="A37" s="177"/>
      <c r="B37" s="8"/>
      <c r="C37" s="8"/>
      <c r="D37" s="8"/>
      <c r="E37" s="8"/>
      <c r="F37" s="8"/>
      <c r="G37" s="8"/>
      <c r="H37" s="8"/>
      <c r="I37" s="8"/>
      <c r="J37" s="8"/>
      <c r="K37" s="8"/>
    </row>
    <row r="38" spans="1:11" s="31" customFormat="1" x14ac:dyDescent="0.2">
      <c r="A38" s="177"/>
      <c r="B38" s="8"/>
      <c r="C38" s="8"/>
      <c r="D38" s="8"/>
      <c r="E38" s="8"/>
      <c r="F38" s="8"/>
      <c r="G38" s="8"/>
      <c r="H38" s="8"/>
      <c r="I38" s="8"/>
      <c r="J38" s="8"/>
      <c r="K38" s="8"/>
    </row>
    <row r="39" spans="1:11" s="31" customFormat="1" x14ac:dyDescent="0.2">
      <c r="A39" s="177"/>
      <c r="B39" s="8"/>
      <c r="C39" s="8"/>
      <c r="D39" s="8"/>
      <c r="E39" s="8"/>
      <c r="F39" s="8"/>
      <c r="G39" s="8"/>
      <c r="H39" s="8"/>
      <c r="I39" s="8"/>
      <c r="J39" s="8"/>
      <c r="K39" s="8"/>
    </row>
    <row r="40" spans="1:11" s="31" customFormat="1" x14ac:dyDescent="0.2">
      <c r="A40" s="177"/>
      <c r="B40" s="8"/>
      <c r="C40" s="8"/>
      <c r="D40" s="8"/>
      <c r="E40" s="8"/>
      <c r="F40" s="8"/>
      <c r="G40" s="8"/>
      <c r="H40" s="8"/>
      <c r="I40" s="8"/>
      <c r="J40" s="8"/>
      <c r="K40" s="8"/>
    </row>
    <row r="41" spans="1:11" s="31" customFormat="1" ht="13.5" customHeight="1" x14ac:dyDescent="0.2">
      <c r="A41" s="177"/>
      <c r="B41" s="8"/>
      <c r="C41" s="8"/>
      <c r="D41" s="8"/>
      <c r="E41" s="8"/>
      <c r="F41" s="8"/>
      <c r="G41" s="8"/>
      <c r="H41" s="8"/>
      <c r="I41" s="8"/>
      <c r="J41" s="8"/>
      <c r="K41" s="8"/>
    </row>
    <row r="42" spans="1:11" s="31" customFormat="1" x14ac:dyDescent="0.2">
      <c r="A42" s="177"/>
      <c r="B42" s="8"/>
      <c r="C42" s="8"/>
      <c r="D42" s="8"/>
      <c r="E42" s="8"/>
      <c r="F42" s="8"/>
      <c r="G42" s="8"/>
      <c r="H42" s="8"/>
      <c r="I42" s="8"/>
      <c r="J42" s="8"/>
      <c r="K42" s="8"/>
    </row>
    <row r="43" spans="1:11" s="31" customFormat="1" x14ac:dyDescent="0.2">
      <c r="A43" s="177"/>
      <c r="B43" s="8"/>
      <c r="C43" s="8"/>
      <c r="D43" s="8"/>
      <c r="E43" s="8"/>
      <c r="F43" s="8"/>
      <c r="G43" s="8"/>
      <c r="H43" s="8"/>
      <c r="I43" s="8"/>
      <c r="J43" s="8"/>
      <c r="K43" s="8"/>
    </row>
    <row r="45" spans="1:11" s="31" customFormat="1" x14ac:dyDescent="0.2">
      <c r="A45" s="177"/>
      <c r="B45" s="22"/>
      <c r="C45" s="22"/>
      <c r="D45" s="22"/>
      <c r="E45" s="22"/>
      <c r="F45" s="22"/>
      <c r="G45" s="22"/>
      <c r="H45" s="22"/>
      <c r="I45" s="22"/>
      <c r="J45" s="22"/>
      <c r="K45" s="22"/>
    </row>
    <row r="46" spans="1:11" s="31" customFormat="1" x14ac:dyDescent="0.2">
      <c r="A46" s="177"/>
      <c r="B46" s="22"/>
      <c r="C46" s="22"/>
      <c r="D46" s="22"/>
      <c r="E46" s="22"/>
      <c r="F46" s="22"/>
      <c r="G46" s="22"/>
      <c r="H46" s="22"/>
      <c r="I46" s="22"/>
      <c r="J46" s="22"/>
      <c r="K46" s="22"/>
    </row>
    <row r="47" spans="1:11" s="31" customFormat="1" x14ac:dyDescent="0.2">
      <c r="A47" s="177"/>
      <c r="B47" s="22"/>
      <c r="C47" s="22"/>
      <c r="D47" s="22"/>
      <c r="E47" s="22"/>
      <c r="F47" s="22"/>
      <c r="G47" s="22"/>
      <c r="H47" s="22"/>
      <c r="I47" s="22"/>
      <c r="J47" s="22"/>
      <c r="K47" s="22"/>
    </row>
    <row r="48" spans="1:11" s="31" customFormat="1" x14ac:dyDescent="0.2">
      <c r="A48" s="177"/>
      <c r="B48" s="22"/>
      <c r="C48" s="22"/>
      <c r="D48" s="22"/>
      <c r="E48" s="22"/>
      <c r="F48" s="22"/>
      <c r="G48" s="22"/>
      <c r="H48" s="22"/>
      <c r="I48" s="22"/>
      <c r="J48" s="22"/>
      <c r="K48" s="22"/>
    </row>
    <row r="49" spans="1:11" s="31" customFormat="1" x14ac:dyDescent="0.2">
      <c r="A49" s="177"/>
      <c r="B49" s="22"/>
      <c r="C49" s="22"/>
      <c r="D49" s="22"/>
      <c r="E49" s="22"/>
      <c r="F49" s="22"/>
      <c r="G49" s="22"/>
      <c r="H49" s="22"/>
      <c r="I49" s="22"/>
      <c r="J49" s="22"/>
      <c r="K49" s="22"/>
    </row>
    <row r="50" spans="1:11" s="31" customFormat="1" ht="12.75" customHeight="1" x14ac:dyDescent="0.2">
      <c r="A50" s="177"/>
      <c r="B50" s="22"/>
      <c r="C50" s="22"/>
      <c r="D50" s="22"/>
      <c r="E50" s="22"/>
      <c r="F50" s="22"/>
      <c r="G50" s="22"/>
      <c r="H50" s="22"/>
      <c r="I50" s="22"/>
      <c r="J50" s="22"/>
      <c r="K50" s="22"/>
    </row>
    <row r="51" spans="1:11" s="31" customFormat="1" x14ac:dyDescent="0.2">
      <c r="A51" s="177"/>
      <c r="B51" s="22"/>
      <c r="C51" s="22"/>
      <c r="D51" s="22"/>
      <c r="E51" s="22"/>
      <c r="F51" s="22"/>
      <c r="G51" s="22"/>
      <c r="H51" s="22"/>
      <c r="I51" s="22"/>
      <c r="J51" s="22"/>
      <c r="K51" s="22"/>
    </row>
    <row r="52" spans="1:11" s="31" customFormat="1" ht="13.5" customHeight="1" x14ac:dyDescent="0.2">
      <c r="A52" s="177"/>
      <c r="B52" s="22"/>
      <c r="C52" s="22"/>
      <c r="D52" s="22"/>
      <c r="E52" s="22"/>
      <c r="F52" s="22"/>
      <c r="G52" s="22"/>
      <c r="H52" s="22"/>
      <c r="I52" s="22"/>
      <c r="J52" s="22"/>
      <c r="K52" s="22"/>
    </row>
    <row r="53" spans="1:11" s="31" customFormat="1" x14ac:dyDescent="0.2">
      <c r="A53" s="177"/>
      <c r="B53" s="22"/>
      <c r="C53" s="22"/>
      <c r="D53" s="22"/>
      <c r="E53" s="22"/>
      <c r="F53" s="22"/>
      <c r="G53" s="22"/>
      <c r="H53" s="22"/>
      <c r="I53" s="22"/>
      <c r="J53" s="22"/>
      <c r="K53" s="22"/>
    </row>
    <row r="54" spans="1:11" s="31" customFormat="1" ht="12.75" customHeight="1" x14ac:dyDescent="0.2">
      <c r="A54" s="177"/>
      <c r="B54" s="22"/>
      <c r="C54" s="22"/>
      <c r="D54" s="22"/>
      <c r="E54" s="22"/>
      <c r="F54" s="22"/>
      <c r="G54" s="22"/>
      <c r="H54" s="22"/>
      <c r="I54" s="22"/>
      <c r="J54" s="22"/>
      <c r="K54" s="22"/>
    </row>
    <row r="62" spans="1:11" s="31" customFormat="1" ht="13.5" customHeight="1" x14ac:dyDescent="0.2">
      <c r="A62" s="177"/>
      <c r="B62" s="177"/>
      <c r="C62" s="177"/>
      <c r="D62" s="177"/>
      <c r="E62" s="177"/>
      <c r="F62" s="177"/>
      <c r="G62" s="177"/>
      <c r="H62" s="177"/>
      <c r="I62" s="177"/>
      <c r="J62" s="177"/>
      <c r="K62" s="177"/>
    </row>
  </sheetData>
  <customSheetViews>
    <customSheetView guid="{06345466-7019-4031-B8FB-8020D97C2FAA}" scale="160" showPageBreaks="1" showGridLines="0" view="pageLayout" topLeftCell="A16">
      <selection activeCell="B6" sqref="B6"/>
      <pageMargins left="1.05" right="1.05" top="0.5" bottom="0.25" header="0" footer="0"/>
      <pageSetup orientation="portrait" r:id="rId1"/>
      <headerFooter alignWithMargins="0"/>
    </customSheetView>
    <customSheetView guid="{AB9B89F2-C512-4AAC-820D-19457100123B}" scale="160" showPageBreaks="1" showGridLines="0" view="pageLayout">
      <selection activeCell="A31" sqref="A31:J31"/>
      <pageMargins left="1.05" right="1.05" top="0.5" bottom="0.25" header="0" footer="0"/>
      <pageSetup orientation="portrait" r:id="rId2"/>
      <headerFooter alignWithMargins="0"/>
    </customSheetView>
    <customSheetView guid="{8B8E8F6D-0ABC-4BB6-8EEE-5CB11D04EA44}" scale="160" showPageBreaks="1" showGridLines="0" view="pageLayout" topLeftCell="A16">
      <selection activeCell="B6" sqref="B6"/>
      <pageMargins left="1.05" right="1.05" top="0.5" bottom="0.25" header="0" footer="0"/>
      <pageSetup orientation="portrait" r:id="rId3"/>
      <headerFooter alignWithMargins="0"/>
    </customSheetView>
  </customSheetViews>
  <mergeCells count="8">
    <mergeCell ref="B22:K22"/>
    <mergeCell ref="A32:J32"/>
    <mergeCell ref="A1:H1"/>
    <mergeCell ref="A2:J2"/>
    <mergeCell ref="A3:J3"/>
    <mergeCell ref="B4:K4"/>
    <mergeCell ref="B13:K13"/>
    <mergeCell ref="A31:K31"/>
  </mergeCells>
  <pageMargins left="1" right="1" top="0.15" bottom="0.15" header="0.5" footer="0.5"/>
  <pageSetup orientation="portrait" r:id="rId4"/>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2"/>
  <sheetViews>
    <sheetView showGridLines="0" view="pageLayout" zoomScale="158" zoomScaleNormal="100" zoomScaleSheetLayoutView="100" zoomScalePageLayoutView="158" workbookViewId="0">
      <selection activeCell="H49" sqref="H49"/>
    </sheetView>
  </sheetViews>
  <sheetFormatPr defaultColWidth="9.140625" defaultRowHeight="12.75" x14ac:dyDescent="0.2"/>
  <cols>
    <col min="1" max="1" width="16" style="177" customWidth="1"/>
    <col min="2" max="2" width="5.42578125" style="177" customWidth="1"/>
    <col min="3" max="6" width="9.42578125" style="177" customWidth="1"/>
    <col min="7" max="8" width="9.140625" style="31"/>
    <col min="9" max="16384" width="9.140625" style="177"/>
  </cols>
  <sheetData>
    <row r="1" spans="1:6" ht="10.5" customHeight="1" x14ac:dyDescent="0.2">
      <c r="A1" s="538" t="s">
        <v>138</v>
      </c>
      <c r="B1" s="538"/>
      <c r="C1" s="538"/>
      <c r="D1" s="538"/>
      <c r="E1" s="538"/>
      <c r="F1" s="169"/>
    </row>
    <row r="2" spans="1:6" ht="24.6" customHeight="1" x14ac:dyDescent="0.2">
      <c r="A2" s="552" t="s">
        <v>370</v>
      </c>
      <c r="B2" s="552"/>
      <c r="C2" s="552"/>
      <c r="D2" s="552"/>
      <c r="E2" s="552"/>
      <c r="F2" s="552"/>
    </row>
    <row r="3" spans="1:6" ht="10.7" customHeight="1" x14ac:dyDescent="0.2">
      <c r="A3" s="540" t="s">
        <v>381</v>
      </c>
      <c r="B3" s="540"/>
      <c r="C3" s="540"/>
      <c r="D3" s="540"/>
      <c r="E3" s="540"/>
      <c r="F3" s="540"/>
    </row>
    <row r="4" spans="1:6" ht="10.7" customHeight="1" x14ac:dyDescent="0.2">
      <c r="A4" s="176"/>
      <c r="B4" s="551" t="s">
        <v>128</v>
      </c>
      <c r="C4" s="551"/>
      <c r="D4" s="551"/>
      <c r="E4" s="551"/>
      <c r="F4" s="551"/>
    </row>
    <row r="5" spans="1:6" ht="10.7" customHeight="1" x14ac:dyDescent="0.2">
      <c r="B5" s="181">
        <v>1980</v>
      </c>
      <c r="C5" s="181">
        <v>1990</v>
      </c>
      <c r="D5" s="181">
        <v>2000</v>
      </c>
      <c r="E5" s="181">
        <v>2010</v>
      </c>
      <c r="F5" s="181">
        <v>2015</v>
      </c>
    </row>
    <row r="6" spans="1:6" ht="12.2" customHeight="1" x14ac:dyDescent="0.2">
      <c r="A6" s="54" t="s">
        <v>90</v>
      </c>
      <c r="B6" s="72">
        <v>19460</v>
      </c>
      <c r="C6" s="72">
        <v>66026</v>
      </c>
      <c r="D6" s="72">
        <v>151367</v>
      </c>
      <c r="E6" s="72">
        <v>81740</v>
      </c>
      <c r="F6" s="72">
        <v>61597</v>
      </c>
    </row>
    <row r="7" spans="1:6" ht="12.2" customHeight="1" x14ac:dyDescent="0.2">
      <c r="A7" s="54" t="s">
        <v>91</v>
      </c>
      <c r="B7" s="74">
        <v>19280</v>
      </c>
      <c r="C7" s="74">
        <v>51289</v>
      </c>
      <c r="D7" s="74">
        <v>122154</v>
      </c>
      <c r="E7" s="74">
        <v>99187</v>
      </c>
      <c r="F7" s="183">
        <v>65470</v>
      </c>
    </row>
    <row r="8" spans="1:6" ht="12.2" customHeight="1" x14ac:dyDescent="0.2">
      <c r="A8" s="54" t="s">
        <v>92</v>
      </c>
      <c r="B8" s="74">
        <v>19580</v>
      </c>
      <c r="C8" s="74">
        <v>36859</v>
      </c>
      <c r="D8" s="74">
        <v>109116</v>
      </c>
      <c r="E8" s="74">
        <v>79209</v>
      </c>
      <c r="F8" s="183">
        <v>97462</v>
      </c>
    </row>
    <row r="9" spans="1:6" ht="12.2" customHeight="1" x14ac:dyDescent="0.2">
      <c r="A9" s="54" t="s">
        <v>93</v>
      </c>
      <c r="B9" s="74">
        <v>23120</v>
      </c>
      <c r="C9" s="74">
        <v>44040</v>
      </c>
      <c r="D9" s="74">
        <v>91276</v>
      </c>
      <c r="E9" s="74">
        <v>84956</v>
      </c>
      <c r="F9" s="183">
        <v>95154</v>
      </c>
    </row>
    <row r="10" spans="1:6" ht="12.2" customHeight="1" x14ac:dyDescent="0.2">
      <c r="A10" s="54" t="s">
        <v>94</v>
      </c>
      <c r="B10" s="74">
        <v>58420</v>
      </c>
      <c r="C10" s="74">
        <v>124227</v>
      </c>
      <c r="D10" s="74">
        <v>249836</v>
      </c>
      <c r="E10" s="74">
        <v>366706</v>
      </c>
      <c r="F10" s="185">
        <v>499796</v>
      </c>
    </row>
    <row r="11" spans="1:6" ht="12.2" customHeight="1" x14ac:dyDescent="0.2">
      <c r="A11" s="76" t="s">
        <v>0</v>
      </c>
      <c r="B11" s="84">
        <v>139860</v>
      </c>
      <c r="C11" s="84">
        <v>322441</v>
      </c>
      <c r="D11" s="84">
        <v>723749</v>
      </c>
      <c r="E11" s="84">
        <v>711798</v>
      </c>
      <c r="F11" s="19">
        <v>819479</v>
      </c>
    </row>
    <row r="12" spans="1:6" ht="9.1999999999999993" customHeight="1" x14ac:dyDescent="0.2">
      <c r="A12" s="176"/>
      <c r="B12" s="89"/>
      <c r="C12" s="89"/>
      <c r="D12" s="89"/>
      <c r="E12" s="89"/>
      <c r="F12" s="89"/>
    </row>
    <row r="13" spans="1:6" ht="10.7" customHeight="1" x14ac:dyDescent="0.2">
      <c r="A13" s="176"/>
      <c r="B13" s="551" t="s">
        <v>129</v>
      </c>
      <c r="C13" s="551"/>
      <c r="D13" s="551"/>
      <c r="E13" s="551"/>
      <c r="F13" s="551"/>
    </row>
    <row r="14" spans="1:6" ht="10.7" customHeight="1" x14ac:dyDescent="0.2">
      <c r="A14" s="195"/>
      <c r="B14" s="178">
        <v>1980</v>
      </c>
      <c r="C14" s="181">
        <v>1990</v>
      </c>
      <c r="D14" s="178">
        <v>2000</v>
      </c>
      <c r="E14" s="178">
        <v>2010</v>
      </c>
      <c r="F14" s="178">
        <v>2015</v>
      </c>
    </row>
    <row r="15" spans="1:6" ht="12.2" customHeight="1" x14ac:dyDescent="0.2">
      <c r="A15" s="54" t="s">
        <v>90</v>
      </c>
      <c r="B15" s="72">
        <v>102200</v>
      </c>
      <c r="C15" s="72">
        <v>241360</v>
      </c>
      <c r="D15" s="72">
        <v>337642</v>
      </c>
      <c r="E15" s="72">
        <v>281499</v>
      </c>
      <c r="F15" s="72">
        <v>288307</v>
      </c>
    </row>
    <row r="16" spans="1:6" ht="12.2" customHeight="1" x14ac:dyDescent="0.2">
      <c r="A16" s="54" t="s">
        <v>91</v>
      </c>
      <c r="B16" s="74">
        <v>142620</v>
      </c>
      <c r="C16" s="74">
        <v>313465</v>
      </c>
      <c r="D16" s="74">
        <v>400047</v>
      </c>
      <c r="E16" s="74">
        <v>548161</v>
      </c>
      <c r="F16" s="183">
        <v>421201</v>
      </c>
    </row>
    <row r="17" spans="1:6" ht="12.2" customHeight="1" x14ac:dyDescent="0.2">
      <c r="A17" s="54" t="s">
        <v>92</v>
      </c>
      <c r="B17" s="74">
        <v>173280</v>
      </c>
      <c r="C17" s="74">
        <v>290520</v>
      </c>
      <c r="D17" s="74">
        <v>514379</v>
      </c>
      <c r="E17" s="74">
        <v>645757</v>
      </c>
      <c r="F17" s="183">
        <v>849701</v>
      </c>
    </row>
    <row r="18" spans="1:6" ht="12.2" customHeight="1" x14ac:dyDescent="0.2">
      <c r="A18" s="54" t="s">
        <v>93</v>
      </c>
      <c r="B18" s="74">
        <v>193900</v>
      </c>
      <c r="C18" s="74">
        <v>321563</v>
      </c>
      <c r="D18" s="74">
        <v>498184</v>
      </c>
      <c r="E18" s="74">
        <v>699667</v>
      </c>
      <c r="F18" s="183">
        <v>867889</v>
      </c>
    </row>
    <row r="19" spans="1:6" ht="12.2" customHeight="1" x14ac:dyDescent="0.2">
      <c r="A19" s="54" t="s">
        <v>94</v>
      </c>
      <c r="B19" s="74">
        <v>233060</v>
      </c>
      <c r="C19" s="74">
        <v>663433</v>
      </c>
      <c r="D19" s="74">
        <v>1229316</v>
      </c>
      <c r="E19" s="74">
        <v>2185228</v>
      </c>
      <c r="F19" s="184">
        <v>2823479</v>
      </c>
    </row>
    <row r="20" spans="1:6" ht="12.2" customHeight="1" x14ac:dyDescent="0.2">
      <c r="A20" s="76" t="s">
        <v>0</v>
      </c>
      <c r="B20" s="84">
        <v>845060</v>
      </c>
      <c r="C20" s="84">
        <v>1830341</v>
      </c>
      <c r="D20" s="84">
        <v>2979568</v>
      </c>
      <c r="E20" s="84">
        <v>4360312</v>
      </c>
      <c r="F20" s="19">
        <v>5250577</v>
      </c>
    </row>
    <row r="21" spans="1:6" s="31" customFormat="1" ht="9.1999999999999993" customHeight="1" x14ac:dyDescent="0.2">
      <c r="A21" s="40"/>
      <c r="B21" s="29"/>
      <c r="C21" s="29"/>
      <c r="D21" s="29"/>
      <c r="E21" s="29"/>
      <c r="F21" s="29"/>
    </row>
    <row r="22" spans="1:6" s="31" customFormat="1" ht="10.7" customHeight="1" x14ac:dyDescent="0.2">
      <c r="A22" s="176"/>
      <c r="B22" s="551" t="s">
        <v>130</v>
      </c>
      <c r="C22" s="551"/>
      <c r="D22" s="551"/>
      <c r="E22" s="551"/>
      <c r="F22" s="551"/>
    </row>
    <row r="23" spans="1:6" s="31" customFormat="1" ht="10.7" customHeight="1" x14ac:dyDescent="0.2">
      <c r="A23" s="195"/>
      <c r="B23" s="178">
        <v>1980</v>
      </c>
      <c r="C23" s="178">
        <v>1990</v>
      </c>
      <c r="D23" s="178">
        <v>2000</v>
      </c>
      <c r="E23" s="178">
        <v>2010</v>
      </c>
      <c r="F23" s="178">
        <v>2015</v>
      </c>
    </row>
    <row r="24" spans="1:6" s="31" customFormat="1" ht="12.2" customHeight="1" x14ac:dyDescent="0.2">
      <c r="A24" s="54" t="s">
        <v>90</v>
      </c>
      <c r="B24" s="72">
        <v>693620</v>
      </c>
      <c r="C24" s="72">
        <v>1297619</v>
      </c>
      <c r="D24" s="72">
        <v>2282697</v>
      </c>
      <c r="E24" s="72">
        <v>2024749</v>
      </c>
      <c r="F24" s="72">
        <v>1293094</v>
      </c>
    </row>
    <row r="25" spans="1:6" s="31" customFormat="1" ht="12.2" customHeight="1" x14ac:dyDescent="0.2">
      <c r="A25" s="54" t="s">
        <v>91</v>
      </c>
      <c r="B25" s="74">
        <v>611780</v>
      </c>
      <c r="C25" s="74">
        <v>1081355</v>
      </c>
      <c r="D25" s="74">
        <v>1705836</v>
      </c>
      <c r="E25" s="74">
        <v>2568432</v>
      </c>
      <c r="F25" s="183">
        <v>1638569</v>
      </c>
    </row>
    <row r="26" spans="1:6" s="31" customFormat="1" ht="12.2" customHeight="1" x14ac:dyDescent="0.2">
      <c r="A26" s="54" t="s">
        <v>92</v>
      </c>
      <c r="B26" s="74">
        <v>460800</v>
      </c>
      <c r="C26" s="74">
        <v>702387</v>
      </c>
      <c r="D26" s="74">
        <v>1553242</v>
      </c>
      <c r="E26" s="74">
        <v>2014521</v>
      </c>
      <c r="F26" s="183">
        <v>2357156</v>
      </c>
    </row>
    <row r="27" spans="1:6" s="31" customFormat="1" ht="12.2" customHeight="1" x14ac:dyDescent="0.2">
      <c r="A27" s="54" t="s">
        <v>93</v>
      </c>
      <c r="B27" s="74">
        <v>295180</v>
      </c>
      <c r="C27" s="74">
        <v>588248</v>
      </c>
      <c r="D27" s="74">
        <v>1111701</v>
      </c>
      <c r="E27" s="74">
        <v>1613980</v>
      </c>
      <c r="F27" s="183">
        <v>1906331</v>
      </c>
    </row>
    <row r="28" spans="1:6" s="31" customFormat="1" ht="12.2" customHeight="1" x14ac:dyDescent="0.2">
      <c r="A28" s="54" t="s">
        <v>94</v>
      </c>
      <c r="B28" s="74">
        <v>409160</v>
      </c>
      <c r="C28" s="74">
        <v>921558</v>
      </c>
      <c r="D28" s="74">
        <v>2039369</v>
      </c>
      <c r="E28" s="74">
        <v>4136933</v>
      </c>
      <c r="F28" s="184">
        <v>5123886</v>
      </c>
    </row>
    <row r="29" spans="1:6" s="31" customFormat="1" ht="12.2" customHeight="1" x14ac:dyDescent="0.2">
      <c r="A29" s="76" t="s">
        <v>0</v>
      </c>
      <c r="B29" s="84">
        <v>2470540</v>
      </c>
      <c r="C29" s="84">
        <v>4591167</v>
      </c>
      <c r="D29" s="84">
        <v>8692845</v>
      </c>
      <c r="E29" s="84">
        <v>12357615</v>
      </c>
      <c r="F29" s="19">
        <v>12319036</v>
      </c>
    </row>
    <row r="30" spans="1:6" s="31" customFormat="1" ht="3.75" customHeight="1" x14ac:dyDescent="0.2">
      <c r="A30" s="193"/>
      <c r="B30" s="89"/>
      <c r="C30" s="89"/>
      <c r="D30" s="89"/>
      <c r="E30" s="89"/>
      <c r="F30" s="19"/>
    </row>
    <row r="31" spans="1:6" s="512" customFormat="1" ht="17.25" customHeight="1" x14ac:dyDescent="0.15">
      <c r="A31" s="542" t="s">
        <v>265</v>
      </c>
      <c r="B31" s="542"/>
      <c r="C31" s="542"/>
      <c r="D31" s="542"/>
      <c r="E31" s="542"/>
      <c r="F31" s="542"/>
    </row>
    <row r="32" spans="1:6" s="512" customFormat="1" ht="9" customHeight="1" x14ac:dyDescent="0.15">
      <c r="A32" s="542" t="s">
        <v>377</v>
      </c>
      <c r="B32" s="542"/>
      <c r="C32" s="542"/>
      <c r="D32" s="542"/>
      <c r="E32" s="542"/>
      <c r="F32" s="542"/>
    </row>
    <row r="33" spans="1:6" s="512" customFormat="1" ht="18" customHeight="1" x14ac:dyDescent="0.15">
      <c r="A33" s="508" t="s">
        <v>115</v>
      </c>
      <c r="B33" s="508"/>
      <c r="C33" s="508"/>
      <c r="D33" s="508"/>
      <c r="E33" s="508"/>
      <c r="F33" s="508"/>
    </row>
    <row r="34" spans="1:6" s="31" customFormat="1" x14ac:dyDescent="0.2">
      <c r="A34" s="21"/>
      <c r="B34" s="8"/>
      <c r="C34" s="8"/>
      <c r="D34" s="8"/>
      <c r="E34" s="8"/>
      <c r="F34" s="8"/>
    </row>
    <row r="35" spans="1:6" s="31" customFormat="1" x14ac:dyDescent="0.2">
      <c r="A35" s="177"/>
      <c r="B35" s="8"/>
      <c r="C35" s="8"/>
      <c r="D35" s="8"/>
      <c r="E35" s="8"/>
      <c r="F35" s="8"/>
    </row>
    <row r="36" spans="1:6" s="31" customFormat="1" x14ac:dyDescent="0.2">
      <c r="A36" s="177"/>
      <c r="B36" s="8"/>
      <c r="C36" s="8"/>
      <c r="D36" s="8"/>
      <c r="E36" s="8"/>
      <c r="F36" s="8"/>
    </row>
    <row r="37" spans="1:6" s="31" customFormat="1" x14ac:dyDescent="0.2">
      <c r="A37" s="177"/>
      <c r="B37" s="8"/>
      <c r="C37" s="8"/>
      <c r="D37" s="8"/>
      <c r="E37" s="8"/>
      <c r="F37" s="8"/>
    </row>
    <row r="38" spans="1:6" s="31" customFormat="1" x14ac:dyDescent="0.2">
      <c r="A38" s="177"/>
      <c r="B38" s="8"/>
      <c r="C38" s="8"/>
      <c r="D38" s="8"/>
      <c r="E38" s="8"/>
      <c r="F38" s="8"/>
    </row>
    <row r="39" spans="1:6" s="31" customFormat="1" x14ac:dyDescent="0.2">
      <c r="A39" s="177"/>
      <c r="B39" s="8"/>
      <c r="C39" s="8"/>
      <c r="D39" s="8"/>
      <c r="E39" s="8"/>
      <c r="F39" s="8"/>
    </row>
    <row r="40" spans="1:6" s="31" customFormat="1" x14ac:dyDescent="0.2">
      <c r="A40" s="177"/>
      <c r="B40" s="8"/>
      <c r="C40" s="8"/>
      <c r="D40" s="8"/>
      <c r="E40" s="8"/>
      <c r="F40" s="8"/>
    </row>
    <row r="41" spans="1:6" s="31" customFormat="1" ht="13.5" customHeight="1" x14ac:dyDescent="0.2">
      <c r="A41" s="177"/>
      <c r="B41" s="8"/>
      <c r="C41" s="8"/>
      <c r="D41" s="8"/>
      <c r="E41" s="8"/>
      <c r="F41" s="8"/>
    </row>
    <row r="42" spans="1:6" s="31" customFormat="1" x14ac:dyDescent="0.2">
      <c r="A42" s="177"/>
      <c r="B42" s="8"/>
      <c r="C42" s="8"/>
      <c r="D42" s="8"/>
      <c r="E42" s="8"/>
      <c r="F42" s="8"/>
    </row>
    <row r="43" spans="1:6" s="31" customFormat="1" x14ac:dyDescent="0.2">
      <c r="A43" s="177"/>
      <c r="B43" s="8"/>
      <c r="C43" s="8"/>
      <c r="D43" s="8"/>
      <c r="E43" s="8"/>
      <c r="F43" s="8"/>
    </row>
    <row r="45" spans="1:6" s="31" customFormat="1" x14ac:dyDescent="0.2">
      <c r="A45" s="177"/>
      <c r="B45" s="22"/>
      <c r="C45" s="22"/>
      <c r="D45" s="22"/>
      <c r="E45" s="22"/>
      <c r="F45" s="22"/>
    </row>
    <row r="46" spans="1:6" s="31" customFormat="1" x14ac:dyDescent="0.2">
      <c r="A46" s="177"/>
      <c r="B46" s="22"/>
      <c r="C46" s="22"/>
      <c r="D46" s="22"/>
      <c r="E46" s="22"/>
      <c r="F46" s="22"/>
    </row>
    <row r="47" spans="1:6" s="31" customFormat="1" x14ac:dyDescent="0.2">
      <c r="A47" s="177"/>
      <c r="B47" s="22"/>
      <c r="C47" s="22"/>
      <c r="D47" s="22"/>
      <c r="E47" s="22"/>
      <c r="F47" s="22"/>
    </row>
    <row r="48" spans="1:6" s="31" customFormat="1" x14ac:dyDescent="0.2">
      <c r="A48" s="177"/>
      <c r="B48" s="22"/>
      <c r="C48" s="22"/>
      <c r="D48" s="22"/>
      <c r="E48" s="22"/>
      <c r="F48" s="22"/>
    </row>
    <row r="49" spans="1:6" s="31" customFormat="1" x14ac:dyDescent="0.2">
      <c r="A49" s="177"/>
      <c r="B49" s="22"/>
      <c r="C49" s="22"/>
      <c r="D49" s="22"/>
      <c r="E49" s="22"/>
      <c r="F49" s="22"/>
    </row>
    <row r="50" spans="1:6" s="31" customFormat="1" ht="12.75" customHeight="1" x14ac:dyDescent="0.2">
      <c r="A50" s="177"/>
      <c r="B50" s="22"/>
      <c r="C50" s="22"/>
      <c r="D50" s="22"/>
      <c r="E50" s="22"/>
      <c r="F50" s="22"/>
    </row>
    <row r="51" spans="1:6" s="31" customFormat="1" x14ac:dyDescent="0.2">
      <c r="A51" s="177"/>
      <c r="B51" s="22"/>
      <c r="C51" s="22"/>
      <c r="D51" s="22"/>
      <c r="E51" s="22"/>
      <c r="F51" s="22"/>
    </row>
    <row r="52" spans="1:6" s="31" customFormat="1" ht="13.5" customHeight="1" x14ac:dyDescent="0.2">
      <c r="A52" s="177"/>
      <c r="B52" s="22"/>
      <c r="C52" s="22"/>
      <c r="D52" s="22"/>
      <c r="E52" s="22"/>
      <c r="F52" s="22"/>
    </row>
    <row r="53" spans="1:6" s="31" customFormat="1" x14ac:dyDescent="0.2">
      <c r="A53" s="177"/>
      <c r="B53" s="22"/>
      <c r="C53" s="22"/>
      <c r="D53" s="22"/>
      <c r="E53" s="22"/>
      <c r="F53" s="22"/>
    </row>
    <row r="54" spans="1:6" s="31" customFormat="1" ht="12.75" customHeight="1" x14ac:dyDescent="0.2">
      <c r="A54" s="177"/>
      <c r="B54" s="22"/>
      <c r="C54" s="22"/>
      <c r="D54" s="22"/>
      <c r="E54" s="22"/>
      <c r="F54" s="22"/>
    </row>
    <row r="62" spans="1:6" s="31" customFormat="1" ht="13.5" customHeight="1" x14ac:dyDescent="0.2">
      <c r="A62" s="177"/>
      <c r="B62" s="177"/>
      <c r="C62" s="177"/>
      <c r="D62" s="177"/>
      <c r="E62" s="177"/>
      <c r="F62" s="177"/>
    </row>
  </sheetData>
  <customSheetViews>
    <customSheetView guid="{06345466-7019-4031-B8FB-8020D97C2FAA}" scale="160" showPageBreaks="1" showGridLines="0" view="pageLayout">
      <selection activeCell="D42" sqref="D42"/>
      <pageMargins left="1.05" right="1.05" top="0.5" bottom="0.25" header="0" footer="0"/>
      <pageSetup orientation="portrait" r:id="rId1"/>
      <headerFooter alignWithMargins="0"/>
    </customSheetView>
    <customSheetView guid="{AB9B89F2-C512-4AAC-820D-19457100123B}" scale="160" showPageBreaks="1" showGridLines="0" view="pageLayout" topLeftCell="A10">
      <selection activeCell="A32" sqref="A32:F32"/>
      <pageMargins left="1.05" right="1.05" top="0.5" bottom="0.25" header="0" footer="0"/>
      <pageSetup orientation="portrait" r:id="rId2"/>
      <headerFooter alignWithMargins="0"/>
    </customSheetView>
    <customSheetView guid="{8B8E8F6D-0ABC-4BB6-8EEE-5CB11D04EA44}" scale="160" showPageBreaks="1" showGridLines="0" view="pageLayout">
      <selection activeCell="D42" sqref="D42"/>
      <pageMargins left="1.05" right="1.05" top="0.5" bottom="0.25" header="0" footer="0"/>
      <pageSetup orientation="portrait" r:id="rId3"/>
      <headerFooter alignWithMargins="0"/>
    </customSheetView>
  </customSheetViews>
  <mergeCells count="8">
    <mergeCell ref="A31:F31"/>
    <mergeCell ref="A32:F32"/>
    <mergeCell ref="A1:E1"/>
    <mergeCell ref="A2:F2"/>
    <mergeCell ref="A3:F3"/>
    <mergeCell ref="B4:F4"/>
    <mergeCell ref="B13:F13"/>
    <mergeCell ref="B22:F22"/>
  </mergeCells>
  <pageMargins left="1" right="1" top="0.15" bottom="0.15" header="0.5" footer="0.5"/>
  <pageSetup orientation="portrait" r:id="rId4"/>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showGridLines="0" view="pageLayout" zoomScale="158" zoomScaleNormal="100" zoomScaleSheetLayoutView="100" zoomScalePageLayoutView="158" workbookViewId="0">
      <selection activeCell="F47" sqref="F47"/>
    </sheetView>
  </sheetViews>
  <sheetFormatPr defaultColWidth="9.140625" defaultRowHeight="12.75" x14ac:dyDescent="0.2"/>
  <cols>
    <col min="1" max="1" width="17.140625" style="177" customWidth="1"/>
    <col min="2" max="2" width="3" style="177" customWidth="1"/>
    <col min="3" max="3" width="1.140625" style="177" customWidth="1"/>
    <col min="4" max="4" width="8.28515625" style="177" customWidth="1"/>
    <col min="5" max="5" width="1.140625" style="177" customWidth="1"/>
    <col min="6" max="6" width="8.28515625" style="177" customWidth="1"/>
    <col min="7" max="7" width="1.140625" style="177" customWidth="1"/>
    <col min="8" max="8" width="8.28515625" style="177" customWidth="1"/>
    <col min="9" max="9" width="1.140625" style="177" customWidth="1"/>
    <col min="10" max="10" width="8.28515625" style="177" customWidth="1"/>
    <col min="11" max="11" width="1.140625" style="177" customWidth="1"/>
    <col min="12" max="13" width="9.140625" style="31"/>
    <col min="14" max="16384" width="9.140625" style="177"/>
  </cols>
  <sheetData>
    <row r="1" spans="1:11" ht="10.5" customHeight="1" x14ac:dyDescent="0.2">
      <c r="A1" s="538" t="s">
        <v>199</v>
      </c>
      <c r="B1" s="538"/>
      <c r="C1" s="538"/>
      <c r="D1" s="538"/>
      <c r="E1" s="538"/>
      <c r="F1" s="538"/>
      <c r="G1" s="538"/>
      <c r="H1" s="538"/>
      <c r="I1" s="169"/>
      <c r="J1" s="169"/>
      <c r="K1" s="169"/>
    </row>
    <row r="2" spans="1:11" ht="24.6" customHeight="1" x14ac:dyDescent="0.2">
      <c r="A2" s="552" t="s">
        <v>370</v>
      </c>
      <c r="B2" s="552"/>
      <c r="C2" s="552"/>
      <c r="D2" s="552"/>
      <c r="E2" s="552"/>
      <c r="F2" s="552"/>
      <c r="G2" s="552"/>
      <c r="H2" s="552"/>
      <c r="I2" s="552"/>
      <c r="J2" s="552"/>
      <c r="K2" s="174"/>
    </row>
    <row r="3" spans="1:11" ht="10.7" customHeight="1" x14ac:dyDescent="0.2">
      <c r="A3" s="540" t="s">
        <v>381</v>
      </c>
      <c r="B3" s="540"/>
      <c r="C3" s="540"/>
      <c r="D3" s="540"/>
      <c r="E3" s="540"/>
      <c r="F3" s="540"/>
      <c r="G3" s="540"/>
      <c r="H3" s="540"/>
      <c r="I3" s="540"/>
      <c r="J3" s="540"/>
      <c r="K3" s="170"/>
    </row>
    <row r="4" spans="1:11" ht="10.7" customHeight="1" x14ac:dyDescent="0.2">
      <c r="A4" s="176"/>
      <c r="B4" s="551" t="s">
        <v>131</v>
      </c>
      <c r="C4" s="551"/>
      <c r="D4" s="551"/>
      <c r="E4" s="551"/>
      <c r="F4" s="551"/>
      <c r="G4" s="551"/>
      <c r="H4" s="551"/>
      <c r="I4" s="551"/>
      <c r="J4" s="551"/>
      <c r="K4" s="551"/>
    </row>
    <row r="5" spans="1:11" ht="10.7" customHeight="1" x14ac:dyDescent="0.2">
      <c r="A5" s="195"/>
      <c r="B5" s="181">
        <v>1980</v>
      </c>
      <c r="C5" s="181"/>
      <c r="D5" s="181">
        <v>1990</v>
      </c>
      <c r="E5" s="181"/>
      <c r="F5" s="181">
        <v>2000</v>
      </c>
      <c r="G5" s="181"/>
      <c r="H5" s="181">
        <v>2010</v>
      </c>
      <c r="I5" s="181"/>
      <c r="J5" s="181">
        <v>2015</v>
      </c>
      <c r="K5" s="181"/>
    </row>
    <row r="6" spans="1:11" ht="12.2" customHeight="1" x14ac:dyDescent="0.2">
      <c r="A6" s="54" t="s">
        <v>90</v>
      </c>
      <c r="B6" s="179">
        <v>2.4</v>
      </c>
      <c r="C6" s="182" t="s">
        <v>114</v>
      </c>
      <c r="D6" s="179">
        <v>4.0999999999999996</v>
      </c>
      <c r="E6" s="182" t="s">
        <v>114</v>
      </c>
      <c r="F6" s="179">
        <v>5.5</v>
      </c>
      <c r="G6" s="182" t="s">
        <v>114</v>
      </c>
      <c r="H6" s="179">
        <v>3.4</v>
      </c>
      <c r="I6" s="182" t="s">
        <v>114</v>
      </c>
      <c r="J6" s="179">
        <v>3.7</v>
      </c>
      <c r="K6" s="182" t="s">
        <v>114</v>
      </c>
    </row>
    <row r="7" spans="1:11" ht="12.2" customHeight="1" x14ac:dyDescent="0.2">
      <c r="A7" s="54" t="s">
        <v>91</v>
      </c>
      <c r="B7" s="109">
        <v>2.5</v>
      </c>
      <c r="C7" s="109"/>
      <c r="D7" s="109">
        <v>3.5</v>
      </c>
      <c r="E7" s="109"/>
      <c r="F7" s="109">
        <v>5.5</v>
      </c>
      <c r="G7" s="109"/>
      <c r="H7" s="109">
        <v>3.1</v>
      </c>
      <c r="I7" s="109"/>
      <c r="J7" s="186">
        <v>3.1</v>
      </c>
      <c r="K7" s="109"/>
    </row>
    <row r="8" spans="1:11" ht="12.2" customHeight="1" x14ac:dyDescent="0.2">
      <c r="A8" s="54" t="s">
        <v>92</v>
      </c>
      <c r="B8" s="109">
        <v>3</v>
      </c>
      <c r="C8" s="109"/>
      <c r="D8" s="109">
        <v>3.6</v>
      </c>
      <c r="E8" s="109"/>
      <c r="F8" s="109">
        <v>5</v>
      </c>
      <c r="G8" s="109"/>
      <c r="H8" s="109">
        <v>2.9</v>
      </c>
      <c r="I8" s="109"/>
      <c r="J8" s="186">
        <v>2.9</v>
      </c>
      <c r="K8" s="109"/>
    </row>
    <row r="9" spans="1:11" ht="12.2" customHeight="1" x14ac:dyDescent="0.2">
      <c r="A9" s="54" t="s">
        <v>93</v>
      </c>
      <c r="B9" s="109">
        <v>4.5</v>
      </c>
      <c r="C9" s="109"/>
      <c r="D9" s="109">
        <v>4.5999999999999996</v>
      </c>
      <c r="E9" s="109"/>
      <c r="F9" s="109">
        <v>5.4</v>
      </c>
      <c r="G9" s="109"/>
      <c r="H9" s="109">
        <v>3.5</v>
      </c>
      <c r="I9" s="109"/>
      <c r="J9" s="186">
        <v>3.3</v>
      </c>
      <c r="K9" s="109"/>
    </row>
    <row r="10" spans="1:11" ht="12.2" customHeight="1" x14ac:dyDescent="0.2">
      <c r="A10" s="54" t="s">
        <v>94</v>
      </c>
      <c r="B10" s="109">
        <v>8.3000000000000007</v>
      </c>
      <c r="C10" s="109"/>
      <c r="D10" s="109">
        <v>7.3</v>
      </c>
      <c r="E10" s="109"/>
      <c r="F10" s="109">
        <v>7.1</v>
      </c>
      <c r="G10" s="109"/>
      <c r="H10" s="109">
        <v>5.5</v>
      </c>
      <c r="I10" s="109"/>
      <c r="J10" s="187">
        <v>5.9</v>
      </c>
      <c r="K10" s="109"/>
    </row>
    <row r="11" spans="1:11" ht="12.2" customHeight="1" x14ac:dyDescent="0.2">
      <c r="A11" s="76" t="s">
        <v>25</v>
      </c>
      <c r="B11" s="180">
        <v>4</v>
      </c>
      <c r="C11" s="329" t="s">
        <v>114</v>
      </c>
      <c r="D11" s="180">
        <v>4.8</v>
      </c>
      <c r="E11" s="329" t="s">
        <v>114</v>
      </c>
      <c r="F11" s="180">
        <v>5.8</v>
      </c>
      <c r="G11" s="329" t="s">
        <v>114</v>
      </c>
      <c r="H11" s="180">
        <v>4.0999999999999996</v>
      </c>
      <c r="I11" s="329" t="s">
        <v>114</v>
      </c>
      <c r="J11" s="81">
        <v>4.5</v>
      </c>
      <c r="K11" s="329" t="s">
        <v>114</v>
      </c>
    </row>
    <row r="12" spans="1:11" ht="9.1999999999999993" customHeight="1" x14ac:dyDescent="0.2">
      <c r="A12" s="176"/>
      <c r="B12" s="89"/>
      <c r="C12" s="89"/>
      <c r="D12" s="89"/>
      <c r="E12" s="89"/>
      <c r="F12" s="89"/>
      <c r="G12" s="89"/>
      <c r="H12" s="89"/>
      <c r="I12" s="89"/>
      <c r="J12" s="89"/>
      <c r="K12" s="89"/>
    </row>
    <row r="13" spans="1:11" ht="9.1999999999999993" customHeight="1" x14ac:dyDescent="0.2">
      <c r="A13" s="176"/>
      <c r="B13" s="551" t="s">
        <v>132</v>
      </c>
      <c r="C13" s="551"/>
      <c r="D13" s="551"/>
      <c r="E13" s="551"/>
      <c r="F13" s="551"/>
      <c r="G13" s="551"/>
      <c r="H13" s="551"/>
      <c r="I13" s="551"/>
      <c r="J13" s="551"/>
      <c r="K13" s="551"/>
    </row>
    <row r="14" spans="1:11" ht="9.1999999999999993" customHeight="1" x14ac:dyDescent="0.2">
      <c r="A14" s="195"/>
      <c r="B14" s="178">
        <v>1980</v>
      </c>
      <c r="C14" s="178"/>
      <c r="D14" s="178">
        <v>1990</v>
      </c>
      <c r="E14" s="178"/>
      <c r="F14" s="178">
        <v>2000</v>
      </c>
      <c r="G14" s="178"/>
      <c r="H14" s="178">
        <v>2010</v>
      </c>
      <c r="I14" s="178"/>
      <c r="J14" s="178">
        <v>2015</v>
      </c>
      <c r="K14" s="178"/>
    </row>
    <row r="15" spans="1:11" ht="12.2" customHeight="1" x14ac:dyDescent="0.2">
      <c r="A15" s="54" t="s">
        <v>90</v>
      </c>
      <c r="B15" s="179">
        <v>12.5</v>
      </c>
      <c r="C15" s="182" t="s">
        <v>114</v>
      </c>
      <c r="D15" s="179">
        <v>15</v>
      </c>
      <c r="E15" s="182" t="s">
        <v>114</v>
      </c>
      <c r="F15" s="179">
        <v>12.2</v>
      </c>
      <c r="G15" s="182" t="s">
        <v>114</v>
      </c>
      <c r="H15" s="179">
        <v>11.8</v>
      </c>
      <c r="I15" s="182" t="s">
        <v>114</v>
      </c>
      <c r="J15" s="359">
        <v>17.5</v>
      </c>
      <c r="K15" s="182" t="s">
        <v>114</v>
      </c>
    </row>
    <row r="16" spans="1:11" ht="12.2" customHeight="1" x14ac:dyDescent="0.2">
      <c r="A16" s="54" t="s">
        <v>91</v>
      </c>
      <c r="B16" s="109">
        <v>18.399999999999999</v>
      </c>
      <c r="C16" s="109"/>
      <c r="D16" s="109">
        <v>21.7</v>
      </c>
      <c r="E16" s="109"/>
      <c r="F16" s="109">
        <v>18</v>
      </c>
      <c r="G16" s="109"/>
      <c r="H16" s="109">
        <v>17</v>
      </c>
      <c r="I16" s="109"/>
      <c r="J16" s="186">
        <v>19.8</v>
      </c>
      <c r="K16" s="109"/>
    </row>
    <row r="17" spans="1:11" ht="12.2" customHeight="1" x14ac:dyDescent="0.2">
      <c r="A17" s="54" t="s">
        <v>92</v>
      </c>
      <c r="B17" s="109">
        <v>26.5</v>
      </c>
      <c r="C17" s="109"/>
      <c r="D17" s="109">
        <v>28.2</v>
      </c>
      <c r="E17" s="109"/>
      <c r="F17" s="109">
        <v>23.6</v>
      </c>
      <c r="G17" s="109"/>
      <c r="H17" s="109">
        <v>23.6</v>
      </c>
      <c r="I17" s="109"/>
      <c r="J17" s="186">
        <v>25.7</v>
      </c>
      <c r="K17" s="109"/>
    </row>
    <row r="18" spans="1:11" ht="12.2" customHeight="1" x14ac:dyDescent="0.2">
      <c r="A18" s="54" t="s">
        <v>93</v>
      </c>
      <c r="B18" s="109">
        <v>37.9</v>
      </c>
      <c r="C18" s="109"/>
      <c r="D18" s="109">
        <v>33.700000000000003</v>
      </c>
      <c r="E18" s="109"/>
      <c r="F18" s="109">
        <v>29.3</v>
      </c>
      <c r="G18" s="109"/>
      <c r="H18" s="109">
        <v>29.2</v>
      </c>
      <c r="I18" s="109"/>
      <c r="J18" s="186">
        <v>30.2</v>
      </c>
      <c r="K18" s="109"/>
    </row>
    <row r="19" spans="1:11" ht="12.2" customHeight="1" x14ac:dyDescent="0.2">
      <c r="A19" s="54" t="s">
        <v>94</v>
      </c>
      <c r="B19" s="109">
        <v>33.299999999999997</v>
      </c>
      <c r="C19" s="109"/>
      <c r="D19" s="109">
        <v>38.799999999999997</v>
      </c>
      <c r="E19" s="109"/>
      <c r="F19" s="109">
        <v>34.9</v>
      </c>
      <c r="G19" s="109"/>
      <c r="H19" s="109">
        <v>32.700000000000003</v>
      </c>
      <c r="I19" s="109"/>
      <c r="J19" s="184">
        <v>33.4</v>
      </c>
      <c r="K19" s="109"/>
    </row>
    <row r="20" spans="1:11" ht="12.2" customHeight="1" x14ac:dyDescent="0.2">
      <c r="A20" s="76" t="s">
        <v>25</v>
      </c>
      <c r="B20" s="180">
        <v>24.5</v>
      </c>
      <c r="C20" s="329" t="s">
        <v>114</v>
      </c>
      <c r="D20" s="180">
        <v>27.1</v>
      </c>
      <c r="E20" s="329" t="s">
        <v>114</v>
      </c>
      <c r="F20" s="180">
        <v>24</v>
      </c>
      <c r="G20" s="329" t="s">
        <v>114</v>
      </c>
      <c r="H20" s="180">
        <v>25</v>
      </c>
      <c r="I20" s="329" t="s">
        <v>114</v>
      </c>
      <c r="J20" s="81">
        <v>28.6</v>
      </c>
      <c r="K20" s="329" t="s">
        <v>114</v>
      </c>
    </row>
    <row r="21" spans="1:11" s="31" customFormat="1" ht="9.1999999999999993" customHeight="1" x14ac:dyDescent="0.2">
      <c r="A21" s="40"/>
      <c r="B21" s="29"/>
      <c r="C21" s="29"/>
      <c r="D21" s="29"/>
      <c r="E21" s="29"/>
      <c r="F21" s="29"/>
      <c r="G21" s="29"/>
      <c r="H21" s="29"/>
      <c r="I21" s="29"/>
      <c r="J21" s="29"/>
      <c r="K21" s="29"/>
    </row>
    <row r="22" spans="1:11" s="31" customFormat="1" ht="10.7" customHeight="1" x14ac:dyDescent="0.2">
      <c r="A22" s="176"/>
      <c r="B22" s="551" t="s">
        <v>133</v>
      </c>
      <c r="C22" s="551"/>
      <c r="D22" s="551"/>
      <c r="E22" s="551"/>
      <c r="F22" s="551"/>
      <c r="G22" s="551"/>
      <c r="H22" s="551"/>
      <c r="I22" s="551"/>
      <c r="J22" s="551"/>
      <c r="K22" s="551"/>
    </row>
    <row r="23" spans="1:11" s="31" customFormat="1" ht="10.7" customHeight="1" x14ac:dyDescent="0.2">
      <c r="A23" s="195"/>
      <c r="B23" s="178">
        <v>1980</v>
      </c>
      <c r="C23" s="178"/>
      <c r="D23" s="178">
        <v>1990</v>
      </c>
      <c r="E23" s="178"/>
      <c r="F23" s="178">
        <v>2000</v>
      </c>
      <c r="G23" s="178"/>
      <c r="H23" s="178">
        <v>2010</v>
      </c>
      <c r="I23" s="178"/>
      <c r="J23" s="178">
        <v>2015</v>
      </c>
      <c r="K23" s="178"/>
    </row>
    <row r="24" spans="1:11" s="31" customFormat="1" ht="12.2" customHeight="1" x14ac:dyDescent="0.2">
      <c r="A24" s="54" t="s">
        <v>90</v>
      </c>
      <c r="B24" s="179">
        <v>85.1</v>
      </c>
      <c r="C24" s="182" t="s">
        <v>114</v>
      </c>
      <c r="D24" s="179">
        <v>80.8</v>
      </c>
      <c r="E24" s="182" t="s">
        <v>114</v>
      </c>
      <c r="F24" s="179">
        <v>82.4</v>
      </c>
      <c r="G24" s="182" t="s">
        <v>114</v>
      </c>
      <c r="H24" s="179">
        <v>84.8</v>
      </c>
      <c r="I24" s="182" t="s">
        <v>114</v>
      </c>
      <c r="J24" s="359">
        <v>78.7</v>
      </c>
      <c r="K24" s="182" t="s">
        <v>114</v>
      </c>
    </row>
    <row r="25" spans="1:11" s="31" customFormat="1" ht="12.2" customHeight="1" x14ac:dyDescent="0.2">
      <c r="A25" s="54" t="s">
        <v>91</v>
      </c>
      <c r="B25" s="109">
        <v>79.099999999999994</v>
      </c>
      <c r="C25" s="109"/>
      <c r="D25" s="109">
        <v>74.8</v>
      </c>
      <c r="E25" s="109"/>
      <c r="F25" s="109">
        <v>76.599999999999994</v>
      </c>
      <c r="G25" s="109"/>
      <c r="H25" s="109">
        <v>79.900000000000006</v>
      </c>
      <c r="I25" s="109"/>
      <c r="J25" s="360">
        <v>77.099999999999994</v>
      </c>
      <c r="K25" s="109"/>
    </row>
    <row r="26" spans="1:11" s="31" customFormat="1" ht="12.2" customHeight="1" x14ac:dyDescent="0.2">
      <c r="A26" s="54" t="s">
        <v>92</v>
      </c>
      <c r="B26" s="109">
        <v>70.5</v>
      </c>
      <c r="C26" s="109"/>
      <c r="D26" s="109">
        <v>68.2</v>
      </c>
      <c r="E26" s="109"/>
      <c r="F26" s="109">
        <v>71.400000000000006</v>
      </c>
      <c r="G26" s="109"/>
      <c r="H26" s="109">
        <v>73.5</v>
      </c>
      <c r="I26" s="109"/>
      <c r="J26" s="360">
        <v>71.3</v>
      </c>
      <c r="K26" s="109"/>
    </row>
    <row r="27" spans="1:11" s="31" customFormat="1" ht="12.2" customHeight="1" x14ac:dyDescent="0.2">
      <c r="A27" s="54" t="s">
        <v>93</v>
      </c>
      <c r="B27" s="109">
        <v>57.6</v>
      </c>
      <c r="C27" s="109"/>
      <c r="D27" s="109">
        <v>61.7</v>
      </c>
      <c r="E27" s="109"/>
      <c r="F27" s="109">
        <v>65.3</v>
      </c>
      <c r="G27" s="109"/>
      <c r="H27" s="109">
        <v>67.3</v>
      </c>
      <c r="I27" s="109"/>
      <c r="J27" s="360">
        <v>66.400000000000006</v>
      </c>
      <c r="K27" s="109"/>
    </row>
    <row r="28" spans="1:11" s="31" customFormat="1" ht="12.2" customHeight="1" x14ac:dyDescent="0.2">
      <c r="A28" s="54" t="s">
        <v>94</v>
      </c>
      <c r="B28" s="109">
        <v>58.4</v>
      </c>
      <c r="C28" s="109"/>
      <c r="D28" s="109">
        <v>53.9</v>
      </c>
      <c r="E28" s="109"/>
      <c r="F28" s="109">
        <v>58</v>
      </c>
      <c r="G28" s="109"/>
      <c r="H28" s="109">
        <v>61.8</v>
      </c>
      <c r="I28" s="109"/>
      <c r="J28" s="361">
        <v>60.7</v>
      </c>
      <c r="K28" s="109"/>
    </row>
    <row r="29" spans="1:11" s="31" customFormat="1" ht="12.2" customHeight="1" x14ac:dyDescent="0.2">
      <c r="A29" s="76" t="s">
        <v>25</v>
      </c>
      <c r="B29" s="180">
        <v>71.5</v>
      </c>
      <c r="C29" s="329" t="s">
        <v>114</v>
      </c>
      <c r="D29" s="180">
        <v>68.099999999999994</v>
      </c>
      <c r="E29" s="329" t="s">
        <v>114</v>
      </c>
      <c r="F29" s="180">
        <v>70.099999999999994</v>
      </c>
      <c r="G29" s="329" t="s">
        <v>114</v>
      </c>
      <c r="H29" s="180">
        <v>70.900000000000006</v>
      </c>
      <c r="I29" s="329" t="s">
        <v>114</v>
      </c>
      <c r="J29" s="110">
        <v>67</v>
      </c>
      <c r="K29" s="329" t="s">
        <v>114</v>
      </c>
    </row>
    <row r="30" spans="1:11" s="31" customFormat="1" ht="3.75" customHeight="1" x14ac:dyDescent="0.2">
      <c r="A30" s="193"/>
      <c r="B30" s="110"/>
      <c r="C30" s="231"/>
      <c r="D30" s="110"/>
      <c r="E30" s="231"/>
      <c r="F30" s="110"/>
      <c r="G30" s="231"/>
      <c r="H30" s="110"/>
      <c r="I30" s="231"/>
      <c r="J30" s="110"/>
      <c r="K30" s="231"/>
    </row>
    <row r="31" spans="1:11" s="31" customFormat="1" ht="17.25" customHeight="1" x14ac:dyDescent="0.2">
      <c r="A31" s="542" t="s">
        <v>265</v>
      </c>
      <c r="B31" s="542"/>
      <c r="C31" s="542"/>
      <c r="D31" s="542"/>
      <c r="E31" s="542"/>
      <c r="F31" s="542"/>
      <c r="G31" s="542"/>
      <c r="H31" s="542"/>
      <c r="I31" s="542"/>
      <c r="J31" s="542"/>
      <c r="K31" s="542"/>
    </row>
    <row r="32" spans="1:11" s="31" customFormat="1" ht="9" customHeight="1" x14ac:dyDescent="0.2">
      <c r="A32" s="542" t="s">
        <v>377</v>
      </c>
      <c r="B32" s="542"/>
      <c r="C32" s="542"/>
      <c r="D32" s="542"/>
      <c r="E32" s="542"/>
      <c r="F32" s="542"/>
      <c r="G32" s="542"/>
      <c r="H32" s="542"/>
      <c r="I32" s="542"/>
      <c r="J32" s="542"/>
      <c r="K32" s="172"/>
    </row>
    <row r="33" spans="1:11" s="31" customFormat="1" ht="18" customHeight="1" x14ac:dyDescent="0.2">
      <c r="A33" s="508" t="s">
        <v>115</v>
      </c>
      <c r="B33" s="508"/>
      <c r="C33" s="508"/>
      <c r="D33" s="508"/>
      <c r="E33" s="508"/>
      <c r="F33" s="508"/>
      <c r="G33" s="508"/>
      <c r="H33" s="508"/>
      <c r="I33" s="508"/>
      <c r="J33" s="508"/>
      <c r="K33" s="173"/>
    </row>
    <row r="34" spans="1:11" s="31" customFormat="1" x14ac:dyDescent="0.2">
      <c r="A34" s="21"/>
      <c r="B34" s="8"/>
      <c r="C34" s="8"/>
      <c r="D34" s="8"/>
      <c r="E34" s="8"/>
      <c r="F34" s="8"/>
      <c r="G34" s="8"/>
      <c r="H34" s="8"/>
      <c r="I34" s="8"/>
      <c r="J34" s="8"/>
      <c r="K34" s="8"/>
    </row>
    <row r="35" spans="1:11" s="31" customFormat="1" x14ac:dyDescent="0.2">
      <c r="A35" s="177"/>
      <c r="B35" s="8"/>
      <c r="C35" s="8"/>
      <c r="D35" s="8"/>
      <c r="E35" s="8"/>
      <c r="F35" s="8"/>
      <c r="G35" s="8"/>
      <c r="H35" s="8"/>
      <c r="I35" s="8"/>
      <c r="J35" s="8"/>
      <c r="K35" s="8"/>
    </row>
    <row r="36" spans="1:11" s="31" customFormat="1" x14ac:dyDescent="0.2">
      <c r="A36" s="177"/>
      <c r="B36" s="8"/>
      <c r="C36" s="8"/>
      <c r="D36" s="8"/>
      <c r="E36" s="8"/>
      <c r="F36" s="8"/>
      <c r="G36" s="8"/>
      <c r="H36" s="8"/>
      <c r="I36" s="8"/>
      <c r="J36" s="8"/>
      <c r="K36" s="8"/>
    </row>
    <row r="37" spans="1:11" s="31" customFormat="1" x14ac:dyDescent="0.2">
      <c r="A37" s="177"/>
      <c r="B37" s="8"/>
      <c r="C37" s="8"/>
      <c r="D37" s="8"/>
      <c r="E37" s="8"/>
      <c r="F37" s="8"/>
      <c r="G37" s="8"/>
      <c r="H37" s="8"/>
      <c r="I37" s="8"/>
      <c r="J37" s="8"/>
      <c r="K37" s="8"/>
    </row>
    <row r="38" spans="1:11" s="31" customFormat="1" x14ac:dyDescent="0.2">
      <c r="A38" s="177"/>
      <c r="B38" s="8"/>
      <c r="C38" s="8"/>
      <c r="D38" s="8"/>
      <c r="E38" s="8"/>
      <c r="F38" s="8"/>
      <c r="G38" s="8"/>
      <c r="H38" s="8"/>
      <c r="I38" s="8"/>
      <c r="J38" s="8"/>
      <c r="K38" s="8"/>
    </row>
    <row r="39" spans="1:11" s="31" customFormat="1" x14ac:dyDescent="0.2">
      <c r="A39" s="177"/>
      <c r="B39" s="8"/>
      <c r="C39" s="8"/>
      <c r="D39" s="8"/>
      <c r="E39" s="8"/>
      <c r="F39" s="8"/>
      <c r="G39" s="8"/>
      <c r="H39" s="8"/>
      <c r="I39" s="8"/>
      <c r="J39" s="8"/>
      <c r="K39" s="8"/>
    </row>
    <row r="40" spans="1:11" s="31" customFormat="1" x14ac:dyDescent="0.2">
      <c r="A40" s="177"/>
      <c r="B40" s="8"/>
      <c r="C40" s="8"/>
      <c r="D40" s="8"/>
      <c r="E40" s="8"/>
      <c r="F40" s="8"/>
      <c r="G40" s="8"/>
      <c r="H40" s="8"/>
      <c r="I40" s="8"/>
      <c r="J40" s="8"/>
      <c r="K40" s="8"/>
    </row>
    <row r="41" spans="1:11" s="31" customFormat="1" ht="13.5" customHeight="1" x14ac:dyDescent="0.2">
      <c r="A41" s="177"/>
      <c r="B41" s="8"/>
      <c r="C41" s="8"/>
      <c r="D41" s="8"/>
      <c r="E41" s="8"/>
      <c r="F41" s="8"/>
      <c r="G41" s="8"/>
      <c r="H41" s="8"/>
      <c r="I41" s="8"/>
      <c r="J41" s="8"/>
      <c r="K41" s="8"/>
    </row>
    <row r="42" spans="1:11" s="31" customFormat="1" x14ac:dyDescent="0.2">
      <c r="A42" s="177"/>
      <c r="B42" s="8"/>
      <c r="C42" s="8"/>
      <c r="D42" s="8"/>
      <c r="E42" s="8"/>
      <c r="F42" s="8"/>
      <c r="G42" s="8"/>
      <c r="H42" s="8"/>
      <c r="I42" s="8"/>
      <c r="J42" s="8"/>
      <c r="K42" s="8"/>
    </row>
    <row r="43" spans="1:11" s="31" customFormat="1" x14ac:dyDescent="0.2">
      <c r="A43" s="177"/>
      <c r="B43" s="8"/>
      <c r="C43" s="8"/>
      <c r="D43" s="8"/>
      <c r="E43" s="8"/>
      <c r="F43" s="8"/>
      <c r="G43" s="8"/>
      <c r="H43" s="8"/>
      <c r="I43" s="8"/>
      <c r="J43" s="8"/>
      <c r="K43" s="8"/>
    </row>
    <row r="45" spans="1:11" s="31" customFormat="1" x14ac:dyDescent="0.2">
      <c r="A45" s="177"/>
      <c r="B45" s="22"/>
      <c r="C45" s="22"/>
      <c r="D45" s="22"/>
      <c r="E45" s="22"/>
      <c r="F45" s="22"/>
      <c r="G45" s="22"/>
      <c r="H45" s="22"/>
      <c r="I45" s="22"/>
      <c r="J45" s="22"/>
      <c r="K45" s="22"/>
    </row>
    <row r="46" spans="1:11" s="31" customFormat="1" x14ac:dyDescent="0.2">
      <c r="A46" s="177"/>
      <c r="B46" s="22"/>
      <c r="C46" s="22"/>
      <c r="D46" s="22"/>
      <c r="E46" s="22"/>
      <c r="F46" s="22"/>
      <c r="G46" s="22"/>
      <c r="H46" s="22"/>
      <c r="I46" s="22"/>
      <c r="J46" s="22"/>
      <c r="K46" s="22"/>
    </row>
    <row r="47" spans="1:11" s="31" customFormat="1" x14ac:dyDescent="0.2">
      <c r="A47" s="177"/>
      <c r="B47" s="22"/>
      <c r="C47" s="22"/>
      <c r="D47" s="22"/>
      <c r="E47" s="22"/>
      <c r="F47" s="22"/>
      <c r="G47" s="22"/>
      <c r="H47" s="22"/>
      <c r="I47" s="22"/>
      <c r="J47" s="22"/>
      <c r="K47" s="22"/>
    </row>
    <row r="48" spans="1:11" s="31" customFormat="1" x14ac:dyDescent="0.2">
      <c r="A48" s="177"/>
      <c r="B48" s="22"/>
      <c r="C48" s="22"/>
      <c r="D48" s="22"/>
      <c r="E48" s="22"/>
      <c r="F48" s="22"/>
      <c r="G48" s="22"/>
      <c r="H48" s="22"/>
      <c r="I48" s="22"/>
      <c r="J48" s="22"/>
      <c r="K48" s="22"/>
    </row>
    <row r="49" spans="1:11" s="31" customFormat="1" x14ac:dyDescent="0.2">
      <c r="A49" s="177"/>
      <c r="B49" s="22"/>
      <c r="C49" s="22"/>
      <c r="D49" s="22"/>
      <c r="E49" s="22"/>
      <c r="F49" s="22"/>
      <c r="G49" s="22"/>
      <c r="H49" s="22"/>
      <c r="I49" s="22"/>
      <c r="J49" s="22"/>
      <c r="K49" s="22"/>
    </row>
    <row r="50" spans="1:11" s="31" customFormat="1" ht="12.75" customHeight="1" x14ac:dyDescent="0.2">
      <c r="A50" s="177"/>
      <c r="B50" s="22"/>
      <c r="C50" s="22"/>
      <c r="D50" s="22"/>
      <c r="E50" s="22"/>
      <c r="F50" s="22"/>
      <c r="G50" s="22"/>
      <c r="H50" s="22"/>
      <c r="I50" s="22"/>
      <c r="J50" s="22"/>
      <c r="K50" s="22"/>
    </row>
    <row r="51" spans="1:11" s="31" customFormat="1" x14ac:dyDescent="0.2">
      <c r="A51" s="177"/>
      <c r="B51" s="22"/>
      <c r="C51" s="22"/>
      <c r="D51" s="22"/>
      <c r="E51" s="22"/>
      <c r="F51" s="22"/>
      <c r="G51" s="22"/>
      <c r="H51" s="22"/>
      <c r="I51" s="22"/>
      <c r="J51" s="22"/>
      <c r="K51" s="22"/>
    </row>
    <row r="52" spans="1:11" s="31" customFormat="1" ht="13.5" customHeight="1" x14ac:dyDescent="0.2">
      <c r="A52" s="177"/>
      <c r="B52" s="22"/>
      <c r="C52" s="22"/>
      <c r="D52" s="22"/>
      <c r="E52" s="22"/>
      <c r="F52" s="22"/>
      <c r="G52" s="22"/>
      <c r="H52" s="22"/>
      <c r="I52" s="22"/>
      <c r="J52" s="22"/>
      <c r="K52" s="22"/>
    </row>
    <row r="53" spans="1:11" s="31" customFormat="1" x14ac:dyDescent="0.2">
      <c r="A53" s="177"/>
      <c r="B53" s="22"/>
      <c r="C53" s="22"/>
      <c r="D53" s="22"/>
      <c r="E53" s="22"/>
      <c r="F53" s="22"/>
      <c r="G53" s="22"/>
      <c r="H53" s="22"/>
      <c r="I53" s="22"/>
      <c r="J53" s="22"/>
      <c r="K53" s="22"/>
    </row>
    <row r="54" spans="1:11" s="31" customFormat="1" ht="12.75" customHeight="1" x14ac:dyDescent="0.2">
      <c r="A54" s="177"/>
      <c r="B54" s="22"/>
      <c r="C54" s="22"/>
      <c r="D54" s="22"/>
      <c r="E54" s="22"/>
      <c r="F54" s="22"/>
      <c r="G54" s="22"/>
      <c r="H54" s="22"/>
      <c r="I54" s="22"/>
      <c r="J54" s="22"/>
      <c r="K54" s="22"/>
    </row>
    <row r="62" spans="1:11" s="31" customFormat="1" ht="13.5" customHeight="1" x14ac:dyDescent="0.2">
      <c r="A62" s="177"/>
      <c r="B62" s="177"/>
      <c r="C62" s="177"/>
      <c r="D62" s="177"/>
      <c r="E62" s="177"/>
      <c r="F62" s="177"/>
      <c r="G62" s="177"/>
      <c r="H62" s="177"/>
      <c r="I62" s="177"/>
      <c r="J62" s="177"/>
      <c r="K62" s="177"/>
    </row>
  </sheetData>
  <customSheetViews>
    <customSheetView guid="{06345466-7019-4031-B8FB-8020D97C2FAA}" scale="160" showPageBreaks="1" showGridLines="0" view="pageLayout">
      <selection activeCell="F36" sqref="F36"/>
      <pageMargins left="1.05" right="1.05" top="0.5" bottom="0.25" header="0" footer="0"/>
      <pageSetup orientation="portrait" r:id="rId1"/>
      <headerFooter alignWithMargins="0"/>
    </customSheetView>
    <customSheetView guid="{AB9B89F2-C512-4AAC-820D-19457100123B}" scale="160" showPageBreaks="1" showGridLines="0" view="pageLayout" topLeftCell="A16">
      <selection activeCell="A3" sqref="A3:J3"/>
      <pageMargins left="1.05" right="1.05" top="0.5" bottom="0.25" header="0" footer="0"/>
      <pageSetup orientation="portrait" r:id="rId2"/>
      <headerFooter alignWithMargins="0"/>
    </customSheetView>
    <customSheetView guid="{8B8E8F6D-0ABC-4BB6-8EEE-5CB11D04EA44}" scale="160" showPageBreaks="1" showGridLines="0" view="pageLayout">
      <selection activeCell="F36" sqref="F36"/>
      <pageMargins left="1.05" right="1.05" top="0.5" bottom="0.25" header="0" footer="0"/>
      <pageSetup orientation="portrait" r:id="rId3"/>
      <headerFooter alignWithMargins="0"/>
    </customSheetView>
  </customSheetViews>
  <mergeCells count="8">
    <mergeCell ref="A32:J32"/>
    <mergeCell ref="A1:H1"/>
    <mergeCell ref="A2:J2"/>
    <mergeCell ref="A3:J3"/>
    <mergeCell ref="B4:K4"/>
    <mergeCell ref="B13:K13"/>
    <mergeCell ref="B22:K22"/>
    <mergeCell ref="A31:K31"/>
  </mergeCells>
  <pageMargins left="1" right="1" top="0.15" bottom="0.15" header="0.5" footer="0.5"/>
  <pageSetup orientation="portrait" r:id="rId4"/>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N91"/>
  <sheetViews>
    <sheetView showFormulas="1" showGridLines="0" view="pageLayout" zoomScale="158" zoomScaleNormal="115" zoomScaleSheetLayoutView="100" zoomScalePageLayoutView="158" workbookViewId="0">
      <selection activeCell="H52" sqref="H52"/>
    </sheetView>
  </sheetViews>
  <sheetFormatPr defaultColWidth="9.140625" defaultRowHeight="8.25" x14ac:dyDescent="0.15"/>
  <cols>
    <col min="1" max="1" width="8.42578125" style="1" customWidth="1"/>
    <col min="2" max="2" width="1.42578125" style="1" customWidth="1"/>
    <col min="3" max="6" width="2.85546875" style="1" customWidth="1"/>
    <col min="7" max="16384" width="9.140625" style="1"/>
  </cols>
  <sheetData>
    <row r="1" spans="1:6" ht="10.5" customHeight="1" x14ac:dyDescent="0.15">
      <c r="A1" s="538" t="s">
        <v>139</v>
      </c>
      <c r="B1" s="538"/>
      <c r="C1" s="538"/>
      <c r="D1" s="538"/>
      <c r="E1" s="538"/>
      <c r="F1" s="538"/>
    </row>
    <row r="2" spans="1:6" ht="24.75" customHeight="1" x14ac:dyDescent="0.15">
      <c r="A2" s="544" t="s">
        <v>433</v>
      </c>
      <c r="B2" s="544"/>
      <c r="C2" s="544"/>
      <c r="D2" s="544"/>
      <c r="E2" s="544"/>
      <c r="F2" s="544"/>
    </row>
    <row r="3" spans="1:6" ht="10.7" customHeight="1" x14ac:dyDescent="0.15">
      <c r="A3" s="540" t="s">
        <v>268</v>
      </c>
      <c r="B3" s="540"/>
      <c r="C3" s="540"/>
      <c r="D3" s="540"/>
      <c r="E3" s="540"/>
      <c r="F3" s="540"/>
    </row>
    <row r="4" spans="1:6" ht="10.7" customHeight="1" x14ac:dyDescent="0.15">
      <c r="A4" s="170"/>
      <c r="B4" s="551" t="s">
        <v>269</v>
      </c>
      <c r="C4" s="551"/>
      <c r="D4" s="551"/>
      <c r="E4" s="551"/>
      <c r="F4" s="551"/>
    </row>
    <row r="5" spans="1:6" ht="10.7" customHeight="1" x14ac:dyDescent="0.15">
      <c r="B5" s="478" t="s">
        <v>480</v>
      </c>
      <c r="C5" s="478" t="s">
        <v>488</v>
      </c>
      <c r="D5" s="478" t="s">
        <v>495</v>
      </c>
      <c r="E5" s="478" t="s">
        <v>499</v>
      </c>
      <c r="F5" s="478" t="s">
        <v>503</v>
      </c>
    </row>
    <row r="6" spans="1:6" ht="12.2" customHeight="1" x14ac:dyDescent="0.15">
      <c r="A6" s="54" t="s">
        <v>1</v>
      </c>
      <c r="B6" s="479" t="s">
        <v>481</v>
      </c>
      <c r="C6" s="479" t="s">
        <v>489</v>
      </c>
      <c r="D6" s="479" t="s">
        <v>489</v>
      </c>
      <c r="E6" s="479" t="s">
        <v>500</v>
      </c>
      <c r="F6" s="479" t="s">
        <v>485</v>
      </c>
    </row>
    <row r="7" spans="1:6" ht="12.2" customHeight="1" x14ac:dyDescent="0.15">
      <c r="A7" s="56" t="s">
        <v>112</v>
      </c>
      <c r="B7" s="480" t="s">
        <v>482</v>
      </c>
      <c r="C7" s="480" t="s">
        <v>490</v>
      </c>
      <c r="D7" s="480" t="s">
        <v>482</v>
      </c>
      <c r="E7" s="480" t="s">
        <v>482</v>
      </c>
      <c r="F7" s="480" t="s">
        <v>490</v>
      </c>
    </row>
    <row r="8" spans="1:6" ht="12.2" customHeight="1" x14ac:dyDescent="0.15">
      <c r="A8" s="56" t="s">
        <v>2</v>
      </c>
      <c r="B8" s="480" t="s">
        <v>483</v>
      </c>
      <c r="C8" s="480" t="s">
        <v>491</v>
      </c>
      <c r="D8" s="480" t="s">
        <v>496</v>
      </c>
      <c r="E8" s="480" t="s">
        <v>497</v>
      </c>
      <c r="F8" s="480" t="s">
        <v>501</v>
      </c>
    </row>
    <row r="9" spans="1:6" ht="12.2" customHeight="1" x14ac:dyDescent="0.15">
      <c r="A9" s="54" t="s">
        <v>21</v>
      </c>
      <c r="B9" s="481" t="s">
        <v>483</v>
      </c>
      <c r="C9" s="481" t="s">
        <v>492</v>
      </c>
      <c r="D9" s="481" t="s">
        <v>497</v>
      </c>
      <c r="E9" s="481" t="s">
        <v>501</v>
      </c>
      <c r="F9" s="481" t="s">
        <v>504</v>
      </c>
    </row>
    <row r="10" spans="1:6" ht="12.2" customHeight="1" x14ac:dyDescent="0.15">
      <c r="A10" s="54" t="s">
        <v>22</v>
      </c>
      <c r="B10" s="481" t="s">
        <v>484</v>
      </c>
      <c r="C10" s="481" t="s">
        <v>485</v>
      </c>
      <c r="D10" s="481" t="s">
        <v>493</v>
      </c>
      <c r="E10" s="481" t="s">
        <v>491</v>
      </c>
      <c r="F10" s="481" t="s">
        <v>492</v>
      </c>
    </row>
    <row r="11" spans="1:6" ht="12.2" customHeight="1" x14ac:dyDescent="0.15">
      <c r="A11" s="54" t="s">
        <v>73</v>
      </c>
      <c r="B11" s="481" t="s">
        <v>485</v>
      </c>
      <c r="C11" s="481" t="s">
        <v>493</v>
      </c>
      <c r="D11" s="481" t="s">
        <v>496</v>
      </c>
      <c r="E11" s="481" t="s">
        <v>498</v>
      </c>
      <c r="F11" s="481" t="s">
        <v>505</v>
      </c>
    </row>
    <row r="12" spans="1:6" ht="12.2" customHeight="1" x14ac:dyDescent="0.15">
      <c r="A12" s="54" t="s">
        <v>263</v>
      </c>
      <c r="B12" s="481" t="s">
        <v>486</v>
      </c>
      <c r="C12" s="481" t="s">
        <v>494</v>
      </c>
      <c r="D12" s="481" t="s">
        <v>489</v>
      </c>
      <c r="E12" s="481" t="s">
        <v>486</v>
      </c>
      <c r="F12" s="481" t="s">
        <v>486</v>
      </c>
    </row>
    <row r="13" spans="1:6" ht="12.2" customHeight="1" x14ac:dyDescent="0.15">
      <c r="A13" s="76" t="s">
        <v>25</v>
      </c>
      <c r="B13" s="482" t="s">
        <v>487</v>
      </c>
      <c r="C13" s="483" t="s">
        <v>491</v>
      </c>
      <c r="D13" s="483" t="s">
        <v>498</v>
      </c>
      <c r="E13" s="483" t="s">
        <v>502</v>
      </c>
      <c r="F13" s="484" t="s">
        <v>502</v>
      </c>
    </row>
    <row r="14" spans="1:6" ht="7.5" customHeight="1" x14ac:dyDescent="0.15">
      <c r="A14" s="43"/>
      <c r="B14" s="188"/>
      <c r="C14" s="188"/>
      <c r="D14" s="188"/>
      <c r="E14" s="188"/>
      <c r="F14" s="476"/>
    </row>
    <row r="15" spans="1:6" ht="10.7" customHeight="1" x14ac:dyDescent="0.15">
      <c r="A15" s="170"/>
      <c r="B15" s="551" t="s">
        <v>140</v>
      </c>
      <c r="C15" s="551"/>
      <c r="D15" s="551"/>
      <c r="E15" s="551"/>
      <c r="F15" s="551"/>
    </row>
    <row r="16" spans="1:6" ht="10.7" customHeight="1" x14ac:dyDescent="0.15">
      <c r="B16" s="487" t="s">
        <v>480</v>
      </c>
      <c r="C16" s="487" t="s">
        <v>488</v>
      </c>
      <c r="D16" s="478" t="s">
        <v>495</v>
      </c>
      <c r="E16" s="487" t="s">
        <v>499</v>
      </c>
      <c r="F16" s="487" t="s">
        <v>503</v>
      </c>
    </row>
    <row r="17" spans="1:6" ht="12.2" customHeight="1" x14ac:dyDescent="0.15">
      <c r="A17" s="54" t="s">
        <v>1</v>
      </c>
      <c r="B17" s="488" t="s">
        <v>481</v>
      </c>
      <c r="C17" s="488" t="s">
        <v>489</v>
      </c>
      <c r="D17" s="488" t="s">
        <v>489</v>
      </c>
      <c r="E17" s="488" t="s">
        <v>494</v>
      </c>
      <c r="F17" s="488" t="s">
        <v>485</v>
      </c>
    </row>
    <row r="18" spans="1:6" ht="12.2" customHeight="1" x14ac:dyDescent="0.15">
      <c r="A18" s="56" t="s">
        <v>112</v>
      </c>
      <c r="B18" s="486" t="s">
        <v>482</v>
      </c>
      <c r="C18" s="486" t="s">
        <v>490</v>
      </c>
      <c r="D18" s="486" t="s">
        <v>510</v>
      </c>
      <c r="E18" s="486" t="s">
        <v>510</v>
      </c>
      <c r="F18" s="486" t="s">
        <v>490</v>
      </c>
    </row>
    <row r="19" spans="1:6" ht="12.2" customHeight="1" x14ac:dyDescent="0.15">
      <c r="A19" s="56" t="s">
        <v>2</v>
      </c>
      <c r="B19" s="486" t="s">
        <v>493</v>
      </c>
      <c r="C19" s="486" t="s">
        <v>496</v>
      </c>
      <c r="D19" s="486" t="s">
        <v>491</v>
      </c>
      <c r="E19" s="486" t="s">
        <v>502</v>
      </c>
      <c r="F19" s="486" t="s">
        <v>509</v>
      </c>
    </row>
    <row r="20" spans="1:6" ht="12.2" customHeight="1" x14ac:dyDescent="0.15">
      <c r="A20" s="54" t="s">
        <v>21</v>
      </c>
      <c r="B20" s="488" t="s">
        <v>493</v>
      </c>
      <c r="C20" s="488" t="s">
        <v>493</v>
      </c>
      <c r="D20" s="488" t="s">
        <v>502</v>
      </c>
      <c r="E20" s="488" t="s">
        <v>511</v>
      </c>
      <c r="F20" s="488" t="s">
        <v>509</v>
      </c>
    </row>
    <row r="21" spans="1:6" ht="12.2" customHeight="1" x14ac:dyDescent="0.15">
      <c r="A21" s="54" t="s">
        <v>22</v>
      </c>
      <c r="B21" s="488" t="s">
        <v>486</v>
      </c>
      <c r="C21" s="488" t="s">
        <v>494</v>
      </c>
      <c r="D21" s="488" t="s">
        <v>485</v>
      </c>
      <c r="E21" s="488" t="s">
        <v>493</v>
      </c>
      <c r="F21" s="488" t="s">
        <v>491</v>
      </c>
    </row>
    <row r="22" spans="1:6" ht="12.2" customHeight="1" x14ac:dyDescent="0.15">
      <c r="A22" s="54" t="s">
        <v>73</v>
      </c>
      <c r="B22" s="488" t="s">
        <v>500</v>
      </c>
      <c r="C22" s="488" t="s">
        <v>487</v>
      </c>
      <c r="D22" s="488" t="s">
        <v>491</v>
      </c>
      <c r="E22" s="488" t="s">
        <v>492</v>
      </c>
      <c r="F22" s="488" t="s">
        <v>498</v>
      </c>
    </row>
    <row r="23" spans="1:6" ht="12.2" customHeight="1" x14ac:dyDescent="0.15">
      <c r="A23" s="54" t="s">
        <v>263</v>
      </c>
      <c r="B23" s="488" t="s">
        <v>486</v>
      </c>
      <c r="C23" s="488" t="s">
        <v>489</v>
      </c>
      <c r="D23" s="488" t="s">
        <v>484</v>
      </c>
      <c r="E23" s="488" t="s">
        <v>481</v>
      </c>
      <c r="F23" s="488" t="s">
        <v>481</v>
      </c>
    </row>
    <row r="24" spans="1:6" ht="12.2" customHeight="1" x14ac:dyDescent="0.15">
      <c r="A24" s="76" t="s">
        <v>25</v>
      </c>
      <c r="B24" s="485" t="s">
        <v>485</v>
      </c>
      <c r="C24" s="485" t="s">
        <v>483</v>
      </c>
      <c r="D24" s="485" t="s">
        <v>492</v>
      </c>
      <c r="E24" s="485" t="s">
        <v>498</v>
      </c>
      <c r="F24" s="485" t="s">
        <v>505</v>
      </c>
    </row>
    <row r="25" spans="1:6" ht="7.5" customHeight="1" x14ac:dyDescent="0.15">
      <c r="A25" s="43"/>
      <c r="B25" s="188"/>
      <c r="C25" s="188"/>
      <c r="D25" s="188"/>
      <c r="E25" s="188"/>
      <c r="F25" s="476"/>
    </row>
    <row r="26" spans="1:6" ht="10.5" customHeight="1" x14ac:dyDescent="0.15">
      <c r="A26" s="170"/>
      <c r="B26" s="551" t="s">
        <v>141</v>
      </c>
      <c r="C26" s="551"/>
      <c r="D26" s="551"/>
      <c r="E26" s="551"/>
      <c r="F26" s="551"/>
    </row>
    <row r="27" spans="1:6" ht="9.1999999999999993" customHeight="1" x14ac:dyDescent="0.15">
      <c r="B27" s="487" t="s">
        <v>480</v>
      </c>
      <c r="C27" s="487" t="s">
        <v>488</v>
      </c>
      <c r="D27" s="487" t="s">
        <v>495</v>
      </c>
      <c r="E27" s="487" t="s">
        <v>499</v>
      </c>
      <c r="F27" s="487" t="s">
        <v>503</v>
      </c>
    </row>
    <row r="28" spans="1:6" ht="12.2" customHeight="1" x14ac:dyDescent="0.15">
      <c r="A28" s="54" t="s">
        <v>1</v>
      </c>
      <c r="B28" s="488" t="s">
        <v>486</v>
      </c>
      <c r="C28" s="488" t="s">
        <v>494</v>
      </c>
      <c r="D28" s="488" t="s">
        <v>494</v>
      </c>
      <c r="E28" s="488" t="s">
        <v>500</v>
      </c>
      <c r="F28" s="488" t="s">
        <v>487</v>
      </c>
    </row>
    <row r="29" spans="1:6" ht="12.2" customHeight="1" x14ac:dyDescent="0.15">
      <c r="A29" s="56" t="s">
        <v>112</v>
      </c>
      <c r="B29" s="486" t="s">
        <v>490</v>
      </c>
      <c r="C29" s="486" t="s">
        <v>506</v>
      </c>
      <c r="D29" s="486" t="s">
        <v>482</v>
      </c>
      <c r="E29" s="486" t="s">
        <v>482</v>
      </c>
      <c r="F29" s="486" t="s">
        <v>506</v>
      </c>
    </row>
    <row r="30" spans="1:6" ht="12.2" customHeight="1" x14ac:dyDescent="0.15">
      <c r="A30" s="56" t="s">
        <v>2</v>
      </c>
      <c r="B30" s="486" t="s">
        <v>491</v>
      </c>
      <c r="C30" s="486" t="s">
        <v>496</v>
      </c>
      <c r="D30" s="486" t="s">
        <v>492</v>
      </c>
      <c r="E30" s="486" t="s">
        <v>507</v>
      </c>
      <c r="F30" s="486" t="s">
        <v>504</v>
      </c>
    </row>
    <row r="31" spans="1:6" ht="12.2" customHeight="1" x14ac:dyDescent="0.15">
      <c r="A31" s="54" t="s">
        <v>21</v>
      </c>
      <c r="B31" s="488" t="s">
        <v>491</v>
      </c>
      <c r="C31" s="488" t="s">
        <v>505</v>
      </c>
      <c r="D31" s="488" t="s">
        <v>507</v>
      </c>
      <c r="E31" s="488" t="s">
        <v>504</v>
      </c>
      <c r="F31" s="488" t="s">
        <v>508</v>
      </c>
    </row>
    <row r="32" spans="1:6" ht="12.2" customHeight="1" x14ac:dyDescent="0.15">
      <c r="A32" s="54" t="s">
        <v>22</v>
      </c>
      <c r="B32" s="488" t="s">
        <v>489</v>
      </c>
      <c r="C32" s="488" t="s">
        <v>487</v>
      </c>
      <c r="D32" s="488" t="s">
        <v>491</v>
      </c>
      <c r="E32" s="488" t="s">
        <v>492</v>
      </c>
      <c r="F32" s="488" t="s">
        <v>498</v>
      </c>
    </row>
    <row r="33" spans="1:14" ht="12.2" customHeight="1" x14ac:dyDescent="0.15">
      <c r="A33" s="54" t="s">
        <v>73</v>
      </c>
      <c r="B33" s="488" t="s">
        <v>487</v>
      </c>
      <c r="C33" s="488" t="s">
        <v>483</v>
      </c>
      <c r="D33" s="488" t="s">
        <v>492</v>
      </c>
      <c r="E33" s="488" t="s">
        <v>505</v>
      </c>
      <c r="F33" s="488" t="s">
        <v>497</v>
      </c>
    </row>
    <row r="34" spans="1:14" ht="12.2" customHeight="1" x14ac:dyDescent="0.15">
      <c r="A34" s="54" t="s">
        <v>215</v>
      </c>
      <c r="B34" s="488" t="s">
        <v>486</v>
      </c>
      <c r="C34" s="488" t="s">
        <v>500</v>
      </c>
      <c r="D34" s="488" t="s">
        <v>494</v>
      </c>
      <c r="E34" s="488" t="s">
        <v>484</v>
      </c>
      <c r="F34" s="488" t="s">
        <v>484</v>
      </c>
    </row>
    <row r="35" spans="1:14" ht="12.2" customHeight="1" x14ac:dyDescent="0.15">
      <c r="A35" s="76" t="s">
        <v>25</v>
      </c>
      <c r="B35" s="485" t="s">
        <v>483</v>
      </c>
      <c r="C35" s="485" t="s">
        <v>492</v>
      </c>
      <c r="D35" s="485" t="s">
        <v>505</v>
      </c>
      <c r="E35" s="485" t="s">
        <v>497</v>
      </c>
      <c r="F35" s="485" t="s">
        <v>507</v>
      </c>
    </row>
    <row r="36" spans="1:14" ht="3.75" customHeight="1" x14ac:dyDescent="0.15">
      <c r="A36" s="193"/>
      <c r="B36" s="351"/>
      <c r="C36" s="351"/>
      <c r="D36" s="351"/>
      <c r="E36" s="351"/>
      <c r="F36" s="470"/>
    </row>
    <row r="37" spans="1:14" ht="17.25" customHeight="1" x14ac:dyDescent="0.15">
      <c r="A37" s="553" t="s">
        <v>267</v>
      </c>
      <c r="B37" s="554"/>
      <c r="C37" s="554"/>
      <c r="D37" s="554"/>
      <c r="E37" s="554"/>
      <c r="F37" s="554"/>
    </row>
    <row r="38" spans="1:14" ht="17.25" customHeight="1" x14ac:dyDescent="0.15">
      <c r="A38" s="553" t="s">
        <v>378</v>
      </c>
      <c r="B38" s="554"/>
      <c r="C38" s="554"/>
      <c r="D38" s="554"/>
      <c r="E38" s="554"/>
      <c r="F38" s="554"/>
    </row>
    <row r="39" spans="1:14" ht="9" customHeight="1" x14ac:dyDescent="0.15">
      <c r="A39" s="542" t="s">
        <v>377</v>
      </c>
      <c r="B39" s="542"/>
      <c r="C39" s="542"/>
      <c r="D39" s="542"/>
      <c r="E39" s="542"/>
      <c r="F39" s="542"/>
      <c r="G39" s="172"/>
      <c r="H39" s="172"/>
      <c r="I39" s="172"/>
      <c r="J39" s="172"/>
      <c r="K39" s="172"/>
      <c r="L39" s="172"/>
      <c r="M39" s="172"/>
      <c r="N39" s="172"/>
    </row>
    <row r="40" spans="1:14" ht="18" customHeight="1" x14ac:dyDescent="0.15">
      <c r="A40" s="537" t="s">
        <v>115</v>
      </c>
      <c r="B40" s="537"/>
      <c r="C40" s="537"/>
      <c r="D40" s="537"/>
      <c r="E40" s="537"/>
      <c r="F40" s="537"/>
    </row>
    <row r="44" spans="1:14" ht="12.75" customHeight="1" x14ac:dyDescent="0.15"/>
    <row r="47" spans="1:14" ht="13.5" customHeight="1" x14ac:dyDescent="0.15">
      <c r="H47" s="6"/>
    </row>
    <row r="50" ht="13.5" customHeight="1" x14ac:dyDescent="0.15"/>
    <row r="73" ht="13.5" customHeight="1" x14ac:dyDescent="0.15"/>
    <row r="79" ht="12.75" customHeight="1" x14ac:dyDescent="0.15"/>
    <row r="80" ht="12.75" customHeight="1" x14ac:dyDescent="0.15"/>
    <row r="83" ht="12.75" customHeight="1" x14ac:dyDescent="0.15"/>
    <row r="85" ht="12.75" customHeight="1" x14ac:dyDescent="0.15"/>
    <row r="86" ht="12.75" customHeight="1" x14ac:dyDescent="0.15"/>
    <row r="89" ht="12.75" customHeight="1" x14ac:dyDescent="0.15"/>
    <row r="91" ht="12.75" customHeight="1" x14ac:dyDescent="0.15"/>
  </sheetData>
  <customSheetViews>
    <customSheetView guid="{06345466-7019-4031-B8FB-8020D97C2FAA}" scale="160" showPageBreaks="1" showGridLines="0" view="pageLayout" topLeftCell="A19">
      <selection activeCell="I10" sqref="I10"/>
      <pageMargins left="1.05" right="1.05" top="0.5" bottom="0.25" header="0" footer="0"/>
      <pageSetup orientation="portrait" r:id="rId1"/>
      <headerFooter alignWithMargins="0"/>
    </customSheetView>
    <customSheetView guid="{AB9B89F2-C512-4AAC-820D-19457100123B}" scale="160" showPageBreaks="1" showGridLines="0" view="pageLayout" topLeftCell="A25">
      <selection activeCell="A39" sqref="A39:F39"/>
      <pageMargins left="1.05" right="1.05" top="0.5" bottom="0.25" header="0" footer="0"/>
      <pageSetup orientation="portrait" r:id="rId2"/>
      <headerFooter alignWithMargins="0"/>
    </customSheetView>
    <customSheetView guid="{37C2E896-3061-41AA-BACA-FD496874BE31}" scale="160" showPageBreaks="1" showGridLines="0" view="pageLayout">
      <selection activeCell="H22" sqref="H22"/>
      <pageMargins left="1.05" right="1.05" top="0.5" bottom="0.25" header="0" footer="0"/>
      <pageSetup orientation="portrait" r:id="rId3"/>
      <headerFooter alignWithMargins="0"/>
    </customSheetView>
    <customSheetView guid="{8B8E8F6D-0ABC-4BB6-8EEE-5CB11D04EA44}" scale="160" showPageBreaks="1" showGridLines="0" view="pageLayout" topLeftCell="A19">
      <selection activeCell="I10" sqref="I10"/>
      <pageMargins left="1.05" right="1.05" top="0.5" bottom="0.25" header="0" footer="0"/>
      <pageSetup orientation="portrait" r:id="rId4"/>
      <headerFooter alignWithMargins="0"/>
    </customSheetView>
  </customSheetViews>
  <mergeCells count="10">
    <mergeCell ref="A40:F40"/>
    <mergeCell ref="A1:F1"/>
    <mergeCell ref="A3:F3"/>
    <mergeCell ref="A37:F37"/>
    <mergeCell ref="A2:F2"/>
    <mergeCell ref="A38:F38"/>
    <mergeCell ref="B4:F4"/>
    <mergeCell ref="B15:F15"/>
    <mergeCell ref="B26:F26"/>
    <mergeCell ref="A39:F39"/>
  </mergeCells>
  <phoneticPr fontId="10" type="noConversion"/>
  <pageMargins left="1" right="1" top="0.15" bottom="0.15" header="0.5" footer="0.5"/>
  <pageSetup orientation="portrait" r:id="rId5"/>
  <headerFooter alignWithMargins="0"/>
  <ignoredErrors>
    <ignoredError sqref="B5:B13 C5:C13 D5:F13 B27:F35 B16:F24"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5"/>
  <sheetViews>
    <sheetView showGridLines="0" view="pageLayout" zoomScale="158" zoomScaleNormal="100" zoomScaleSheetLayoutView="100" zoomScalePageLayoutView="158" workbookViewId="0">
      <selection activeCell="E66" sqref="E66"/>
    </sheetView>
  </sheetViews>
  <sheetFormatPr defaultColWidth="9.140625" defaultRowHeight="8.25" x14ac:dyDescent="0.15"/>
  <cols>
    <col min="1" max="1" width="16.42578125" style="1" customWidth="1"/>
    <col min="2" max="2" width="6" style="1" customWidth="1"/>
    <col min="3" max="6" width="9.140625" style="1" customWidth="1"/>
    <col min="7" max="16384" width="9.140625" style="1"/>
  </cols>
  <sheetData>
    <row r="1" spans="1:6" ht="10.5" customHeight="1" x14ac:dyDescent="0.15">
      <c r="A1" s="538" t="s">
        <v>200</v>
      </c>
      <c r="B1" s="538"/>
      <c r="C1" s="538"/>
      <c r="D1" s="538"/>
      <c r="E1" s="538"/>
      <c r="F1" s="538"/>
    </row>
    <row r="2" spans="1:6" ht="12.95" customHeight="1" x14ac:dyDescent="0.15">
      <c r="A2" s="544" t="s">
        <v>270</v>
      </c>
      <c r="B2" s="544"/>
      <c r="C2" s="544"/>
      <c r="D2" s="544"/>
      <c r="E2" s="544"/>
      <c r="F2" s="544"/>
    </row>
    <row r="3" spans="1:6" ht="8.25" customHeight="1" x14ac:dyDescent="0.15">
      <c r="A3" s="540" t="s">
        <v>382</v>
      </c>
      <c r="B3" s="540"/>
      <c r="C3" s="540"/>
      <c r="D3" s="540"/>
      <c r="E3" s="540"/>
      <c r="F3" s="540"/>
    </row>
    <row r="4" spans="1:6" ht="10.7" customHeight="1" x14ac:dyDescent="0.15">
      <c r="A4" s="175"/>
      <c r="B4" s="551" t="s">
        <v>140</v>
      </c>
      <c r="C4" s="551"/>
      <c r="D4" s="551"/>
      <c r="E4" s="551"/>
      <c r="F4" s="551"/>
    </row>
    <row r="5" spans="1:6" ht="10.7" customHeight="1" x14ac:dyDescent="0.15">
      <c r="A5" s="12" t="s">
        <v>69</v>
      </c>
      <c r="B5" s="16">
        <v>1980</v>
      </c>
      <c r="C5" s="16">
        <v>1990</v>
      </c>
      <c r="D5" s="16">
        <v>2000</v>
      </c>
      <c r="E5" s="16">
        <v>2010</v>
      </c>
      <c r="F5" s="16">
        <v>2015</v>
      </c>
    </row>
    <row r="6" spans="1:6" ht="12.2" customHeight="1" x14ac:dyDescent="0.15">
      <c r="A6" s="54" t="s">
        <v>24</v>
      </c>
      <c r="B6" s="60">
        <v>2974100</v>
      </c>
      <c r="C6" s="60">
        <v>3908473</v>
      </c>
      <c r="D6" s="60">
        <v>6284358</v>
      </c>
      <c r="E6" s="60">
        <v>8795805</v>
      </c>
      <c r="F6" s="60">
        <v>9231940</v>
      </c>
    </row>
    <row r="7" spans="1:6" ht="12.2" customHeight="1" x14ac:dyDescent="0.15">
      <c r="A7" s="73" t="s">
        <v>27</v>
      </c>
      <c r="B7" s="88">
        <v>4357540</v>
      </c>
      <c r="C7" s="88">
        <v>7178984</v>
      </c>
      <c r="D7" s="88">
        <v>11749383</v>
      </c>
      <c r="E7" s="88">
        <v>16926745</v>
      </c>
      <c r="F7" s="88">
        <v>19263940</v>
      </c>
    </row>
    <row r="8" spans="1:6" ht="12.2" customHeight="1" x14ac:dyDescent="0.15">
      <c r="A8" s="47" t="s">
        <v>28</v>
      </c>
      <c r="B8" s="61">
        <v>871720</v>
      </c>
      <c r="C8" s="61">
        <v>1179343</v>
      </c>
      <c r="D8" s="61">
        <v>1874145</v>
      </c>
      <c r="E8" s="61">
        <v>2589945</v>
      </c>
      <c r="F8" s="61">
        <v>2588453</v>
      </c>
    </row>
    <row r="9" spans="1:6" ht="12.2" customHeight="1" x14ac:dyDescent="0.15">
      <c r="A9" s="47" t="s">
        <v>3</v>
      </c>
      <c r="B9" s="61">
        <v>824540</v>
      </c>
      <c r="C9" s="61">
        <v>1112940</v>
      </c>
      <c r="D9" s="61">
        <v>1862707</v>
      </c>
      <c r="E9" s="61">
        <v>2486358</v>
      </c>
      <c r="F9" s="61">
        <v>2667589</v>
      </c>
    </row>
    <row r="10" spans="1:6" ht="12.2" customHeight="1" x14ac:dyDescent="0.15">
      <c r="A10" s="47" t="s">
        <v>4</v>
      </c>
      <c r="B10" s="61">
        <v>784180</v>
      </c>
      <c r="C10" s="61">
        <v>1024293</v>
      </c>
      <c r="D10" s="61">
        <v>1624532</v>
      </c>
      <c r="E10" s="61">
        <v>2331534</v>
      </c>
      <c r="F10" s="61">
        <v>2535972</v>
      </c>
    </row>
    <row r="11" spans="1:6" ht="12.2" customHeight="1" x14ac:dyDescent="0.15">
      <c r="A11" s="47" t="s">
        <v>5</v>
      </c>
      <c r="B11" s="61">
        <v>825580</v>
      </c>
      <c r="C11" s="61">
        <v>1029586</v>
      </c>
      <c r="D11" s="61">
        <v>1642977</v>
      </c>
      <c r="E11" s="61">
        <v>2362891</v>
      </c>
      <c r="F11" s="61">
        <v>2420437</v>
      </c>
    </row>
    <row r="12" spans="1:6" ht="12.2" customHeight="1" x14ac:dyDescent="0.15">
      <c r="A12" s="47" t="s">
        <v>6</v>
      </c>
      <c r="B12" s="61">
        <v>798020</v>
      </c>
      <c r="C12" s="61">
        <v>1183556</v>
      </c>
      <c r="D12" s="61">
        <v>1849458</v>
      </c>
      <c r="E12" s="61">
        <v>2327234</v>
      </c>
      <c r="F12" s="61">
        <v>2500175</v>
      </c>
    </row>
    <row r="13" spans="1:6" ht="12.2" customHeight="1" x14ac:dyDescent="0.15">
      <c r="A13" s="47" t="s">
        <v>7</v>
      </c>
      <c r="B13" s="61">
        <v>691820</v>
      </c>
      <c r="C13" s="61">
        <v>1226819</v>
      </c>
      <c r="D13" s="61">
        <v>1789746</v>
      </c>
      <c r="E13" s="61">
        <v>2231409</v>
      </c>
      <c r="F13" s="61">
        <v>2332053</v>
      </c>
    </row>
    <row r="14" spans="1:6" ht="12.2" customHeight="1" x14ac:dyDescent="0.15">
      <c r="A14" s="47" t="s">
        <v>8</v>
      </c>
      <c r="B14" s="61">
        <v>563940</v>
      </c>
      <c r="C14" s="61">
        <v>1072166</v>
      </c>
      <c r="D14" s="61">
        <v>1643893</v>
      </c>
      <c r="E14" s="61">
        <v>2144815</v>
      </c>
      <c r="F14" s="61">
        <v>2287523</v>
      </c>
    </row>
    <row r="15" spans="1:6" ht="12.2" customHeight="1" x14ac:dyDescent="0.15">
      <c r="A15" s="47" t="s">
        <v>9</v>
      </c>
      <c r="B15" s="61">
        <v>413760</v>
      </c>
      <c r="C15" s="61">
        <v>825574</v>
      </c>
      <c r="D15" s="61">
        <v>1511757</v>
      </c>
      <c r="E15" s="61">
        <v>1998107</v>
      </c>
      <c r="F15" s="61">
        <v>2203550</v>
      </c>
    </row>
    <row r="16" spans="1:6" ht="12.2" customHeight="1" x14ac:dyDescent="0.15">
      <c r="A16" s="47" t="s">
        <v>10</v>
      </c>
      <c r="B16" s="61">
        <v>343480</v>
      </c>
      <c r="C16" s="61">
        <v>635728</v>
      </c>
      <c r="D16" s="61">
        <v>1203429</v>
      </c>
      <c r="E16" s="61">
        <v>1763124</v>
      </c>
      <c r="F16" s="61">
        <v>2030821</v>
      </c>
    </row>
    <row r="17" spans="1:8" ht="12.2" customHeight="1" x14ac:dyDescent="0.15">
      <c r="A17" s="47" t="s">
        <v>11</v>
      </c>
      <c r="B17" s="61">
        <v>297600</v>
      </c>
      <c r="C17" s="61">
        <v>460589</v>
      </c>
      <c r="D17" s="61">
        <v>892541</v>
      </c>
      <c r="E17" s="61">
        <v>1548345</v>
      </c>
      <c r="F17" s="61">
        <v>1757171</v>
      </c>
    </row>
    <row r="18" spans="1:8" ht="12.2" customHeight="1" x14ac:dyDescent="0.15">
      <c r="A18" s="47" t="s">
        <v>12</v>
      </c>
      <c r="B18" s="61">
        <v>268620</v>
      </c>
      <c r="C18" s="61">
        <v>362398</v>
      </c>
      <c r="D18" s="61">
        <v>663188</v>
      </c>
      <c r="E18" s="61">
        <v>1212962</v>
      </c>
      <c r="F18" s="61">
        <v>1509558</v>
      </c>
    </row>
    <row r="19" spans="1:8" ht="12.2" customHeight="1" x14ac:dyDescent="0.15">
      <c r="A19" s="47" t="s">
        <v>13</v>
      </c>
      <c r="B19" s="61">
        <v>212640</v>
      </c>
      <c r="C19" s="61">
        <v>294738</v>
      </c>
      <c r="D19" s="61">
        <v>440380</v>
      </c>
      <c r="E19" s="61">
        <v>888599</v>
      </c>
      <c r="F19" s="61">
        <v>1170226</v>
      </c>
    </row>
    <row r="20" spans="1:8" ht="12.2" customHeight="1" x14ac:dyDescent="0.15">
      <c r="A20" s="47" t="s">
        <v>14</v>
      </c>
      <c r="B20" s="61">
        <v>144900</v>
      </c>
      <c r="C20" s="61">
        <v>246489</v>
      </c>
      <c r="D20" s="61">
        <v>330786</v>
      </c>
      <c r="E20" s="61">
        <v>651129</v>
      </c>
      <c r="F20" s="61">
        <v>882399</v>
      </c>
    </row>
    <row r="21" spans="1:8" ht="12.2" customHeight="1" x14ac:dyDescent="0.15">
      <c r="A21" s="47" t="s">
        <v>15</v>
      </c>
      <c r="B21" s="61">
        <v>109820</v>
      </c>
      <c r="C21" s="61">
        <v>179695</v>
      </c>
      <c r="D21" s="61">
        <v>256664</v>
      </c>
      <c r="E21" s="61">
        <v>430972</v>
      </c>
      <c r="F21" s="61">
        <v>628957</v>
      </c>
    </row>
    <row r="22" spans="1:8" ht="12.2" customHeight="1" x14ac:dyDescent="0.15">
      <c r="A22" s="47" t="s">
        <v>16</v>
      </c>
      <c r="B22" s="61">
        <v>81880</v>
      </c>
      <c r="C22" s="61">
        <v>106274</v>
      </c>
      <c r="D22" s="61">
        <v>196480</v>
      </c>
      <c r="E22" s="61">
        <v>311290</v>
      </c>
      <c r="F22" s="61">
        <v>407746</v>
      </c>
    </row>
    <row r="23" spans="1:8" ht="12.2" customHeight="1" x14ac:dyDescent="0.15">
      <c r="A23" s="47" t="s">
        <v>17</v>
      </c>
      <c r="B23" s="61">
        <v>55720</v>
      </c>
      <c r="C23" s="61">
        <v>74801</v>
      </c>
      <c r="D23" s="61">
        <v>134934</v>
      </c>
      <c r="E23" s="61">
        <v>209493</v>
      </c>
      <c r="F23" s="61">
        <v>261969</v>
      </c>
    </row>
    <row r="24" spans="1:8" ht="12.2" customHeight="1" x14ac:dyDescent="0.15">
      <c r="A24" s="47" t="s">
        <v>18</v>
      </c>
      <c r="B24" s="61">
        <v>25740</v>
      </c>
      <c r="C24" s="61">
        <v>43302</v>
      </c>
      <c r="D24" s="61">
        <v>69835</v>
      </c>
      <c r="E24" s="61">
        <v>139396</v>
      </c>
      <c r="F24" s="61">
        <v>170552</v>
      </c>
    </row>
    <row r="25" spans="1:8" ht="12.2" customHeight="1" x14ac:dyDescent="0.15">
      <c r="A25" s="47" t="s">
        <v>19</v>
      </c>
      <c r="B25" s="61">
        <v>11760</v>
      </c>
      <c r="C25" s="61">
        <v>21298</v>
      </c>
      <c r="D25" s="61">
        <v>30779</v>
      </c>
      <c r="E25" s="61">
        <v>65075</v>
      </c>
      <c r="F25" s="61">
        <v>91530</v>
      </c>
    </row>
    <row r="26" spans="1:8" ht="12.2" customHeight="1" x14ac:dyDescent="0.15">
      <c r="A26" s="48" t="s">
        <v>23</v>
      </c>
      <c r="B26" s="68">
        <v>5920</v>
      </c>
      <c r="C26" s="68">
        <v>7868</v>
      </c>
      <c r="D26" s="68">
        <v>15510</v>
      </c>
      <c r="E26" s="68">
        <v>29872</v>
      </c>
      <c r="F26" s="68">
        <v>49199</v>
      </c>
    </row>
    <row r="27" spans="1:8" ht="12.2" customHeight="1" x14ac:dyDescent="0.15">
      <c r="A27" s="171" t="s">
        <v>0</v>
      </c>
      <c r="B27" s="8">
        <v>7331640</v>
      </c>
      <c r="C27" s="8">
        <v>11087457</v>
      </c>
      <c r="D27" s="8">
        <v>18033741</v>
      </c>
      <c r="E27" s="8">
        <v>25722550</v>
      </c>
      <c r="F27" s="8">
        <f>SUM(F8:F26)</f>
        <v>28495880</v>
      </c>
      <c r="H27" s="7"/>
    </row>
    <row r="28" spans="1:8" ht="8.25" customHeight="1" x14ac:dyDescent="0.15">
      <c r="A28" s="235"/>
      <c r="B28" s="8"/>
      <c r="C28" s="8"/>
      <c r="D28" s="8"/>
      <c r="E28" s="8"/>
      <c r="F28" s="8"/>
    </row>
    <row r="29" spans="1:8" ht="10.7" customHeight="1" x14ac:dyDescent="0.15">
      <c r="A29" s="175"/>
      <c r="B29" s="551" t="s">
        <v>141</v>
      </c>
      <c r="C29" s="551"/>
      <c r="D29" s="551"/>
      <c r="E29" s="551"/>
      <c r="F29" s="551"/>
    </row>
    <row r="30" spans="1:8" ht="10.7" customHeight="1" x14ac:dyDescent="0.15">
      <c r="A30" s="12" t="s">
        <v>69</v>
      </c>
      <c r="B30" s="16">
        <v>1980</v>
      </c>
      <c r="C30" s="16">
        <v>1990</v>
      </c>
      <c r="D30" s="16">
        <v>2000</v>
      </c>
      <c r="E30" s="16">
        <v>2010</v>
      </c>
      <c r="F30" s="16">
        <v>2015</v>
      </c>
    </row>
    <row r="31" spans="1:8" ht="12.2" customHeight="1" x14ac:dyDescent="0.15">
      <c r="A31" s="54" t="s">
        <v>24</v>
      </c>
      <c r="B31" s="60">
        <v>2873460</v>
      </c>
      <c r="C31" s="60">
        <v>3723950</v>
      </c>
      <c r="D31" s="60">
        <v>5963928</v>
      </c>
      <c r="E31" s="60">
        <v>8385730</v>
      </c>
      <c r="F31" s="60">
        <v>8864146</v>
      </c>
    </row>
    <row r="32" spans="1:8" ht="12.2" customHeight="1" x14ac:dyDescent="0.15">
      <c r="A32" s="73" t="s">
        <v>27</v>
      </c>
      <c r="B32" s="88">
        <v>4569980</v>
      </c>
      <c r="C32" s="88">
        <v>7025444</v>
      </c>
      <c r="D32" s="88">
        <v>11206811</v>
      </c>
      <c r="E32" s="88">
        <v>16621290</v>
      </c>
      <c r="F32" s="88">
        <v>19116751</v>
      </c>
    </row>
    <row r="33" spans="1:6" ht="12.2" customHeight="1" x14ac:dyDescent="0.15">
      <c r="A33" s="47" t="s">
        <v>28</v>
      </c>
      <c r="B33" s="61">
        <v>846020</v>
      </c>
      <c r="C33" s="61">
        <v>1147904</v>
      </c>
      <c r="D33" s="61">
        <v>1795567</v>
      </c>
      <c r="E33" s="61">
        <v>2498663</v>
      </c>
      <c r="F33" s="61">
        <v>2484847</v>
      </c>
    </row>
    <row r="34" spans="1:6" ht="12.2" customHeight="1" x14ac:dyDescent="0.15">
      <c r="A34" s="47" t="s">
        <v>3</v>
      </c>
      <c r="B34" s="61">
        <v>788900</v>
      </c>
      <c r="C34" s="61">
        <v>1072398</v>
      </c>
      <c r="D34" s="61">
        <v>1777692</v>
      </c>
      <c r="E34" s="61">
        <v>2375606</v>
      </c>
      <c r="F34" s="61">
        <v>2531508</v>
      </c>
    </row>
    <row r="35" spans="1:6" ht="12.2" customHeight="1" x14ac:dyDescent="0.15">
      <c r="A35" s="47" t="s">
        <v>4</v>
      </c>
      <c r="B35" s="61">
        <v>762140</v>
      </c>
      <c r="C35" s="61">
        <v>960555</v>
      </c>
      <c r="D35" s="61">
        <v>1541995</v>
      </c>
      <c r="E35" s="61">
        <v>2220287</v>
      </c>
      <c r="F35" s="61">
        <v>2465297</v>
      </c>
    </row>
    <row r="36" spans="1:6" ht="12.2" customHeight="1" x14ac:dyDescent="0.15">
      <c r="A36" s="47" t="s">
        <v>5</v>
      </c>
      <c r="B36" s="61">
        <v>796600</v>
      </c>
      <c r="C36" s="61">
        <v>932452</v>
      </c>
      <c r="D36" s="61">
        <v>1458020</v>
      </c>
      <c r="E36" s="61">
        <v>2172271</v>
      </c>
      <c r="F36" s="61">
        <v>2308451</v>
      </c>
    </row>
    <row r="37" spans="1:6" ht="12.2" customHeight="1" x14ac:dyDescent="0.15">
      <c r="A37" s="47" t="s">
        <v>6</v>
      </c>
      <c r="B37" s="61">
        <v>764520</v>
      </c>
      <c r="C37" s="61">
        <v>997078</v>
      </c>
      <c r="D37" s="61">
        <v>1524348</v>
      </c>
      <c r="E37" s="61">
        <v>2028891</v>
      </c>
      <c r="F37" s="61">
        <v>2316348</v>
      </c>
    </row>
    <row r="38" spans="1:6" ht="12.2" customHeight="1" x14ac:dyDescent="0.15">
      <c r="A38" s="47" t="s">
        <v>7</v>
      </c>
      <c r="B38" s="61">
        <v>682760</v>
      </c>
      <c r="C38" s="61">
        <v>1085570</v>
      </c>
      <c r="D38" s="61">
        <v>1543818</v>
      </c>
      <c r="E38" s="61">
        <v>2027682</v>
      </c>
      <c r="F38" s="61">
        <v>2128832</v>
      </c>
    </row>
    <row r="39" spans="1:6" ht="12.2" customHeight="1" x14ac:dyDescent="0.15">
      <c r="A39" s="47" t="s">
        <v>8</v>
      </c>
      <c r="B39" s="61">
        <v>581740</v>
      </c>
      <c r="C39" s="61">
        <v>990182</v>
      </c>
      <c r="D39" s="61">
        <v>1460799</v>
      </c>
      <c r="E39" s="61">
        <v>1992845</v>
      </c>
      <c r="F39" s="61">
        <v>2112962</v>
      </c>
    </row>
    <row r="40" spans="1:6" ht="12.2" customHeight="1" x14ac:dyDescent="0.15">
      <c r="A40" s="47" t="s">
        <v>9</v>
      </c>
      <c r="B40" s="61">
        <v>445440</v>
      </c>
      <c r="C40" s="61">
        <v>809098</v>
      </c>
      <c r="D40" s="61">
        <v>1414835</v>
      </c>
      <c r="E40" s="61">
        <v>1924067</v>
      </c>
      <c r="F40" s="61">
        <v>2106615</v>
      </c>
    </row>
    <row r="41" spans="1:6" ht="12.2" customHeight="1" x14ac:dyDescent="0.15">
      <c r="A41" s="47" t="s">
        <v>10</v>
      </c>
      <c r="B41" s="61">
        <v>369300</v>
      </c>
      <c r="C41" s="61">
        <v>642385</v>
      </c>
      <c r="D41" s="61">
        <v>1167797</v>
      </c>
      <c r="E41" s="61">
        <v>1710399</v>
      </c>
      <c r="F41" s="61">
        <v>1961432</v>
      </c>
    </row>
    <row r="42" spans="1:6" ht="12.2" customHeight="1" x14ac:dyDescent="0.15">
      <c r="A42" s="47" t="s">
        <v>11</v>
      </c>
      <c r="B42" s="61">
        <v>324680</v>
      </c>
      <c r="C42" s="61">
        <v>479961</v>
      </c>
      <c r="D42" s="61">
        <v>895661</v>
      </c>
      <c r="E42" s="61">
        <v>1504263</v>
      </c>
      <c r="F42" s="61">
        <v>1711097</v>
      </c>
    </row>
    <row r="43" spans="1:6" ht="12.2" customHeight="1" x14ac:dyDescent="0.15">
      <c r="A43" s="47" t="s">
        <v>12</v>
      </c>
      <c r="B43" s="61">
        <v>292920</v>
      </c>
      <c r="C43" s="61">
        <v>392055</v>
      </c>
      <c r="D43" s="61">
        <v>699998</v>
      </c>
      <c r="E43" s="61">
        <v>1230731</v>
      </c>
      <c r="F43" s="61">
        <v>1511414</v>
      </c>
    </row>
    <row r="44" spans="1:6" ht="12.2" customHeight="1" x14ac:dyDescent="0.15">
      <c r="A44" s="47" t="s">
        <v>13</v>
      </c>
      <c r="B44" s="61">
        <v>236500</v>
      </c>
      <c r="C44" s="61">
        <v>326962</v>
      </c>
      <c r="D44" s="61">
        <v>490247</v>
      </c>
      <c r="E44" s="61">
        <v>949793</v>
      </c>
      <c r="F44" s="61">
        <v>1220322</v>
      </c>
    </row>
    <row r="45" spans="1:6" ht="12.2" customHeight="1" x14ac:dyDescent="0.15">
      <c r="A45" s="47" t="s">
        <v>14</v>
      </c>
      <c r="B45" s="61">
        <v>168740</v>
      </c>
      <c r="C45" s="61">
        <v>293220</v>
      </c>
      <c r="D45" s="61">
        <v>402663</v>
      </c>
      <c r="E45" s="61">
        <v>747413</v>
      </c>
      <c r="F45" s="61">
        <v>986514</v>
      </c>
    </row>
    <row r="46" spans="1:6" ht="12.2" customHeight="1" x14ac:dyDescent="0.15">
      <c r="A46" s="47" t="s">
        <v>15</v>
      </c>
      <c r="B46" s="61">
        <v>143980</v>
      </c>
      <c r="C46" s="61">
        <v>230524</v>
      </c>
      <c r="D46" s="61">
        <v>318429</v>
      </c>
      <c r="E46" s="61">
        <v>532272</v>
      </c>
      <c r="F46" s="61">
        <v>726862</v>
      </c>
    </row>
    <row r="47" spans="1:6" ht="12.2" customHeight="1" x14ac:dyDescent="0.15">
      <c r="A47" s="47" t="s">
        <v>16</v>
      </c>
      <c r="B47" s="61">
        <v>103800</v>
      </c>
      <c r="C47" s="61">
        <v>151258</v>
      </c>
      <c r="D47" s="61">
        <v>273143</v>
      </c>
      <c r="E47" s="61">
        <v>398011</v>
      </c>
      <c r="F47" s="61">
        <v>520299</v>
      </c>
    </row>
    <row r="48" spans="1:6" ht="12.2" customHeight="1" x14ac:dyDescent="0.15">
      <c r="A48" s="47" t="s">
        <v>17</v>
      </c>
      <c r="B48" s="61">
        <v>71880</v>
      </c>
      <c r="C48" s="61">
        <v>116182</v>
      </c>
      <c r="D48" s="61">
        <v>194068</v>
      </c>
      <c r="E48" s="61">
        <v>287222</v>
      </c>
      <c r="F48" s="61">
        <v>370364</v>
      </c>
    </row>
    <row r="49" spans="1:11" ht="12.2" customHeight="1" x14ac:dyDescent="0.15">
      <c r="A49" s="47" t="s">
        <v>18</v>
      </c>
      <c r="B49" s="61">
        <v>35680</v>
      </c>
      <c r="C49" s="61">
        <v>70347</v>
      </c>
      <c r="D49" s="61">
        <v>114920</v>
      </c>
      <c r="E49" s="61">
        <v>218610</v>
      </c>
      <c r="F49" s="61">
        <v>267026</v>
      </c>
    </row>
    <row r="50" spans="1:11" ht="12.2" customHeight="1" x14ac:dyDescent="0.15">
      <c r="A50" s="47" t="s">
        <v>19</v>
      </c>
      <c r="B50" s="61">
        <v>18280</v>
      </c>
      <c r="C50" s="61">
        <v>36298</v>
      </c>
      <c r="D50" s="61">
        <v>63177</v>
      </c>
      <c r="E50" s="61">
        <v>118646</v>
      </c>
      <c r="F50" s="61">
        <v>154198</v>
      </c>
    </row>
    <row r="51" spans="1:11" ht="12.2" customHeight="1" x14ac:dyDescent="0.15">
      <c r="A51" s="48" t="s">
        <v>23</v>
      </c>
      <c r="B51" s="68">
        <v>9560</v>
      </c>
      <c r="C51" s="68">
        <v>14965</v>
      </c>
      <c r="D51" s="68">
        <v>33562</v>
      </c>
      <c r="E51" s="68">
        <v>69348</v>
      </c>
      <c r="F51" s="68">
        <v>96509</v>
      </c>
    </row>
    <row r="52" spans="1:11" ht="12.2" customHeight="1" x14ac:dyDescent="0.15">
      <c r="A52" s="235" t="s">
        <v>0</v>
      </c>
      <c r="B52" s="23">
        <v>7443440</v>
      </c>
      <c r="C52" s="23">
        <v>10749394</v>
      </c>
      <c r="D52" s="23">
        <v>17170739</v>
      </c>
      <c r="E52" s="23">
        <v>25007020</v>
      </c>
      <c r="F52" s="23">
        <v>27980897</v>
      </c>
    </row>
    <row r="53" spans="1:11" ht="3.75" customHeight="1" x14ac:dyDescent="0.15">
      <c r="A53" s="235"/>
      <c r="B53" s="8"/>
      <c r="C53" s="8"/>
      <c r="D53" s="8"/>
      <c r="E53" s="8"/>
      <c r="F53" s="8"/>
    </row>
    <row r="54" spans="1:11" ht="17.25" customHeight="1" x14ac:dyDescent="0.15">
      <c r="A54" s="542" t="s">
        <v>265</v>
      </c>
      <c r="B54" s="542"/>
      <c r="C54" s="542"/>
      <c r="D54" s="542"/>
      <c r="E54" s="542"/>
      <c r="F54" s="542"/>
    </row>
    <row r="55" spans="1:11" ht="9" customHeight="1" x14ac:dyDescent="0.15">
      <c r="A55" s="542" t="s">
        <v>377</v>
      </c>
      <c r="B55" s="542"/>
      <c r="C55" s="542"/>
      <c r="D55" s="542"/>
      <c r="E55" s="542"/>
      <c r="F55" s="542"/>
      <c r="G55" s="506"/>
      <c r="H55" s="506"/>
      <c r="I55" s="506"/>
      <c r="J55" s="506"/>
      <c r="K55" s="506"/>
    </row>
    <row r="56" spans="1:11" ht="18" customHeight="1" x14ac:dyDescent="0.15">
      <c r="A56" s="555" t="s">
        <v>115</v>
      </c>
      <c r="B56" s="555"/>
      <c r="C56" s="555"/>
      <c r="D56" s="555"/>
      <c r="E56" s="555"/>
      <c r="F56" s="555"/>
    </row>
    <row r="64" spans="1:11" x14ac:dyDescent="0.15">
      <c r="E64" s="7"/>
    </row>
    <row r="65" spans="5:5" x14ac:dyDescent="0.15">
      <c r="E65" s="39"/>
    </row>
  </sheetData>
  <customSheetViews>
    <customSheetView guid="{06345466-7019-4031-B8FB-8020D97C2FAA}" scale="160" showPageBreaks="1" showGridLines="0" view="pageLayout" topLeftCell="A4">
      <selection activeCell="B58" sqref="B58"/>
      <pageMargins left="1.05" right="1.05" top="0.5" bottom="0.25" header="0" footer="0"/>
      <pageSetup orientation="portrait" r:id="rId1"/>
      <headerFooter alignWithMargins="0"/>
    </customSheetView>
    <customSheetView guid="{AB9B89F2-C512-4AAC-820D-19457100123B}" scale="160" showPageBreaks="1" showGridLines="0" view="pageLayout" topLeftCell="A46">
      <selection activeCell="D59" sqref="D59"/>
      <pageMargins left="1.05" right="1.05" top="0.5" bottom="0.25" header="0" footer="0"/>
      <pageSetup orientation="portrait" r:id="rId2"/>
      <headerFooter alignWithMargins="0"/>
    </customSheetView>
    <customSheetView guid="{37C2E896-3061-41AA-BACA-FD496874BE31}" scale="160" showPageBreaks="1" showGridLines="0" view="pageLayout">
      <selection activeCell="I35" sqref="I35"/>
      <pageMargins left="1.05" right="1.05" top="0.5" bottom="0.25" header="0" footer="0"/>
      <pageSetup orientation="portrait" r:id="rId3"/>
      <headerFooter alignWithMargins="0"/>
    </customSheetView>
    <customSheetView guid="{8B8E8F6D-0ABC-4BB6-8EEE-5CB11D04EA44}" scale="160" showPageBreaks="1" showGridLines="0" view="pageLayout" topLeftCell="A4">
      <selection activeCell="B58" sqref="B58"/>
      <pageMargins left="1.05" right="1.05" top="0.5" bottom="0.25" header="0" footer="0"/>
      <pageSetup orientation="portrait" r:id="rId4"/>
      <headerFooter alignWithMargins="0"/>
    </customSheetView>
  </customSheetViews>
  <mergeCells count="9">
    <mergeCell ref="B29:F29"/>
    <mergeCell ref="A56:F56"/>
    <mergeCell ref="A1:F1"/>
    <mergeCell ref="A2:F2"/>
    <mergeCell ref="A3:C3"/>
    <mergeCell ref="D3:F3"/>
    <mergeCell ref="A54:F54"/>
    <mergeCell ref="B4:F4"/>
    <mergeCell ref="A55:F55"/>
  </mergeCells>
  <phoneticPr fontId="10" type="noConversion"/>
  <pageMargins left="1" right="1" top="0.15" bottom="0.15" header="0.5" footer="0.5"/>
  <pageSetup orientation="portrait" r:id="rId5"/>
  <headerFooter alignWithMargins="0"/>
  <ignoredErrors>
    <ignoredError sqref="F27"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M46"/>
  <sheetViews>
    <sheetView showGridLines="0" view="pageLayout" zoomScale="158" zoomScaleNormal="115" zoomScaleSheetLayoutView="100" zoomScalePageLayoutView="158" workbookViewId="0">
      <selection activeCell="F32" sqref="F32"/>
    </sheetView>
  </sheetViews>
  <sheetFormatPr defaultColWidth="9.140625" defaultRowHeight="8.25" x14ac:dyDescent="0.15"/>
  <cols>
    <col min="1" max="1" width="19.140625" style="1" customWidth="1"/>
    <col min="2" max="2" width="7.140625" style="1" customWidth="1"/>
    <col min="3" max="3" width="1.140625" style="1" customWidth="1"/>
    <col min="4" max="4" width="8.85546875" style="1" customWidth="1"/>
    <col min="5" max="5" width="1.28515625" style="1" customWidth="1"/>
    <col min="6" max="6" width="8.85546875" style="1" customWidth="1"/>
    <col min="7" max="7" width="1.28515625" style="1" customWidth="1"/>
    <col min="8" max="8" width="8.85546875" style="1" customWidth="1"/>
    <col min="9" max="9" width="1.140625" style="1" customWidth="1"/>
    <col min="10" max="10" width="8.85546875" style="1" customWidth="1"/>
    <col min="11" max="11" width="1.140625" style="1" customWidth="1"/>
    <col min="12" max="12" width="9.85546875" style="1" customWidth="1"/>
    <col min="13" max="13" width="1.140625" style="1" customWidth="1"/>
    <col min="14" max="14" width="5.28515625" style="1" customWidth="1"/>
    <col min="15" max="16384" width="9.140625" style="1"/>
  </cols>
  <sheetData>
    <row r="1" spans="1:13" ht="10.5" customHeight="1" x14ac:dyDescent="0.15">
      <c r="A1" s="538" t="s">
        <v>123</v>
      </c>
      <c r="B1" s="538"/>
      <c r="C1" s="538"/>
      <c r="D1" s="538"/>
      <c r="E1" s="538"/>
      <c r="F1" s="538"/>
      <c r="G1" s="538"/>
      <c r="H1" s="538"/>
      <c r="I1" s="538"/>
      <c r="J1" s="538"/>
      <c r="K1" s="538"/>
      <c r="L1" s="70"/>
      <c r="M1" s="70"/>
    </row>
    <row r="2" spans="1:13" ht="12.75" x14ac:dyDescent="0.15">
      <c r="A2" s="539" t="s">
        <v>364</v>
      </c>
      <c r="B2" s="539"/>
      <c r="C2" s="539"/>
      <c r="D2" s="539"/>
      <c r="E2" s="539"/>
      <c r="F2" s="539"/>
      <c r="G2" s="539"/>
      <c r="H2" s="539"/>
      <c r="I2" s="539"/>
      <c r="J2" s="539"/>
      <c r="K2" s="539"/>
    </row>
    <row r="3" spans="1:13" s="195" customFormat="1" ht="10.7" customHeight="1" x14ac:dyDescent="0.2">
      <c r="A3" s="540" t="s">
        <v>216</v>
      </c>
      <c r="B3" s="540"/>
      <c r="C3" s="540"/>
      <c r="D3" s="540"/>
      <c r="E3" s="540"/>
      <c r="F3" s="540"/>
      <c r="G3" s="540"/>
      <c r="H3" s="540"/>
      <c r="I3" s="540"/>
      <c r="J3" s="540"/>
    </row>
    <row r="4" spans="1:13" ht="17.25" customHeight="1" x14ac:dyDescent="0.15">
      <c r="B4" s="16">
        <v>1980</v>
      </c>
      <c r="C4" s="16"/>
      <c r="D4" s="16">
        <v>1990</v>
      </c>
      <c r="E4" s="16"/>
      <c r="F4" s="16">
        <v>2000</v>
      </c>
      <c r="G4" s="16"/>
      <c r="H4" s="16">
        <v>2010</v>
      </c>
      <c r="I4" s="16"/>
      <c r="J4" s="16">
        <v>2015</v>
      </c>
      <c r="L4" s="536" t="s">
        <v>466</v>
      </c>
      <c r="M4" s="536"/>
    </row>
    <row r="5" spans="1:13" ht="12.2" customHeight="1" x14ac:dyDescent="0.15">
      <c r="A5" s="54" t="s">
        <v>1</v>
      </c>
      <c r="B5" s="60">
        <v>14775080</v>
      </c>
      <c r="C5" s="60"/>
      <c r="D5" s="60">
        <v>21836851</v>
      </c>
      <c r="E5" s="60"/>
      <c r="F5" s="60">
        <v>35204480</v>
      </c>
      <c r="G5" s="60"/>
      <c r="H5" s="60">
        <v>50729570</v>
      </c>
      <c r="I5" s="60"/>
      <c r="J5" s="149">
        <v>56476777</v>
      </c>
      <c r="K5" s="64"/>
      <c r="L5" s="267">
        <f t="shared" ref="L5:L12" si="0">(J5-F5)/F5*100</f>
        <v>60.424971480902435</v>
      </c>
      <c r="M5" s="153" t="s">
        <v>114</v>
      </c>
    </row>
    <row r="6" spans="1:13" ht="12.2" customHeight="1" x14ac:dyDescent="0.15">
      <c r="A6" s="56" t="s">
        <v>112</v>
      </c>
      <c r="B6" s="61">
        <v>10600760</v>
      </c>
      <c r="C6" s="61"/>
      <c r="D6" s="61">
        <v>14046463</v>
      </c>
      <c r="E6" s="61"/>
      <c r="F6" s="61">
        <v>21072230</v>
      </c>
      <c r="G6" s="61"/>
      <c r="H6" s="61">
        <v>31912465</v>
      </c>
      <c r="I6" s="61"/>
      <c r="J6" s="150">
        <v>37063520</v>
      </c>
      <c r="K6" s="61"/>
      <c r="L6" s="52">
        <f t="shared" si="0"/>
        <v>75.887981480839954</v>
      </c>
      <c r="M6" s="61"/>
    </row>
    <row r="7" spans="1:13" ht="12.2" customHeight="1" x14ac:dyDescent="0.15">
      <c r="A7" s="56" t="s">
        <v>2</v>
      </c>
      <c r="B7" s="61">
        <v>4174320</v>
      </c>
      <c r="C7" s="61"/>
      <c r="D7" s="61">
        <v>7790388</v>
      </c>
      <c r="E7" s="61"/>
      <c r="F7" s="61">
        <v>14132250</v>
      </c>
      <c r="G7" s="61"/>
      <c r="H7" s="61">
        <v>18817105</v>
      </c>
      <c r="I7" s="56"/>
      <c r="J7" s="61">
        <v>19413257</v>
      </c>
      <c r="K7" s="56"/>
      <c r="L7" s="52">
        <f t="shared" si="0"/>
        <v>37.368479895274994</v>
      </c>
      <c r="M7" s="56"/>
    </row>
    <row r="8" spans="1:13" ht="12.2" customHeight="1" x14ac:dyDescent="0.15">
      <c r="A8" s="54" t="s">
        <v>21</v>
      </c>
      <c r="B8" s="60">
        <v>180553980</v>
      </c>
      <c r="C8" s="60"/>
      <c r="D8" s="60">
        <v>188013404</v>
      </c>
      <c r="E8" s="60"/>
      <c r="F8" s="60">
        <v>194527123</v>
      </c>
      <c r="G8" s="60"/>
      <c r="H8" s="60">
        <v>196931448</v>
      </c>
      <c r="I8" s="60"/>
      <c r="J8" s="60">
        <v>197553955</v>
      </c>
      <c r="K8" s="60"/>
      <c r="L8" s="267">
        <f t="shared" si="0"/>
        <v>1.5559948419120968</v>
      </c>
      <c r="M8" s="60"/>
    </row>
    <row r="9" spans="1:13" ht="12.2" customHeight="1" x14ac:dyDescent="0.15">
      <c r="A9" s="54" t="s">
        <v>22</v>
      </c>
      <c r="B9" s="60">
        <v>26278040</v>
      </c>
      <c r="C9" s="60"/>
      <c r="D9" s="60">
        <v>29188456</v>
      </c>
      <c r="E9" s="60"/>
      <c r="F9" s="60">
        <v>33706554</v>
      </c>
      <c r="G9" s="60"/>
      <c r="H9" s="60">
        <v>37936978</v>
      </c>
      <c r="I9" s="60"/>
      <c r="J9" s="60">
        <v>39650251</v>
      </c>
      <c r="K9" s="60"/>
      <c r="L9" s="267">
        <f t="shared" si="0"/>
        <v>17.63365368052753</v>
      </c>
      <c r="M9" s="60"/>
    </row>
    <row r="10" spans="1:13" ht="12.2" customHeight="1" x14ac:dyDescent="0.15">
      <c r="A10" s="54" t="s">
        <v>73</v>
      </c>
      <c r="B10" s="60">
        <v>3435200</v>
      </c>
      <c r="C10" s="60"/>
      <c r="D10" s="60">
        <v>6662102</v>
      </c>
      <c r="E10" s="60"/>
      <c r="F10" s="60">
        <v>10088521</v>
      </c>
      <c r="G10" s="60"/>
      <c r="H10" s="60">
        <v>14558242</v>
      </c>
      <c r="I10" s="60"/>
      <c r="J10" s="60">
        <v>17097490</v>
      </c>
      <c r="K10" s="60"/>
      <c r="L10" s="267">
        <f t="shared" si="0"/>
        <v>69.474693069479656</v>
      </c>
      <c r="M10" s="60"/>
    </row>
    <row r="11" spans="1:13" ht="12.2" customHeight="1" x14ac:dyDescent="0.15">
      <c r="A11" s="258" t="s">
        <v>215</v>
      </c>
      <c r="B11" s="261">
        <v>1820100</v>
      </c>
      <c r="C11" s="261"/>
      <c r="D11" s="261">
        <v>2406815</v>
      </c>
      <c r="E11" s="261"/>
      <c r="F11" s="261">
        <v>7895228</v>
      </c>
      <c r="G11" s="261"/>
      <c r="H11" s="261">
        <v>9193451</v>
      </c>
      <c r="I11" s="261"/>
      <c r="J11" s="262">
        <v>10640348</v>
      </c>
      <c r="K11" s="257"/>
      <c r="L11" s="268">
        <f t="shared" si="0"/>
        <v>34.769356882410491</v>
      </c>
      <c r="M11" s="257"/>
    </row>
    <row r="12" spans="1:13" ht="12.2" customHeight="1" x14ac:dyDescent="0.15">
      <c r="A12" s="263" t="s">
        <v>0</v>
      </c>
      <c r="B12" s="264">
        <v>226862400</v>
      </c>
      <c r="C12" s="264"/>
      <c r="D12" s="264">
        <v>248107628</v>
      </c>
      <c r="E12" s="264"/>
      <c r="F12" s="264">
        <v>281421906</v>
      </c>
      <c r="G12" s="264"/>
      <c r="H12" s="264">
        <v>309349689</v>
      </c>
      <c r="I12" s="264"/>
      <c r="J12" s="264">
        <v>321418821</v>
      </c>
      <c r="K12" s="264"/>
      <c r="L12" s="269">
        <f t="shared" si="0"/>
        <v>14.212438387792028</v>
      </c>
      <c r="M12" s="264"/>
    </row>
    <row r="13" spans="1:13" ht="7.5" customHeight="1" x14ac:dyDescent="0.15">
      <c r="A13" s="13"/>
      <c r="B13" s="71"/>
      <c r="C13" s="71"/>
      <c r="D13" s="71"/>
      <c r="E13" s="71"/>
      <c r="F13" s="71"/>
      <c r="G13" s="71"/>
      <c r="H13" s="71"/>
      <c r="I13" s="71"/>
      <c r="J13" s="71"/>
      <c r="K13" s="71"/>
      <c r="M13" s="71"/>
    </row>
    <row r="14" spans="1:13" ht="10.7" customHeight="1" x14ac:dyDescent="0.15">
      <c r="A14" s="235" t="s">
        <v>70</v>
      </c>
      <c r="B14" s="24"/>
      <c r="C14" s="24"/>
      <c r="D14" s="24"/>
      <c r="E14" s="24"/>
      <c r="F14" s="24"/>
      <c r="G14" s="24"/>
      <c r="H14" s="24"/>
      <c r="I14" s="24"/>
      <c r="J14" s="24"/>
      <c r="K14" s="24"/>
      <c r="M14" s="24"/>
    </row>
    <row r="15" spans="1:13" ht="15.75" customHeight="1" x14ac:dyDescent="0.15">
      <c r="B15" s="16">
        <v>1980</v>
      </c>
      <c r="C15" s="16"/>
      <c r="D15" s="16">
        <v>1990</v>
      </c>
      <c r="E15" s="16"/>
      <c r="F15" s="16">
        <v>2000</v>
      </c>
      <c r="G15" s="16"/>
      <c r="H15" s="16">
        <v>2010</v>
      </c>
      <c r="I15" s="16"/>
      <c r="J15" s="16">
        <v>2015</v>
      </c>
      <c r="L15" s="535" t="s">
        <v>191</v>
      </c>
      <c r="M15" s="535"/>
    </row>
    <row r="16" spans="1:13" ht="12.2" customHeight="1" x14ac:dyDescent="0.15">
      <c r="A16" s="54" t="s">
        <v>1</v>
      </c>
      <c r="B16" s="51">
        <v>6.5</v>
      </c>
      <c r="C16" s="153" t="s">
        <v>114</v>
      </c>
      <c r="D16" s="51">
        <v>8.8000000000000007</v>
      </c>
      <c r="E16" s="153" t="s">
        <v>114</v>
      </c>
      <c r="F16" s="51">
        <v>12.5</v>
      </c>
      <c r="G16" s="153" t="s">
        <v>114</v>
      </c>
      <c r="H16" s="51">
        <v>16.399999999999999</v>
      </c>
      <c r="I16" s="153" t="s">
        <v>114</v>
      </c>
      <c r="J16" s="51">
        <v>17.600000000000001</v>
      </c>
      <c r="K16" s="153" t="s">
        <v>114</v>
      </c>
      <c r="L16" s="267">
        <f t="shared" ref="L16:L22" si="1">(J5-F5)/(J$12-F$12)*100</f>
        <v>53.1848443811229</v>
      </c>
      <c r="M16" s="153" t="s">
        <v>114</v>
      </c>
    </row>
    <row r="17" spans="1:13" ht="12.2" customHeight="1" x14ac:dyDescent="0.2">
      <c r="A17" s="56" t="s">
        <v>112</v>
      </c>
      <c r="B17" s="52">
        <v>4.7</v>
      </c>
      <c r="C17" s="50"/>
      <c r="D17" s="52">
        <v>5.7</v>
      </c>
      <c r="E17" s="50"/>
      <c r="F17" s="52">
        <v>7.5</v>
      </c>
      <c r="G17" s="50"/>
      <c r="H17" s="52">
        <v>10.3</v>
      </c>
      <c r="I17" s="50"/>
      <c r="J17" s="52">
        <v>11.5</v>
      </c>
      <c r="K17" s="50"/>
      <c r="L17" s="52">
        <f t="shared" si="1"/>
        <v>39.981308558422569</v>
      </c>
      <c r="M17" s="50"/>
    </row>
    <row r="18" spans="1:13" ht="12.2" customHeight="1" x14ac:dyDescent="0.2">
      <c r="A18" s="56" t="s">
        <v>2</v>
      </c>
      <c r="B18" s="52">
        <v>1.8</v>
      </c>
      <c r="C18" s="52"/>
      <c r="D18" s="52">
        <v>3.1</v>
      </c>
      <c r="E18" s="52"/>
      <c r="F18" s="52">
        <v>5</v>
      </c>
      <c r="G18" s="52"/>
      <c r="H18" s="52">
        <v>6.1</v>
      </c>
      <c r="I18" s="151"/>
      <c r="J18" s="52">
        <v>6</v>
      </c>
      <c r="K18" s="52"/>
      <c r="L18" s="52">
        <f t="shared" si="1"/>
        <v>13.203535822700326</v>
      </c>
      <c r="M18" s="52"/>
    </row>
    <row r="19" spans="1:13" ht="12.2" customHeight="1" x14ac:dyDescent="0.15">
      <c r="A19" s="54" t="s">
        <v>21</v>
      </c>
      <c r="B19" s="51">
        <v>79.599999999999994</v>
      </c>
      <c r="C19" s="49"/>
      <c r="D19" s="51">
        <v>75.8</v>
      </c>
      <c r="E19" s="51"/>
      <c r="F19" s="51">
        <v>69.099999999999994</v>
      </c>
      <c r="G19" s="51"/>
      <c r="H19" s="51">
        <v>63.7</v>
      </c>
      <c r="I19" s="51"/>
      <c r="J19" s="51">
        <v>61.5</v>
      </c>
      <c r="K19" s="51"/>
      <c r="L19" s="267">
        <f t="shared" si="1"/>
        <v>7.5676636560594739</v>
      </c>
      <c r="M19" s="51"/>
    </row>
    <row r="20" spans="1:13" ht="12.2" customHeight="1" x14ac:dyDescent="0.15">
      <c r="A20" s="54" t="s">
        <v>22</v>
      </c>
      <c r="B20" s="51">
        <v>11.6</v>
      </c>
      <c r="C20" s="49"/>
      <c r="D20" s="51">
        <v>11.8</v>
      </c>
      <c r="E20" s="51"/>
      <c r="F20" s="51">
        <v>12</v>
      </c>
      <c r="G20" s="51"/>
      <c r="H20" s="51">
        <v>12.3</v>
      </c>
      <c r="I20" s="51"/>
      <c r="J20" s="51">
        <v>12.3</v>
      </c>
      <c r="K20" s="51"/>
      <c r="L20" s="267">
        <f t="shared" si="1"/>
        <v>14.86038860747135</v>
      </c>
      <c r="M20" s="51"/>
    </row>
    <row r="21" spans="1:13" ht="12.2" customHeight="1" x14ac:dyDescent="0.15">
      <c r="A21" s="54" t="s">
        <v>73</v>
      </c>
      <c r="B21" s="51">
        <v>1.5</v>
      </c>
      <c r="C21" s="49"/>
      <c r="D21" s="51">
        <v>2.7</v>
      </c>
      <c r="E21" s="51"/>
      <c r="F21" s="51">
        <v>3.6</v>
      </c>
      <c r="G21" s="51"/>
      <c r="H21" s="51">
        <v>4.7</v>
      </c>
      <c r="I21" s="51"/>
      <c r="J21" s="51">
        <v>5.3</v>
      </c>
      <c r="K21" s="51"/>
      <c r="L21" s="267">
        <f t="shared" si="1"/>
        <v>17.523774021071375</v>
      </c>
      <c r="M21" s="51"/>
    </row>
    <row r="22" spans="1:13" ht="12.2" customHeight="1" x14ac:dyDescent="0.2">
      <c r="A22" s="258" t="s">
        <v>215</v>
      </c>
      <c r="B22" s="260">
        <v>0.8</v>
      </c>
      <c r="C22" s="259"/>
      <c r="D22" s="260">
        <v>1</v>
      </c>
      <c r="E22" s="260"/>
      <c r="F22" s="260">
        <v>2.8</v>
      </c>
      <c r="G22" s="260"/>
      <c r="H22" s="260">
        <v>3</v>
      </c>
      <c r="I22" s="260"/>
      <c r="J22" s="260">
        <v>3.3</v>
      </c>
      <c r="K22" s="260"/>
      <c r="L22" s="267">
        <f t="shared" si="1"/>
        <v>6.8633293342749067</v>
      </c>
      <c r="M22" s="51"/>
    </row>
    <row r="23" spans="1:13" ht="12.2" customHeight="1" x14ac:dyDescent="0.15">
      <c r="A23" s="263" t="s">
        <v>25</v>
      </c>
      <c r="B23" s="265">
        <v>100</v>
      </c>
      <c r="C23" s="266" t="s">
        <v>114</v>
      </c>
      <c r="D23" s="265">
        <v>100</v>
      </c>
      <c r="E23" s="266" t="s">
        <v>114</v>
      </c>
      <c r="F23" s="265">
        <v>100</v>
      </c>
      <c r="G23" s="266" t="s">
        <v>114</v>
      </c>
      <c r="H23" s="265">
        <v>100</v>
      </c>
      <c r="I23" s="266" t="s">
        <v>114</v>
      </c>
      <c r="J23" s="265">
        <v>100</v>
      </c>
      <c r="K23" s="264" t="s">
        <v>114</v>
      </c>
      <c r="L23" s="265">
        <v>100</v>
      </c>
      <c r="M23" s="264" t="s">
        <v>114</v>
      </c>
    </row>
    <row r="24" spans="1:13" ht="3.75" customHeight="1" x14ac:dyDescent="0.15">
      <c r="A24" s="235"/>
      <c r="B24" s="24"/>
      <c r="C24" s="509"/>
      <c r="D24" s="24"/>
      <c r="E24" s="509"/>
      <c r="F24" s="24"/>
      <c r="G24" s="509"/>
      <c r="H24" s="24"/>
      <c r="I24" s="509"/>
      <c r="J24" s="24"/>
      <c r="K24" s="25"/>
      <c r="L24" s="24"/>
      <c r="M24" s="25"/>
    </row>
    <row r="25" spans="1:13" s="195" customFormat="1" ht="9" customHeight="1" x14ac:dyDescent="0.2">
      <c r="A25" s="542" t="s">
        <v>264</v>
      </c>
      <c r="B25" s="542"/>
      <c r="C25" s="542"/>
      <c r="D25" s="542"/>
      <c r="E25" s="542"/>
      <c r="F25" s="542"/>
      <c r="G25" s="542"/>
      <c r="H25" s="542"/>
      <c r="I25" s="542"/>
      <c r="J25" s="542"/>
      <c r="K25" s="542"/>
      <c r="L25" s="24"/>
      <c r="M25" s="25"/>
    </row>
    <row r="26" spans="1:13" s="406" customFormat="1" ht="9" customHeight="1" x14ac:dyDescent="0.2">
      <c r="A26" s="541" t="s">
        <v>214</v>
      </c>
      <c r="B26" s="541"/>
      <c r="C26" s="541"/>
      <c r="D26" s="541"/>
      <c r="E26" s="541"/>
      <c r="F26" s="541"/>
      <c r="G26" s="541"/>
      <c r="H26" s="541"/>
      <c r="I26" s="541"/>
      <c r="J26" s="541"/>
      <c r="K26" s="541"/>
    </row>
    <row r="27" spans="1:13" ht="9" customHeight="1" x14ac:dyDescent="0.15">
      <c r="A27" s="542" t="s">
        <v>377</v>
      </c>
      <c r="B27" s="542"/>
      <c r="C27" s="542"/>
      <c r="D27" s="542"/>
      <c r="E27" s="542"/>
      <c r="F27" s="542"/>
      <c r="G27" s="542"/>
      <c r="H27" s="542"/>
      <c r="I27" s="542"/>
      <c r="J27" s="542"/>
      <c r="K27" s="542"/>
    </row>
    <row r="28" spans="1:13" ht="18" customHeight="1" x14ac:dyDescent="0.15">
      <c r="A28" s="537" t="s">
        <v>115</v>
      </c>
      <c r="B28" s="537"/>
      <c r="C28" s="537"/>
      <c r="D28" s="537"/>
      <c r="E28" s="537"/>
      <c r="F28" s="537"/>
      <c r="G28" s="537"/>
      <c r="H28" s="537"/>
      <c r="I28" s="537"/>
      <c r="J28" s="537"/>
      <c r="K28" s="537"/>
      <c r="L28" s="234"/>
      <c r="M28" s="234"/>
    </row>
    <row r="29" spans="1:13" x14ac:dyDescent="0.15">
      <c r="B29" s="7"/>
      <c r="C29" s="7"/>
      <c r="D29" s="7"/>
      <c r="E29" s="7"/>
      <c r="F29" s="7"/>
      <c r="G29" s="7"/>
      <c r="H29" s="7"/>
      <c r="J29" s="7"/>
    </row>
    <row r="30" spans="1:13" ht="13.5" customHeight="1" x14ac:dyDescent="0.15"/>
    <row r="31" spans="1:13" x14ac:dyDescent="0.15">
      <c r="B31" s="4"/>
      <c r="C31" s="4"/>
      <c r="D31" s="4"/>
      <c r="E31" s="4"/>
      <c r="F31" s="4"/>
      <c r="G31" s="4"/>
      <c r="H31" s="4"/>
      <c r="J31" s="4"/>
    </row>
    <row r="32" spans="1:13" ht="12.75" customHeight="1" x14ac:dyDescent="0.15">
      <c r="B32" s="4"/>
      <c r="C32" s="4"/>
      <c r="D32" s="4"/>
      <c r="E32" s="4"/>
      <c r="F32" s="4"/>
      <c r="G32" s="4"/>
      <c r="H32" s="4"/>
      <c r="J32" s="4"/>
    </row>
    <row r="33" spans="2:10" x14ac:dyDescent="0.15">
      <c r="B33" s="4"/>
      <c r="C33" s="4"/>
      <c r="D33" s="4"/>
      <c r="E33" s="4"/>
      <c r="F33" s="4"/>
      <c r="G33" s="4"/>
      <c r="H33" s="4"/>
      <c r="J33" s="4"/>
    </row>
    <row r="34" spans="2:10" x14ac:dyDescent="0.15">
      <c r="B34" s="4"/>
      <c r="C34" s="4"/>
      <c r="D34" s="4"/>
      <c r="E34" s="4"/>
      <c r="F34" s="4"/>
      <c r="G34" s="4"/>
      <c r="H34" s="4"/>
      <c r="J34" s="4"/>
    </row>
    <row r="35" spans="2:10" x14ac:dyDescent="0.15">
      <c r="B35" s="4"/>
      <c r="C35" s="4"/>
      <c r="D35" s="4"/>
      <c r="E35" s="4"/>
      <c r="F35" s="4"/>
      <c r="G35" s="4"/>
      <c r="H35" s="4"/>
      <c r="J35" s="4"/>
    </row>
    <row r="36" spans="2:10" x14ac:dyDescent="0.15">
      <c r="B36" s="4"/>
      <c r="C36" s="4"/>
      <c r="D36" s="4"/>
      <c r="E36" s="4"/>
      <c r="F36" s="4"/>
      <c r="G36" s="4"/>
      <c r="H36" s="4"/>
      <c r="J36" s="4"/>
    </row>
    <row r="37" spans="2:10" x14ac:dyDescent="0.15">
      <c r="B37" s="4"/>
      <c r="C37" s="4"/>
      <c r="D37" s="4"/>
      <c r="E37" s="4"/>
      <c r="F37" s="4"/>
      <c r="G37" s="4"/>
      <c r="H37" s="4"/>
      <c r="J37" s="4"/>
    </row>
    <row r="38" spans="2:10" x14ac:dyDescent="0.15">
      <c r="B38" s="4"/>
      <c r="C38" s="4"/>
      <c r="D38" s="4"/>
      <c r="E38" s="4"/>
      <c r="F38" s="4"/>
      <c r="G38" s="4"/>
      <c r="H38" s="4"/>
      <c r="J38" s="4"/>
    </row>
    <row r="42" spans="2:10" ht="12.75" customHeight="1" x14ac:dyDescent="0.15"/>
    <row r="44" spans="2:10" ht="13.5" customHeight="1" x14ac:dyDescent="0.15"/>
    <row r="46" spans="2:10" ht="12.75" customHeight="1" x14ac:dyDescent="0.15"/>
  </sheetData>
  <customSheetViews>
    <customSheetView guid="{06345466-7019-4031-B8FB-8020D97C2FAA}" scale="160" showPageBreaks="1" showGridLines="0" view="pageLayout">
      <selection activeCell="A31" sqref="A31"/>
      <pageMargins left="1.05" right="1.1263020833333333" top="0.5" bottom="0.25" header="0" footer="0"/>
      <pageSetup orientation="portrait" r:id="rId1"/>
      <headerFooter alignWithMargins="0"/>
    </customSheetView>
    <customSheetView guid="{AB9B89F2-C512-4AAC-820D-19457100123B}" scale="150" showPageBreaks="1" showGridLines="0" view="pageLayout">
      <selection activeCell="A25" sqref="A25:K25"/>
      <pageMargins left="1.05" right="1.1263020833333333" top="0.5" bottom="0.25" header="0" footer="0"/>
      <pageSetup orientation="portrait" r:id="rId2"/>
      <headerFooter alignWithMargins="0"/>
    </customSheetView>
    <customSheetView guid="{8B8E8F6D-0ABC-4BB6-8EEE-5CB11D04EA44}" scale="160" showPageBreaks="1" showGridLines="0" view="pageLayout">
      <selection activeCell="A25" sqref="A25:K25"/>
      <pageMargins left="1.05" right="1.1263020833333333" top="0.5" bottom="0.25" header="0" footer="0"/>
      <pageSetup orientation="portrait" r:id="rId3"/>
      <headerFooter alignWithMargins="0"/>
    </customSheetView>
  </customSheetViews>
  <mergeCells count="9">
    <mergeCell ref="L15:M15"/>
    <mergeCell ref="L4:M4"/>
    <mergeCell ref="A28:K28"/>
    <mergeCell ref="A1:K1"/>
    <mergeCell ref="A2:K2"/>
    <mergeCell ref="A3:J3"/>
    <mergeCell ref="A26:K26"/>
    <mergeCell ref="A27:K27"/>
    <mergeCell ref="A25:K25"/>
  </mergeCells>
  <pageMargins left="1" right="1" top="0.15" bottom="0.15" header="0.5" footer="0.5"/>
  <pageSetup orientation="portrait" r:id="rId4"/>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6"/>
  <sheetViews>
    <sheetView showGridLines="0" view="pageLayout" topLeftCell="A37" zoomScale="158" zoomScaleNormal="100" zoomScaleSheetLayoutView="100" zoomScalePageLayoutView="158" workbookViewId="0">
      <selection activeCell="A63" sqref="A63"/>
    </sheetView>
  </sheetViews>
  <sheetFormatPr defaultColWidth="9.140625" defaultRowHeight="8.25" x14ac:dyDescent="0.15"/>
  <cols>
    <col min="1" max="1" width="16.28515625" style="1" customWidth="1"/>
    <col min="2" max="2" width="6" style="1" customWidth="1"/>
    <col min="3" max="6" width="9.140625" style="1" customWidth="1"/>
    <col min="7" max="16384" width="9.140625" style="1"/>
  </cols>
  <sheetData>
    <row r="1" spans="1:6" ht="10.5" customHeight="1" x14ac:dyDescent="0.15">
      <c r="A1" s="538" t="s">
        <v>201</v>
      </c>
      <c r="B1" s="538"/>
      <c r="C1" s="538"/>
      <c r="D1" s="538"/>
      <c r="E1" s="538"/>
      <c r="F1" s="538"/>
    </row>
    <row r="2" spans="1:6" ht="12.95" customHeight="1" x14ac:dyDescent="0.15">
      <c r="A2" s="544" t="s">
        <v>457</v>
      </c>
      <c r="B2" s="544"/>
      <c r="C2" s="544"/>
      <c r="D2" s="544"/>
      <c r="E2" s="544"/>
      <c r="F2" s="544"/>
    </row>
    <row r="3" spans="1:6" ht="10.7" customHeight="1" x14ac:dyDescent="0.15">
      <c r="A3" s="540" t="s">
        <v>383</v>
      </c>
      <c r="B3" s="540"/>
      <c r="C3" s="540"/>
      <c r="D3" s="540"/>
      <c r="E3" s="540"/>
      <c r="F3" s="540"/>
    </row>
    <row r="4" spans="1:6" ht="2.1" customHeight="1" x14ac:dyDescent="0.15">
      <c r="A4" s="280"/>
      <c r="B4" s="280"/>
      <c r="C4" s="280"/>
      <c r="D4" s="280"/>
      <c r="E4" s="280"/>
      <c r="F4" s="280"/>
    </row>
    <row r="5" spans="1:6" ht="10.7" customHeight="1" x14ac:dyDescent="0.15">
      <c r="A5" s="175"/>
      <c r="B5" s="551" t="s">
        <v>140</v>
      </c>
      <c r="C5" s="551"/>
      <c r="D5" s="551"/>
      <c r="E5" s="551"/>
      <c r="F5" s="551"/>
    </row>
    <row r="6" spans="1:6" ht="10.7" customHeight="1" x14ac:dyDescent="0.15">
      <c r="A6" s="12" t="s">
        <v>69</v>
      </c>
      <c r="B6" s="16">
        <v>1980</v>
      </c>
      <c r="C6" s="16">
        <v>1990</v>
      </c>
      <c r="D6" s="16">
        <v>2000</v>
      </c>
      <c r="E6" s="16">
        <v>2010</v>
      </c>
      <c r="F6" s="16">
        <v>2015</v>
      </c>
    </row>
    <row r="7" spans="1:6" ht="12.2" customHeight="1" x14ac:dyDescent="0.15">
      <c r="A7" s="54" t="s">
        <v>24</v>
      </c>
      <c r="B7" s="60">
        <v>24290140</v>
      </c>
      <c r="C7" s="60">
        <v>22526786</v>
      </c>
      <c r="D7" s="60">
        <v>22623673</v>
      </c>
      <c r="E7" s="60">
        <v>20356953</v>
      </c>
      <c r="F7" s="60">
        <v>19402555</v>
      </c>
    </row>
    <row r="8" spans="1:6" ht="12.2" customHeight="1" x14ac:dyDescent="0.15">
      <c r="A8" s="73" t="s">
        <v>27</v>
      </c>
      <c r="B8" s="88">
        <v>63435540</v>
      </c>
      <c r="C8" s="88">
        <v>69107166</v>
      </c>
      <c r="D8" s="88">
        <v>72486075</v>
      </c>
      <c r="E8" s="88">
        <v>76487674</v>
      </c>
      <c r="F8" s="88">
        <v>77986777</v>
      </c>
    </row>
    <row r="9" spans="1:6" ht="12.2" customHeight="1" x14ac:dyDescent="0.15">
      <c r="A9" s="47" t="s">
        <v>28</v>
      </c>
      <c r="B9" s="61">
        <v>6073960</v>
      </c>
      <c r="C9" s="61">
        <v>6401146</v>
      </c>
      <c r="D9" s="61">
        <v>5731283</v>
      </c>
      <c r="E9" s="61">
        <v>5243650</v>
      </c>
      <c r="F9" s="61">
        <v>5052474</v>
      </c>
    </row>
    <row r="10" spans="1:6" ht="12.2" customHeight="1" x14ac:dyDescent="0.15">
      <c r="A10" s="47" t="s">
        <v>3</v>
      </c>
      <c r="B10" s="61">
        <v>6325960</v>
      </c>
      <c r="C10" s="61">
        <v>6448206</v>
      </c>
      <c r="D10" s="61">
        <v>6346705</v>
      </c>
      <c r="E10" s="61">
        <v>5499234</v>
      </c>
      <c r="F10" s="61">
        <v>5310432</v>
      </c>
    </row>
    <row r="11" spans="1:6" ht="12.2" customHeight="1" x14ac:dyDescent="0.15">
      <c r="A11" s="47" t="s">
        <v>4</v>
      </c>
      <c r="B11" s="61">
        <v>7063280</v>
      </c>
      <c r="C11" s="61">
        <v>6089410</v>
      </c>
      <c r="D11" s="61">
        <v>6643097</v>
      </c>
      <c r="E11" s="61">
        <v>5913535</v>
      </c>
      <c r="F11" s="61">
        <v>5535985</v>
      </c>
    </row>
    <row r="12" spans="1:6" ht="12.2" customHeight="1" x14ac:dyDescent="0.15">
      <c r="A12" s="47" t="s">
        <v>5</v>
      </c>
      <c r="B12" s="61">
        <v>8154360</v>
      </c>
      <c r="C12" s="61">
        <v>6310337</v>
      </c>
      <c r="D12" s="61">
        <v>6451217</v>
      </c>
      <c r="E12" s="61">
        <v>6309908</v>
      </c>
      <c r="F12" s="61">
        <v>5902488</v>
      </c>
    </row>
    <row r="13" spans="1:6" ht="12.2" customHeight="1" x14ac:dyDescent="0.15">
      <c r="A13" s="47" t="s">
        <v>6</v>
      </c>
      <c r="B13" s="61">
        <v>8189280</v>
      </c>
      <c r="C13" s="61">
        <v>6691087</v>
      </c>
      <c r="D13" s="61">
        <v>5937661</v>
      </c>
      <c r="E13" s="61">
        <v>6346409</v>
      </c>
      <c r="F13" s="61">
        <v>6353785</v>
      </c>
    </row>
    <row r="14" spans="1:6" ht="12.2" customHeight="1" x14ac:dyDescent="0.15">
      <c r="A14" s="47" t="s">
        <v>7</v>
      </c>
      <c r="B14" s="61">
        <v>7620740</v>
      </c>
      <c r="C14" s="61">
        <v>7767871</v>
      </c>
      <c r="D14" s="61">
        <v>5974800</v>
      </c>
      <c r="E14" s="61">
        <v>6158461</v>
      </c>
      <c r="F14" s="61">
        <v>6369204</v>
      </c>
    </row>
    <row r="15" spans="1:6" ht="12.2" customHeight="1" x14ac:dyDescent="0.15">
      <c r="A15" s="47" t="s">
        <v>8</v>
      </c>
      <c r="B15" s="61">
        <v>7033820</v>
      </c>
      <c r="C15" s="61">
        <v>8295493</v>
      </c>
      <c r="D15" s="61">
        <v>6642514</v>
      </c>
      <c r="E15" s="61">
        <v>5810291</v>
      </c>
      <c r="F15" s="61">
        <v>6194218</v>
      </c>
    </row>
    <row r="16" spans="1:6" ht="12.2" customHeight="1" x14ac:dyDescent="0.15">
      <c r="A16" s="47" t="s">
        <v>9</v>
      </c>
      <c r="B16" s="61">
        <v>5601300</v>
      </c>
      <c r="C16" s="61">
        <v>7608221</v>
      </c>
      <c r="D16" s="61">
        <v>7910657</v>
      </c>
      <c r="E16" s="61">
        <v>6003922</v>
      </c>
      <c r="F16" s="61">
        <v>5869649</v>
      </c>
    </row>
    <row r="17" spans="1:6" ht="12.2" customHeight="1" x14ac:dyDescent="0.15">
      <c r="A17" s="47" t="s">
        <v>10</v>
      </c>
      <c r="B17" s="61">
        <v>4644060</v>
      </c>
      <c r="C17" s="61">
        <v>6900983</v>
      </c>
      <c r="D17" s="61">
        <v>8154114</v>
      </c>
      <c r="E17" s="61">
        <v>6635026</v>
      </c>
      <c r="F17" s="61">
        <v>5966496</v>
      </c>
    </row>
    <row r="18" spans="1:6" ht="12.2" customHeight="1" x14ac:dyDescent="0.15">
      <c r="A18" s="47" t="s">
        <v>11</v>
      </c>
      <c r="B18" s="61">
        <v>4425520</v>
      </c>
      <c r="C18" s="61">
        <v>5492091</v>
      </c>
      <c r="D18" s="61">
        <v>7414486</v>
      </c>
      <c r="E18" s="61">
        <v>7594534</v>
      </c>
      <c r="F18" s="61">
        <v>6535056</v>
      </c>
    </row>
    <row r="19" spans="1:6" ht="12.2" customHeight="1" x14ac:dyDescent="0.15">
      <c r="A19" s="47" t="s">
        <v>12</v>
      </c>
      <c r="B19" s="61">
        <v>4743160</v>
      </c>
      <c r="C19" s="61">
        <v>4467609</v>
      </c>
      <c r="D19" s="61">
        <v>6591840</v>
      </c>
      <c r="E19" s="61">
        <v>7818987</v>
      </c>
      <c r="F19" s="61">
        <v>7407210</v>
      </c>
    </row>
    <row r="20" spans="1:6" ht="12.2" customHeight="1" x14ac:dyDescent="0.15">
      <c r="A20" s="47" t="s">
        <v>13</v>
      </c>
      <c r="B20" s="61">
        <v>4727660</v>
      </c>
      <c r="C20" s="61">
        <v>4104303</v>
      </c>
      <c r="D20" s="61">
        <v>5127531</v>
      </c>
      <c r="E20" s="61">
        <v>7093840</v>
      </c>
      <c r="F20" s="61">
        <v>7454203</v>
      </c>
    </row>
    <row r="21" spans="1:6" ht="12.2" customHeight="1" x14ac:dyDescent="0.15">
      <c r="A21" s="47" t="s">
        <v>14</v>
      </c>
      <c r="B21" s="61">
        <v>4103480</v>
      </c>
      <c r="C21" s="61">
        <v>4181508</v>
      </c>
      <c r="D21" s="61">
        <v>4084337</v>
      </c>
      <c r="E21" s="61">
        <v>6327074</v>
      </c>
      <c r="F21" s="61">
        <v>6839583</v>
      </c>
    </row>
    <row r="22" spans="1:6" ht="12.2" customHeight="1" x14ac:dyDescent="0.15">
      <c r="A22" s="47" t="s">
        <v>15</v>
      </c>
      <c r="B22" s="61">
        <v>3402700</v>
      </c>
      <c r="C22" s="61">
        <v>3914392</v>
      </c>
      <c r="D22" s="61">
        <v>3620624</v>
      </c>
      <c r="E22" s="61">
        <v>4634642</v>
      </c>
      <c r="F22" s="61">
        <v>5857003</v>
      </c>
    </row>
    <row r="23" spans="1:6" ht="12.2" customHeight="1" x14ac:dyDescent="0.15">
      <c r="A23" s="47" t="s">
        <v>16</v>
      </c>
      <c r="B23" s="61">
        <v>2508160</v>
      </c>
      <c r="C23" s="61">
        <v>3005898</v>
      </c>
      <c r="D23" s="61">
        <v>3266087</v>
      </c>
      <c r="E23" s="61">
        <v>3406091</v>
      </c>
      <c r="F23" s="61">
        <v>4166381</v>
      </c>
    </row>
    <row r="24" spans="1:6" ht="12.2" customHeight="1" x14ac:dyDescent="0.15">
      <c r="A24" s="47" t="s">
        <v>17</v>
      </c>
      <c r="B24" s="61">
        <v>1609540</v>
      </c>
      <c r="C24" s="61">
        <v>2058134</v>
      </c>
      <c r="D24" s="61">
        <v>2541571</v>
      </c>
      <c r="E24" s="61">
        <v>2589923</v>
      </c>
      <c r="F24" s="61">
        <v>2887555</v>
      </c>
    </row>
    <row r="25" spans="1:6" ht="12.2" customHeight="1" x14ac:dyDescent="0.15">
      <c r="A25" s="47" t="s">
        <v>18</v>
      </c>
      <c r="B25" s="61">
        <v>900940</v>
      </c>
      <c r="C25" s="61">
        <v>1178884</v>
      </c>
      <c r="D25" s="61">
        <v>1604372</v>
      </c>
      <c r="E25" s="61">
        <v>1933644</v>
      </c>
      <c r="F25" s="61">
        <v>1946771</v>
      </c>
    </row>
    <row r="26" spans="1:6" ht="12.2" customHeight="1" x14ac:dyDescent="0.15">
      <c r="A26" s="47" t="s">
        <v>19</v>
      </c>
      <c r="B26" s="61">
        <v>422160</v>
      </c>
      <c r="C26" s="61">
        <v>512058</v>
      </c>
      <c r="D26" s="61">
        <v>783909</v>
      </c>
      <c r="E26" s="61">
        <v>1067415</v>
      </c>
      <c r="F26" s="61">
        <v>1163969</v>
      </c>
    </row>
    <row r="27" spans="1:6" ht="12.2" customHeight="1" x14ac:dyDescent="0.15">
      <c r="A27" s="48" t="s">
        <v>23</v>
      </c>
      <c r="B27" s="68">
        <v>175600</v>
      </c>
      <c r="C27" s="68">
        <v>206321</v>
      </c>
      <c r="D27" s="68">
        <v>282943</v>
      </c>
      <c r="E27" s="68">
        <v>458041</v>
      </c>
      <c r="F27" s="68">
        <v>576870</v>
      </c>
    </row>
    <row r="28" spans="1:6" ht="10.7" customHeight="1" x14ac:dyDescent="0.15">
      <c r="A28" s="171" t="s">
        <v>0</v>
      </c>
      <c r="B28" s="8">
        <v>87725680</v>
      </c>
      <c r="C28" s="8">
        <v>91633952</v>
      </c>
      <c r="D28" s="8">
        <v>95109748</v>
      </c>
      <c r="E28" s="8">
        <v>96844627</v>
      </c>
      <c r="F28" s="8">
        <v>97389332</v>
      </c>
    </row>
    <row r="29" spans="1:6" ht="9.1999999999999993" customHeight="1" x14ac:dyDescent="0.15">
      <c r="A29" s="235"/>
      <c r="B29" s="8"/>
      <c r="C29" s="8"/>
      <c r="D29" s="8"/>
      <c r="E29" s="8"/>
      <c r="F29" s="8"/>
    </row>
    <row r="30" spans="1:6" ht="10.7" customHeight="1" x14ac:dyDescent="0.15">
      <c r="A30" s="175"/>
      <c r="B30" s="551" t="s">
        <v>141</v>
      </c>
      <c r="C30" s="551"/>
      <c r="D30" s="551"/>
      <c r="E30" s="551"/>
      <c r="F30" s="551"/>
    </row>
    <row r="31" spans="1:6" ht="10.7" customHeight="1" x14ac:dyDescent="0.15">
      <c r="A31" s="12" t="s">
        <v>69</v>
      </c>
      <c r="B31" s="16">
        <v>1980</v>
      </c>
      <c r="C31" s="16">
        <v>1990</v>
      </c>
      <c r="D31" s="16">
        <v>2000</v>
      </c>
      <c r="E31" s="16">
        <v>2010</v>
      </c>
      <c r="F31" s="16">
        <v>2015</v>
      </c>
    </row>
    <row r="32" spans="1:6" ht="12.2" customHeight="1" x14ac:dyDescent="0.15">
      <c r="A32" s="54" t="s">
        <v>24</v>
      </c>
      <c r="B32" s="60">
        <v>23061640</v>
      </c>
      <c r="C32" s="60">
        <v>21258286</v>
      </c>
      <c r="D32" s="60">
        <v>21414465</v>
      </c>
      <c r="E32" s="60">
        <v>19280250</v>
      </c>
      <c r="F32" s="60">
        <v>18385561</v>
      </c>
    </row>
    <row r="33" spans="1:6" ht="12.2" customHeight="1" x14ac:dyDescent="0.15">
      <c r="A33" s="73" t="s">
        <v>27</v>
      </c>
      <c r="B33" s="88">
        <v>69766660</v>
      </c>
      <c r="C33" s="88">
        <v>75121166</v>
      </c>
      <c r="D33" s="88">
        <v>78002910</v>
      </c>
      <c r="E33" s="88">
        <v>80806571</v>
      </c>
      <c r="F33" s="88">
        <v>81779062</v>
      </c>
    </row>
    <row r="34" spans="1:6" ht="12.2" customHeight="1" x14ac:dyDescent="0.15">
      <c r="A34" s="47" t="s">
        <v>28</v>
      </c>
      <c r="B34" s="61">
        <v>5772080</v>
      </c>
      <c r="C34" s="61">
        <v>6056071</v>
      </c>
      <c r="D34" s="61">
        <v>5445365</v>
      </c>
      <c r="E34" s="61">
        <v>4972717</v>
      </c>
      <c r="F34" s="61">
        <v>4785579</v>
      </c>
    </row>
    <row r="35" spans="1:6" ht="12.2" customHeight="1" x14ac:dyDescent="0.15">
      <c r="A35" s="47" t="s">
        <v>3</v>
      </c>
      <c r="B35" s="61">
        <v>5988640</v>
      </c>
      <c r="C35" s="61">
        <v>6069289</v>
      </c>
      <c r="D35" s="61">
        <v>6020771</v>
      </c>
      <c r="E35" s="61">
        <v>5338078</v>
      </c>
      <c r="F35" s="61">
        <v>5077439</v>
      </c>
    </row>
    <row r="36" spans="1:6" ht="12.2" customHeight="1" x14ac:dyDescent="0.15">
      <c r="A36" s="47" t="s">
        <v>4</v>
      </c>
      <c r="B36" s="61">
        <v>6695720</v>
      </c>
      <c r="C36" s="61">
        <v>5757783</v>
      </c>
      <c r="D36" s="61">
        <v>6275657</v>
      </c>
      <c r="E36" s="61">
        <v>5493549</v>
      </c>
      <c r="F36" s="61">
        <v>5226523</v>
      </c>
    </row>
    <row r="37" spans="1:6" ht="12.2" customHeight="1" x14ac:dyDescent="0.15">
      <c r="A37" s="47" t="s">
        <v>5</v>
      </c>
      <c r="B37" s="61">
        <v>7880780</v>
      </c>
      <c r="C37" s="61">
        <v>6014297</v>
      </c>
      <c r="D37" s="61">
        <v>6138691</v>
      </c>
      <c r="E37" s="61">
        <v>5972014</v>
      </c>
      <c r="F37" s="61">
        <v>5589342</v>
      </c>
    </row>
    <row r="38" spans="1:6" ht="12.2" customHeight="1" x14ac:dyDescent="0.15">
      <c r="A38" s="47" t="s">
        <v>6</v>
      </c>
      <c r="B38" s="61">
        <v>8189380</v>
      </c>
      <c r="C38" s="61">
        <v>6537136</v>
      </c>
      <c r="D38" s="61">
        <v>5784361</v>
      </c>
      <c r="E38" s="61">
        <v>6144961</v>
      </c>
      <c r="F38" s="61">
        <v>5999395</v>
      </c>
    </row>
    <row r="39" spans="1:6" ht="12.2" customHeight="1" x14ac:dyDescent="0.15">
      <c r="A39" s="47" t="s">
        <v>7</v>
      </c>
      <c r="B39" s="61">
        <v>7638740</v>
      </c>
      <c r="C39" s="61">
        <v>7685757</v>
      </c>
      <c r="D39" s="61">
        <v>5927238</v>
      </c>
      <c r="E39" s="61">
        <v>6037326</v>
      </c>
      <c r="F39" s="61">
        <v>6177800</v>
      </c>
    </row>
    <row r="40" spans="1:6" ht="12.2" customHeight="1" x14ac:dyDescent="0.15">
      <c r="A40" s="47" t="s">
        <v>8</v>
      </c>
      <c r="B40" s="61">
        <v>7069920</v>
      </c>
      <c r="C40" s="61">
        <v>8238387</v>
      </c>
      <c r="D40" s="61">
        <v>6572966</v>
      </c>
      <c r="E40" s="61">
        <v>5706876</v>
      </c>
      <c r="F40" s="61">
        <v>6069627</v>
      </c>
    </row>
    <row r="41" spans="1:6" ht="12.2" customHeight="1" x14ac:dyDescent="0.15">
      <c r="A41" s="47" t="s">
        <v>9</v>
      </c>
      <c r="B41" s="61">
        <v>5694380</v>
      </c>
      <c r="C41" s="61">
        <v>7582786</v>
      </c>
      <c r="D41" s="61">
        <v>7928413</v>
      </c>
      <c r="E41" s="61">
        <v>5926767</v>
      </c>
      <c r="F41" s="61">
        <v>5787790</v>
      </c>
    </row>
    <row r="42" spans="1:6" ht="12.2" customHeight="1" x14ac:dyDescent="0.15">
      <c r="A42" s="47" t="s">
        <v>10</v>
      </c>
      <c r="B42" s="61">
        <v>4752300</v>
      </c>
      <c r="C42" s="61">
        <v>6921251</v>
      </c>
      <c r="D42" s="61">
        <v>8138668</v>
      </c>
      <c r="E42" s="61">
        <v>6605465</v>
      </c>
      <c r="F42" s="61">
        <v>5896986</v>
      </c>
    </row>
    <row r="43" spans="1:6" ht="12.2" customHeight="1" x14ac:dyDescent="0.15">
      <c r="A43" s="47" t="s">
        <v>11</v>
      </c>
      <c r="B43" s="61">
        <v>4615940</v>
      </c>
      <c r="C43" s="61">
        <v>5606420</v>
      </c>
      <c r="D43" s="61">
        <v>7507334</v>
      </c>
      <c r="E43" s="61">
        <v>7668953</v>
      </c>
      <c r="F43" s="61">
        <v>6519458</v>
      </c>
    </row>
    <row r="44" spans="1:6" ht="12.2" customHeight="1" x14ac:dyDescent="0.15">
      <c r="A44" s="47" t="s">
        <v>12</v>
      </c>
      <c r="B44" s="61">
        <v>5073580</v>
      </c>
      <c r="C44" s="61">
        <v>4649717</v>
      </c>
      <c r="D44" s="61">
        <v>6738436</v>
      </c>
      <c r="E44" s="61">
        <v>7970608</v>
      </c>
      <c r="F44" s="61">
        <v>7547341</v>
      </c>
    </row>
    <row r="45" spans="1:6" ht="12.2" customHeight="1" x14ac:dyDescent="0.15">
      <c r="A45" s="47" t="s">
        <v>13</v>
      </c>
      <c r="B45" s="61">
        <v>5258700</v>
      </c>
      <c r="C45" s="61">
        <v>4394858</v>
      </c>
      <c r="D45" s="61">
        <v>5368700</v>
      </c>
      <c r="E45" s="61">
        <v>7359364</v>
      </c>
      <c r="F45" s="61">
        <v>7737925</v>
      </c>
    </row>
    <row r="46" spans="1:6" ht="12.2" customHeight="1" x14ac:dyDescent="0.15">
      <c r="A46" s="47" t="s">
        <v>14</v>
      </c>
      <c r="B46" s="61">
        <v>4727880</v>
      </c>
      <c r="C46" s="61">
        <v>4684630</v>
      </c>
      <c r="D46" s="61">
        <v>4400030</v>
      </c>
      <c r="E46" s="61">
        <v>6671446</v>
      </c>
      <c r="F46" s="61">
        <v>7247344</v>
      </c>
    </row>
    <row r="47" spans="1:6" ht="12.2" customHeight="1" x14ac:dyDescent="0.15">
      <c r="A47" s="47" t="s">
        <v>15</v>
      </c>
      <c r="B47" s="61">
        <v>4253540</v>
      </c>
      <c r="C47" s="61">
        <v>4744962</v>
      </c>
      <c r="D47" s="61">
        <v>4003157</v>
      </c>
      <c r="E47" s="61">
        <v>5089913</v>
      </c>
      <c r="F47" s="61">
        <v>6350549</v>
      </c>
    </row>
    <row r="48" spans="1:6" ht="12.2" customHeight="1" x14ac:dyDescent="0.15">
      <c r="A48" s="47" t="s">
        <v>16</v>
      </c>
      <c r="B48" s="61">
        <v>3484920</v>
      </c>
      <c r="C48" s="61">
        <v>3988232</v>
      </c>
      <c r="D48" s="61">
        <v>4147847</v>
      </c>
      <c r="E48" s="61">
        <v>3902140</v>
      </c>
      <c r="F48" s="61">
        <v>4709699</v>
      </c>
    </row>
    <row r="49" spans="1:11" ht="12.2" customHeight="1" x14ac:dyDescent="0.15">
      <c r="A49" s="47" t="s">
        <v>17</v>
      </c>
      <c r="B49" s="61">
        <v>2613580</v>
      </c>
      <c r="C49" s="61">
        <v>3257234</v>
      </c>
      <c r="D49" s="61">
        <v>3694219</v>
      </c>
      <c r="E49" s="61">
        <v>3232842</v>
      </c>
      <c r="F49" s="61">
        <v>3475552</v>
      </c>
    </row>
    <row r="50" spans="1:11" ht="12.2" customHeight="1" x14ac:dyDescent="0.15">
      <c r="A50" s="47" t="s">
        <v>18</v>
      </c>
      <c r="B50" s="61">
        <v>1739300</v>
      </c>
      <c r="C50" s="61">
        <v>2255370</v>
      </c>
      <c r="D50" s="61">
        <v>2720255</v>
      </c>
      <c r="E50" s="61">
        <v>2818941</v>
      </c>
      <c r="F50" s="61">
        <v>2659543</v>
      </c>
    </row>
    <row r="51" spans="1:11" ht="12.2" customHeight="1" x14ac:dyDescent="0.15">
      <c r="A51" s="47" t="s">
        <v>19</v>
      </c>
      <c r="B51" s="61">
        <v>933180</v>
      </c>
      <c r="C51" s="61">
        <v>1267015</v>
      </c>
      <c r="D51" s="61">
        <v>1677572</v>
      </c>
      <c r="E51" s="61">
        <v>1968587</v>
      </c>
      <c r="F51" s="61">
        <v>1922544</v>
      </c>
    </row>
    <row r="52" spans="1:11" ht="12.2" customHeight="1" x14ac:dyDescent="0.15">
      <c r="A52" s="48" t="s">
        <v>23</v>
      </c>
      <c r="B52" s="68">
        <v>445740</v>
      </c>
      <c r="C52" s="68">
        <v>668257</v>
      </c>
      <c r="D52" s="68">
        <v>927695</v>
      </c>
      <c r="E52" s="68">
        <v>1206275</v>
      </c>
      <c r="F52" s="68">
        <v>1384187</v>
      </c>
    </row>
    <row r="53" spans="1:11" ht="12.2" customHeight="1" x14ac:dyDescent="0.15">
      <c r="A53" s="171" t="s">
        <v>0</v>
      </c>
      <c r="B53" s="8">
        <v>92828300</v>
      </c>
      <c r="C53" s="8">
        <v>96379452</v>
      </c>
      <c r="D53" s="8">
        <v>99417375</v>
      </c>
      <c r="E53" s="8">
        <v>100086821</v>
      </c>
      <c r="F53" s="8">
        <v>100164623</v>
      </c>
    </row>
    <row r="54" spans="1:11" ht="3.75" customHeight="1" x14ac:dyDescent="0.15">
      <c r="A54" s="235"/>
      <c r="B54" s="8"/>
      <c r="C54" s="8"/>
      <c r="D54" s="8"/>
      <c r="E54" s="8"/>
      <c r="F54" s="8"/>
    </row>
    <row r="55" spans="1:11" ht="17.25" customHeight="1" x14ac:dyDescent="0.15">
      <c r="A55" s="542" t="s">
        <v>265</v>
      </c>
      <c r="B55" s="542"/>
      <c r="C55" s="542"/>
      <c r="D55" s="542"/>
      <c r="E55" s="542"/>
      <c r="F55" s="542"/>
    </row>
    <row r="56" spans="1:11" ht="9" customHeight="1" x14ac:dyDescent="0.15">
      <c r="A56" s="542" t="s">
        <v>377</v>
      </c>
      <c r="B56" s="542"/>
      <c r="C56" s="542"/>
      <c r="D56" s="542"/>
      <c r="E56" s="542"/>
      <c r="F56" s="542"/>
      <c r="G56" s="506"/>
      <c r="H56" s="506"/>
      <c r="I56" s="506"/>
      <c r="J56" s="506"/>
      <c r="K56" s="506"/>
    </row>
    <row r="57" spans="1:11" ht="18" customHeight="1" x14ac:dyDescent="0.15">
      <c r="A57" s="555" t="s">
        <v>115</v>
      </c>
      <c r="B57" s="555"/>
      <c r="C57" s="555"/>
      <c r="D57" s="555"/>
      <c r="E57" s="555"/>
      <c r="F57" s="555"/>
    </row>
    <row r="58" spans="1:11" ht="18" customHeight="1" x14ac:dyDescent="0.15"/>
    <row r="59" spans="1:11" ht="18" customHeight="1" x14ac:dyDescent="0.15"/>
    <row r="65" spans="5:5" x14ac:dyDescent="0.15">
      <c r="E65" s="7"/>
    </row>
    <row r="66" spans="5:5" x14ac:dyDescent="0.15">
      <c r="E66" s="39"/>
    </row>
  </sheetData>
  <customSheetViews>
    <customSheetView guid="{06345466-7019-4031-B8FB-8020D97C2FAA}" scale="150" showPageBreaks="1" showGridLines="0" view="pageLayout" topLeftCell="A28">
      <selection activeCell="G19" sqref="G19"/>
      <pageMargins left="1.05" right="1.05" top="0.5" bottom="0.25" header="0" footer="0"/>
      <pageSetup orientation="portrait" r:id="rId1"/>
      <headerFooter alignWithMargins="0"/>
    </customSheetView>
    <customSheetView guid="{AB9B89F2-C512-4AAC-820D-19457100123B}" scale="150" showPageBreaks="1" showGridLines="0" view="pageLayout">
      <selection activeCell="F4" sqref="F4"/>
      <pageMargins left="1.05" right="1.05" top="0.5" bottom="0.25" header="0" footer="0"/>
      <pageSetup orientation="portrait" r:id="rId2"/>
      <headerFooter alignWithMargins="0"/>
    </customSheetView>
    <customSheetView guid="{8B8E8F6D-0ABC-4BB6-8EEE-5CB11D04EA44}" scale="150" showPageBreaks="1" showGridLines="0" view="pageLayout" topLeftCell="A28">
      <selection activeCell="G19" sqref="G19"/>
      <pageMargins left="1.05" right="1.05" top="0.5" bottom="0.25" header="0" footer="0"/>
      <pageSetup orientation="portrait" r:id="rId3"/>
      <headerFooter alignWithMargins="0"/>
    </customSheetView>
  </customSheetViews>
  <mergeCells count="9">
    <mergeCell ref="A55:F55"/>
    <mergeCell ref="A56:F56"/>
    <mergeCell ref="A57:F57"/>
    <mergeCell ref="A1:F1"/>
    <mergeCell ref="A2:F2"/>
    <mergeCell ref="A3:C3"/>
    <mergeCell ref="D3:F3"/>
    <mergeCell ref="B5:F5"/>
    <mergeCell ref="B30:F30"/>
  </mergeCells>
  <pageMargins left="1" right="1" top="0.15" bottom="0.15" header="0.5" footer="0.5"/>
  <pageSetup orientation="portrait" r:id="rId4"/>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6"/>
  <sheetViews>
    <sheetView showGridLines="0" view="pageLayout" zoomScale="158" zoomScaleNormal="100" zoomScaleSheetLayoutView="100" zoomScalePageLayoutView="158" workbookViewId="0">
      <selection activeCell="A64" sqref="A64"/>
    </sheetView>
  </sheetViews>
  <sheetFormatPr defaultColWidth="9.140625" defaultRowHeight="8.25" x14ac:dyDescent="0.15"/>
  <cols>
    <col min="1" max="1" width="16.42578125" style="1" customWidth="1"/>
    <col min="2" max="2" width="6" style="1" customWidth="1"/>
    <col min="3" max="6" width="9.140625" style="1" customWidth="1"/>
    <col min="7" max="16384" width="9.140625" style="1"/>
  </cols>
  <sheetData>
    <row r="1" spans="1:6" ht="10.5" customHeight="1" x14ac:dyDescent="0.15">
      <c r="A1" s="538" t="s">
        <v>142</v>
      </c>
      <c r="B1" s="538"/>
      <c r="C1" s="538"/>
      <c r="D1" s="538"/>
      <c r="E1" s="538"/>
      <c r="F1" s="538"/>
    </row>
    <row r="2" spans="1:6" ht="12.95" customHeight="1" x14ac:dyDescent="0.15">
      <c r="A2" s="544" t="s">
        <v>271</v>
      </c>
      <c r="B2" s="544"/>
      <c r="C2" s="544"/>
      <c r="D2" s="544"/>
      <c r="E2" s="544"/>
      <c r="F2" s="544"/>
    </row>
    <row r="3" spans="1:6" ht="10.7" customHeight="1" x14ac:dyDescent="0.15">
      <c r="A3" s="540" t="s">
        <v>384</v>
      </c>
      <c r="B3" s="540"/>
      <c r="C3" s="540"/>
      <c r="D3" s="540"/>
      <c r="E3" s="540"/>
      <c r="F3" s="540"/>
    </row>
    <row r="4" spans="1:6" ht="3.75" customHeight="1" x14ac:dyDescent="0.15">
      <c r="A4" s="280"/>
      <c r="B4" s="280"/>
      <c r="C4" s="280"/>
      <c r="D4" s="280"/>
      <c r="E4" s="280"/>
      <c r="F4" s="280"/>
    </row>
    <row r="5" spans="1:6" ht="10.7" customHeight="1" x14ac:dyDescent="0.15">
      <c r="A5" s="175"/>
      <c r="B5" s="551" t="s">
        <v>140</v>
      </c>
      <c r="C5" s="551"/>
      <c r="D5" s="551"/>
      <c r="E5" s="551"/>
      <c r="F5" s="551"/>
    </row>
    <row r="6" spans="1:6" ht="10.7" customHeight="1" x14ac:dyDescent="0.15">
      <c r="A6" s="12" t="s">
        <v>69</v>
      </c>
      <c r="B6" s="16">
        <v>1980</v>
      </c>
      <c r="C6" s="16">
        <v>1990</v>
      </c>
      <c r="D6" s="16">
        <v>2000</v>
      </c>
      <c r="E6" s="16">
        <v>2010</v>
      </c>
      <c r="F6" s="16">
        <v>2015</v>
      </c>
    </row>
    <row r="7" spans="1:6" ht="12.2" customHeight="1" x14ac:dyDescent="0.15">
      <c r="A7" s="54" t="s">
        <v>24</v>
      </c>
      <c r="B7" s="60">
        <v>366500</v>
      </c>
      <c r="C7" s="60">
        <v>546974</v>
      </c>
      <c r="D7" s="60">
        <v>924320</v>
      </c>
      <c r="E7" s="60">
        <v>722814</v>
      </c>
      <c r="F7" s="60">
        <v>523487</v>
      </c>
    </row>
    <row r="8" spans="1:6" ht="12.2" customHeight="1" x14ac:dyDescent="0.15">
      <c r="A8" s="73" t="s">
        <v>27</v>
      </c>
      <c r="B8" s="88">
        <v>1712480</v>
      </c>
      <c r="C8" s="88">
        <v>3535280</v>
      </c>
      <c r="D8" s="88">
        <v>6581461</v>
      </c>
      <c r="E8" s="88">
        <v>9048181</v>
      </c>
      <c r="F8" s="88">
        <v>9342452</v>
      </c>
    </row>
    <row r="9" spans="1:6" ht="12.2" customHeight="1" x14ac:dyDescent="0.15">
      <c r="A9" s="47" t="s">
        <v>28</v>
      </c>
      <c r="B9" s="61">
        <v>43520</v>
      </c>
      <c r="C9" s="61">
        <v>75129</v>
      </c>
      <c r="D9" s="61">
        <v>116357</v>
      </c>
      <c r="E9" s="61">
        <v>50218</v>
      </c>
      <c r="F9" s="61">
        <v>49502</v>
      </c>
    </row>
    <row r="10" spans="1:6" ht="12.2" customHeight="1" x14ac:dyDescent="0.15">
      <c r="A10" s="47" t="s">
        <v>3</v>
      </c>
      <c r="B10" s="61">
        <v>91600</v>
      </c>
      <c r="C10" s="61">
        <v>126110</v>
      </c>
      <c r="D10" s="61">
        <v>212537</v>
      </c>
      <c r="E10" s="61">
        <v>140461</v>
      </c>
      <c r="F10" s="61">
        <v>91222</v>
      </c>
    </row>
    <row r="11" spans="1:6" ht="12.2" customHeight="1" x14ac:dyDescent="0.15">
      <c r="A11" s="47" t="s">
        <v>4</v>
      </c>
      <c r="B11" s="61">
        <v>124680</v>
      </c>
      <c r="C11" s="61">
        <v>183293</v>
      </c>
      <c r="D11" s="61">
        <v>315188</v>
      </c>
      <c r="E11" s="61">
        <v>285394</v>
      </c>
      <c r="F11" s="61">
        <v>180303</v>
      </c>
    </row>
    <row r="12" spans="1:6" ht="12.2" customHeight="1" x14ac:dyDescent="0.15">
      <c r="A12" s="47" t="s">
        <v>5</v>
      </c>
      <c r="B12" s="61">
        <v>205780</v>
      </c>
      <c r="C12" s="61">
        <v>329634</v>
      </c>
      <c r="D12" s="61">
        <v>569049</v>
      </c>
      <c r="E12" s="61">
        <v>481366</v>
      </c>
      <c r="F12" s="61">
        <v>377864</v>
      </c>
    </row>
    <row r="13" spans="1:6" ht="12.2" customHeight="1" x14ac:dyDescent="0.15">
      <c r="A13" s="47" t="s">
        <v>6</v>
      </c>
      <c r="B13" s="61">
        <v>282880</v>
      </c>
      <c r="C13" s="61">
        <v>579117</v>
      </c>
      <c r="D13" s="61">
        <v>953802</v>
      </c>
      <c r="E13" s="61">
        <v>897886</v>
      </c>
      <c r="F13" s="61">
        <v>600812</v>
      </c>
    </row>
    <row r="14" spans="1:6" ht="12.2" customHeight="1" x14ac:dyDescent="0.15">
      <c r="A14" s="47" t="s">
        <v>7</v>
      </c>
      <c r="B14" s="61">
        <v>273140</v>
      </c>
      <c r="C14" s="61">
        <v>640256</v>
      </c>
      <c r="D14" s="61">
        <v>1059911</v>
      </c>
      <c r="E14" s="61">
        <v>1136529</v>
      </c>
      <c r="F14" s="61">
        <v>919899</v>
      </c>
    </row>
    <row r="15" spans="1:6" ht="12.2" customHeight="1" x14ac:dyDescent="0.15">
      <c r="A15" s="47" t="s">
        <v>8</v>
      </c>
      <c r="B15" s="61">
        <v>220080</v>
      </c>
      <c r="C15" s="61">
        <v>558630</v>
      </c>
      <c r="D15" s="61">
        <v>1023566</v>
      </c>
      <c r="E15" s="61">
        <v>1238678</v>
      </c>
      <c r="F15" s="61">
        <v>1145213</v>
      </c>
    </row>
    <row r="16" spans="1:6" ht="12.2" customHeight="1" x14ac:dyDescent="0.15">
      <c r="A16" s="47" t="s">
        <v>9</v>
      </c>
      <c r="B16" s="61">
        <v>176560</v>
      </c>
      <c r="C16" s="61">
        <v>424029</v>
      </c>
      <c r="D16" s="61">
        <v>920417</v>
      </c>
      <c r="E16" s="61">
        <v>1239512</v>
      </c>
      <c r="F16" s="61">
        <v>1235759</v>
      </c>
    </row>
    <row r="17" spans="1:6" ht="12.2" customHeight="1" x14ac:dyDescent="0.15">
      <c r="A17" s="47" t="s">
        <v>10</v>
      </c>
      <c r="B17" s="61">
        <v>147880</v>
      </c>
      <c r="C17" s="61">
        <v>311239</v>
      </c>
      <c r="D17" s="61">
        <v>710144</v>
      </c>
      <c r="E17" s="61">
        <v>1099968</v>
      </c>
      <c r="F17" s="61">
        <v>1220025</v>
      </c>
    </row>
    <row r="18" spans="1:6" ht="12.2" customHeight="1" x14ac:dyDescent="0.15">
      <c r="A18" s="47" t="s">
        <v>11</v>
      </c>
      <c r="B18" s="61">
        <v>120560</v>
      </c>
      <c r="C18" s="61">
        <v>232865</v>
      </c>
      <c r="D18" s="61">
        <v>513909</v>
      </c>
      <c r="E18" s="61">
        <v>955025</v>
      </c>
      <c r="F18" s="61">
        <v>1093311</v>
      </c>
    </row>
    <row r="19" spans="1:6" ht="12.2" customHeight="1" x14ac:dyDescent="0.15">
      <c r="A19" s="47" t="s">
        <v>12</v>
      </c>
      <c r="B19" s="61">
        <v>101340</v>
      </c>
      <c r="C19" s="61">
        <v>175638</v>
      </c>
      <c r="D19" s="61">
        <v>355721</v>
      </c>
      <c r="E19" s="61">
        <v>727983</v>
      </c>
      <c r="F19" s="61">
        <v>912976</v>
      </c>
    </row>
    <row r="20" spans="1:6" ht="12.2" customHeight="1" x14ac:dyDescent="0.15">
      <c r="A20" s="47" t="s">
        <v>13</v>
      </c>
      <c r="B20" s="61">
        <v>82620</v>
      </c>
      <c r="C20" s="61">
        <v>137472</v>
      </c>
      <c r="D20" s="61">
        <v>237341</v>
      </c>
      <c r="E20" s="61">
        <v>517385</v>
      </c>
      <c r="F20" s="61">
        <v>671143</v>
      </c>
    </row>
    <row r="21" spans="1:6" ht="12.2" customHeight="1" x14ac:dyDescent="0.15">
      <c r="A21" s="47" t="s">
        <v>14</v>
      </c>
      <c r="B21" s="61">
        <v>58560</v>
      </c>
      <c r="C21" s="61">
        <v>103652</v>
      </c>
      <c r="D21" s="61">
        <v>174945</v>
      </c>
      <c r="E21" s="61">
        <v>357426</v>
      </c>
      <c r="F21" s="61">
        <v>500887</v>
      </c>
    </row>
    <row r="22" spans="1:6" ht="12.2" customHeight="1" x14ac:dyDescent="0.15">
      <c r="A22" s="47" t="s">
        <v>15</v>
      </c>
      <c r="B22" s="61">
        <v>48840</v>
      </c>
      <c r="C22" s="61">
        <v>76291</v>
      </c>
      <c r="D22" s="61">
        <v>126664</v>
      </c>
      <c r="E22" s="61">
        <v>237067</v>
      </c>
      <c r="F22" s="61">
        <v>341838</v>
      </c>
    </row>
    <row r="23" spans="1:6" ht="12.2" customHeight="1" x14ac:dyDescent="0.15">
      <c r="A23" s="47" t="s">
        <v>16</v>
      </c>
      <c r="B23" s="61">
        <v>43220</v>
      </c>
      <c r="C23" s="61">
        <v>47284</v>
      </c>
      <c r="D23" s="61">
        <v>93383</v>
      </c>
      <c r="E23" s="61">
        <v>170418</v>
      </c>
      <c r="F23" s="61">
        <v>219932</v>
      </c>
    </row>
    <row r="24" spans="1:6" ht="12.2" customHeight="1" x14ac:dyDescent="0.15">
      <c r="A24" s="47" t="s">
        <v>17</v>
      </c>
      <c r="B24" s="61">
        <v>32420</v>
      </c>
      <c r="C24" s="61">
        <v>37442</v>
      </c>
      <c r="D24" s="61">
        <v>63215</v>
      </c>
      <c r="E24" s="61">
        <v>114689</v>
      </c>
      <c r="F24" s="61">
        <v>144241</v>
      </c>
    </row>
    <row r="25" spans="1:6" ht="12.2" customHeight="1" x14ac:dyDescent="0.15">
      <c r="A25" s="47" t="s">
        <v>18</v>
      </c>
      <c r="B25" s="61">
        <v>14920</v>
      </c>
      <c r="C25" s="61">
        <v>25187</v>
      </c>
      <c r="D25" s="61">
        <v>34763</v>
      </c>
      <c r="E25" s="61">
        <v>70752</v>
      </c>
      <c r="F25" s="61">
        <v>89352</v>
      </c>
    </row>
    <row r="26" spans="1:6" ht="12.2" customHeight="1" x14ac:dyDescent="0.15">
      <c r="A26" s="47" t="s">
        <v>19</v>
      </c>
      <c r="B26" s="61">
        <v>6980</v>
      </c>
      <c r="C26" s="61">
        <v>13902</v>
      </c>
      <c r="D26" s="61">
        <v>16197</v>
      </c>
      <c r="E26" s="61">
        <v>34317</v>
      </c>
      <c r="F26" s="61">
        <v>46795</v>
      </c>
    </row>
    <row r="27" spans="1:6" ht="12.2" customHeight="1" x14ac:dyDescent="0.15">
      <c r="A27" s="48" t="s">
        <v>23</v>
      </c>
      <c r="B27" s="68">
        <v>3400</v>
      </c>
      <c r="C27" s="68">
        <v>5084</v>
      </c>
      <c r="D27" s="68">
        <v>8672</v>
      </c>
      <c r="E27" s="68">
        <v>15921</v>
      </c>
      <c r="F27" s="68">
        <v>24865</v>
      </c>
    </row>
    <row r="28" spans="1:6" ht="12.2" customHeight="1" x14ac:dyDescent="0.15">
      <c r="A28" s="235" t="s">
        <v>0</v>
      </c>
      <c r="B28" s="8">
        <v>2078980</v>
      </c>
      <c r="C28" s="8">
        <v>4082254</v>
      </c>
      <c r="D28" s="8">
        <v>7505781</v>
      </c>
      <c r="E28" s="8">
        <v>9770995</v>
      </c>
      <c r="F28" s="8">
        <v>9865939</v>
      </c>
    </row>
    <row r="29" spans="1:6" ht="9.1999999999999993" customHeight="1" x14ac:dyDescent="0.15">
      <c r="A29" s="235"/>
      <c r="B29" s="8"/>
      <c r="C29" s="8"/>
      <c r="D29" s="8"/>
      <c r="E29" s="8"/>
      <c r="F29" s="8"/>
    </row>
    <row r="30" spans="1:6" ht="10.7" customHeight="1" x14ac:dyDescent="0.15">
      <c r="A30" s="175"/>
      <c r="B30" s="551" t="s">
        <v>141</v>
      </c>
      <c r="C30" s="551"/>
      <c r="D30" s="551"/>
      <c r="E30" s="551"/>
      <c r="F30" s="551"/>
    </row>
    <row r="31" spans="1:6" ht="10.7" customHeight="1" x14ac:dyDescent="0.15">
      <c r="A31" s="12" t="s">
        <v>69</v>
      </c>
      <c r="B31" s="16">
        <v>1980</v>
      </c>
      <c r="C31" s="16">
        <v>1990</v>
      </c>
      <c r="D31" s="16">
        <v>2000</v>
      </c>
      <c r="E31" s="16">
        <v>2010</v>
      </c>
      <c r="F31" s="16">
        <v>2015</v>
      </c>
    </row>
    <row r="32" spans="1:6" ht="12.2" customHeight="1" x14ac:dyDescent="0.15">
      <c r="A32" s="54" t="s">
        <v>24</v>
      </c>
      <c r="B32" s="60">
        <v>352360</v>
      </c>
      <c r="C32" s="60">
        <v>499465</v>
      </c>
      <c r="D32" s="60">
        <v>811768</v>
      </c>
      <c r="E32" s="60">
        <v>664566</v>
      </c>
      <c r="F32" s="60">
        <v>500678</v>
      </c>
    </row>
    <row r="33" spans="1:6" ht="12.2" customHeight="1" x14ac:dyDescent="0.15">
      <c r="A33" s="73" t="s">
        <v>27</v>
      </c>
      <c r="B33" s="88">
        <v>1742980</v>
      </c>
      <c r="C33" s="88">
        <v>3208669</v>
      </c>
      <c r="D33" s="88">
        <v>5814701</v>
      </c>
      <c r="E33" s="88">
        <v>8381544</v>
      </c>
      <c r="F33" s="88">
        <v>9046640</v>
      </c>
    </row>
    <row r="34" spans="1:6" ht="12.2" customHeight="1" x14ac:dyDescent="0.15">
      <c r="A34" s="47" t="s">
        <v>28</v>
      </c>
      <c r="B34" s="61">
        <v>42300</v>
      </c>
      <c r="C34" s="61">
        <v>70768</v>
      </c>
      <c r="D34" s="61">
        <v>98543</v>
      </c>
      <c r="E34" s="61">
        <v>43998</v>
      </c>
      <c r="F34" s="61">
        <v>43161</v>
      </c>
    </row>
    <row r="35" spans="1:6" ht="12.2" customHeight="1" x14ac:dyDescent="0.15">
      <c r="A35" s="47" t="s">
        <v>3</v>
      </c>
      <c r="B35" s="61">
        <v>86700</v>
      </c>
      <c r="C35" s="61">
        <v>123181</v>
      </c>
      <c r="D35" s="61">
        <v>199965</v>
      </c>
      <c r="E35" s="61">
        <v>136595</v>
      </c>
      <c r="F35" s="61">
        <v>85683</v>
      </c>
    </row>
    <row r="36" spans="1:6" ht="12.2" customHeight="1" x14ac:dyDescent="0.15">
      <c r="A36" s="47" t="s">
        <v>4</v>
      </c>
      <c r="B36" s="61">
        <v>120740</v>
      </c>
      <c r="C36" s="61">
        <v>168950</v>
      </c>
      <c r="D36" s="61">
        <v>291496</v>
      </c>
      <c r="E36" s="61">
        <v>270492</v>
      </c>
      <c r="F36" s="61">
        <v>177099</v>
      </c>
    </row>
    <row r="37" spans="1:6" ht="12.2" customHeight="1" x14ac:dyDescent="0.15">
      <c r="A37" s="47" t="s">
        <v>5</v>
      </c>
      <c r="B37" s="61">
        <v>185360</v>
      </c>
      <c r="C37" s="61">
        <v>259040</v>
      </c>
      <c r="D37" s="61">
        <v>414482</v>
      </c>
      <c r="E37" s="61">
        <v>386889</v>
      </c>
      <c r="F37" s="61">
        <v>348477</v>
      </c>
    </row>
    <row r="38" spans="1:6" ht="12.2" customHeight="1" x14ac:dyDescent="0.15">
      <c r="A38" s="47" t="s">
        <v>6</v>
      </c>
      <c r="B38" s="61">
        <v>241300</v>
      </c>
      <c r="C38" s="61">
        <v>406868</v>
      </c>
      <c r="D38" s="61">
        <v>672512</v>
      </c>
      <c r="E38" s="61">
        <v>634712</v>
      </c>
      <c r="F38" s="61">
        <v>505239</v>
      </c>
    </row>
    <row r="39" spans="1:6" ht="12.2" customHeight="1" x14ac:dyDescent="0.15">
      <c r="A39" s="47" t="s">
        <v>7</v>
      </c>
      <c r="B39" s="61">
        <v>247760</v>
      </c>
      <c r="C39" s="61">
        <v>493943</v>
      </c>
      <c r="D39" s="61">
        <v>823176</v>
      </c>
      <c r="E39" s="61">
        <v>908044</v>
      </c>
      <c r="F39" s="61">
        <v>763352</v>
      </c>
    </row>
    <row r="40" spans="1:6" ht="12.2" customHeight="1" x14ac:dyDescent="0.15">
      <c r="A40" s="47" t="s">
        <v>8</v>
      </c>
      <c r="B40" s="61">
        <v>221400</v>
      </c>
      <c r="C40" s="61">
        <v>470704</v>
      </c>
      <c r="D40" s="61">
        <v>832673</v>
      </c>
      <c r="E40" s="61">
        <v>1077364</v>
      </c>
      <c r="F40" s="61">
        <v>971495</v>
      </c>
    </row>
    <row r="41" spans="1:6" ht="12.2" customHeight="1" x14ac:dyDescent="0.15">
      <c r="A41" s="47" t="s">
        <v>9</v>
      </c>
      <c r="B41" s="61">
        <v>186920</v>
      </c>
      <c r="C41" s="61">
        <v>390420</v>
      </c>
      <c r="D41" s="61">
        <v>799132</v>
      </c>
      <c r="E41" s="61">
        <v>1133692</v>
      </c>
      <c r="F41" s="61">
        <v>1141792</v>
      </c>
    </row>
    <row r="42" spans="1:6" ht="12.2" customHeight="1" x14ac:dyDescent="0.15">
      <c r="A42" s="47" t="s">
        <v>10</v>
      </c>
      <c r="B42" s="61">
        <v>157820</v>
      </c>
      <c r="C42" s="61">
        <v>302311</v>
      </c>
      <c r="D42" s="61">
        <v>650425</v>
      </c>
      <c r="E42" s="61">
        <v>1018928</v>
      </c>
      <c r="F42" s="61">
        <v>1158455</v>
      </c>
    </row>
    <row r="43" spans="1:6" ht="12.2" customHeight="1" x14ac:dyDescent="0.15">
      <c r="A43" s="47" t="s">
        <v>11</v>
      </c>
      <c r="B43" s="61">
        <v>132020</v>
      </c>
      <c r="C43" s="61">
        <v>239172</v>
      </c>
      <c r="D43" s="61">
        <v>487670</v>
      </c>
      <c r="E43" s="61">
        <v>888950</v>
      </c>
      <c r="F43" s="61">
        <v>1038503</v>
      </c>
    </row>
    <row r="44" spans="1:6" ht="12.2" customHeight="1" x14ac:dyDescent="0.15">
      <c r="A44" s="47" t="s">
        <v>12</v>
      </c>
      <c r="B44" s="61">
        <v>113420</v>
      </c>
      <c r="C44" s="61">
        <v>195093</v>
      </c>
      <c r="D44" s="61">
        <v>369245</v>
      </c>
      <c r="E44" s="61">
        <v>704828</v>
      </c>
      <c r="F44" s="61">
        <v>885399</v>
      </c>
    </row>
    <row r="45" spans="1:6" ht="12.2" customHeight="1" x14ac:dyDescent="0.15">
      <c r="A45" s="47" t="s">
        <v>13</v>
      </c>
      <c r="B45" s="61">
        <v>89160</v>
      </c>
      <c r="C45" s="61">
        <v>153298</v>
      </c>
      <c r="D45" s="61">
        <v>265186</v>
      </c>
      <c r="E45" s="61">
        <v>533661</v>
      </c>
      <c r="F45" s="61">
        <v>687134</v>
      </c>
    </row>
    <row r="46" spans="1:6" ht="12.2" customHeight="1" x14ac:dyDescent="0.15">
      <c r="A46" s="47" t="s">
        <v>14</v>
      </c>
      <c r="B46" s="61">
        <v>70820</v>
      </c>
      <c r="C46" s="61">
        <v>128378</v>
      </c>
      <c r="D46" s="61">
        <v>218613</v>
      </c>
      <c r="E46" s="61">
        <v>406681</v>
      </c>
      <c r="F46" s="61">
        <v>558964</v>
      </c>
    </row>
    <row r="47" spans="1:6" ht="12.2" customHeight="1" x14ac:dyDescent="0.15">
      <c r="A47" s="47" t="s">
        <v>15</v>
      </c>
      <c r="B47" s="61">
        <v>68440</v>
      </c>
      <c r="C47" s="61">
        <v>101843</v>
      </c>
      <c r="D47" s="61">
        <v>162781</v>
      </c>
      <c r="E47" s="61">
        <v>298311</v>
      </c>
      <c r="F47" s="61">
        <v>394180</v>
      </c>
    </row>
    <row r="48" spans="1:6" ht="12.2" customHeight="1" x14ac:dyDescent="0.15">
      <c r="A48" s="47" t="s">
        <v>16</v>
      </c>
      <c r="B48" s="61">
        <v>55440</v>
      </c>
      <c r="C48" s="61">
        <v>71761</v>
      </c>
      <c r="D48" s="61">
        <v>135265</v>
      </c>
      <c r="E48" s="61">
        <v>233891</v>
      </c>
      <c r="F48" s="61">
        <v>289073</v>
      </c>
    </row>
    <row r="49" spans="1:11" ht="12.2" customHeight="1" x14ac:dyDescent="0.15">
      <c r="A49" s="47" t="s">
        <v>17</v>
      </c>
      <c r="B49" s="61">
        <v>40300</v>
      </c>
      <c r="C49" s="61">
        <v>60152</v>
      </c>
      <c r="D49" s="61">
        <v>93632</v>
      </c>
      <c r="E49" s="61">
        <v>155459</v>
      </c>
      <c r="F49" s="61">
        <v>214496</v>
      </c>
    </row>
    <row r="50" spans="1:11" ht="12.2" customHeight="1" x14ac:dyDescent="0.15">
      <c r="A50" s="47" t="s">
        <v>18</v>
      </c>
      <c r="B50" s="61">
        <v>19520</v>
      </c>
      <c r="C50" s="61">
        <v>40725</v>
      </c>
      <c r="D50" s="61">
        <v>58922</v>
      </c>
      <c r="E50" s="61">
        <v>114979</v>
      </c>
      <c r="F50" s="61">
        <v>149283</v>
      </c>
    </row>
    <row r="51" spans="1:11" ht="12.2" customHeight="1" x14ac:dyDescent="0.15">
      <c r="A51" s="47" t="s">
        <v>19</v>
      </c>
      <c r="B51" s="61">
        <v>10140</v>
      </c>
      <c r="C51" s="61">
        <v>22665</v>
      </c>
      <c r="D51" s="61">
        <v>34000</v>
      </c>
      <c r="E51" s="61">
        <v>60855</v>
      </c>
      <c r="F51" s="61">
        <v>84080</v>
      </c>
    </row>
    <row r="52" spans="1:11" ht="12.2" customHeight="1" x14ac:dyDescent="0.15">
      <c r="A52" s="48" t="s">
        <v>23</v>
      </c>
      <c r="B52" s="68">
        <v>5780</v>
      </c>
      <c r="C52" s="68">
        <v>8862</v>
      </c>
      <c r="D52" s="68">
        <v>18751</v>
      </c>
      <c r="E52" s="68">
        <v>37781</v>
      </c>
      <c r="F52" s="68">
        <v>51453</v>
      </c>
    </row>
    <row r="53" spans="1:11" ht="12.2" customHeight="1" x14ac:dyDescent="0.15">
      <c r="A53" s="235" t="s">
        <v>0</v>
      </c>
      <c r="B53" s="8">
        <v>2095340</v>
      </c>
      <c r="C53" s="8">
        <v>3708134</v>
      </c>
      <c r="D53" s="8">
        <v>6626469</v>
      </c>
      <c r="E53" s="8">
        <v>9046110</v>
      </c>
      <c r="F53" s="8">
        <v>9547318</v>
      </c>
    </row>
    <row r="54" spans="1:11" ht="3.75" customHeight="1" x14ac:dyDescent="0.15">
      <c r="A54" s="235"/>
      <c r="B54" s="8"/>
      <c r="C54" s="8"/>
      <c r="D54" s="8"/>
      <c r="E54" s="8"/>
      <c r="F54" s="8"/>
    </row>
    <row r="55" spans="1:11" ht="17.25" customHeight="1" x14ac:dyDescent="0.15">
      <c r="A55" s="542" t="s">
        <v>265</v>
      </c>
      <c r="B55" s="542"/>
      <c r="C55" s="542"/>
      <c r="D55" s="542"/>
      <c r="E55" s="542"/>
      <c r="F55" s="542"/>
    </row>
    <row r="56" spans="1:11" ht="9" customHeight="1" x14ac:dyDescent="0.15">
      <c r="A56" s="542" t="s">
        <v>377</v>
      </c>
      <c r="B56" s="542"/>
      <c r="C56" s="542"/>
      <c r="D56" s="542"/>
      <c r="E56" s="542"/>
      <c r="F56" s="542"/>
      <c r="G56" s="506"/>
      <c r="H56" s="506"/>
      <c r="I56" s="506"/>
      <c r="J56" s="506"/>
      <c r="K56" s="506"/>
    </row>
    <row r="57" spans="1:11" ht="18" customHeight="1" x14ac:dyDescent="0.15">
      <c r="A57" s="555" t="s">
        <v>115</v>
      </c>
      <c r="B57" s="555"/>
      <c r="C57" s="555"/>
      <c r="D57" s="555"/>
      <c r="E57" s="555"/>
      <c r="F57" s="555"/>
    </row>
    <row r="65" spans="5:5" x14ac:dyDescent="0.15">
      <c r="E65" s="7"/>
    </row>
    <row r="66" spans="5:5" x14ac:dyDescent="0.15">
      <c r="E66" s="39"/>
    </row>
  </sheetData>
  <customSheetViews>
    <customSheetView guid="{06345466-7019-4031-B8FB-8020D97C2FAA}" scale="160" showPageBreaks="1" showGridLines="0" view="pageLayout" topLeftCell="A28">
      <selection activeCell="B11" sqref="B11"/>
      <pageMargins left="1.05" right="1.05" top="0.5" bottom="0.25" header="0" footer="0"/>
      <pageSetup orientation="portrait" r:id="rId1"/>
      <headerFooter alignWithMargins="0"/>
    </customSheetView>
    <customSheetView guid="{AB9B89F2-C512-4AAC-820D-19457100123B}" scale="160" showPageBreaks="1" showGridLines="0" view="pageLayout" topLeftCell="A28">
      <selection activeCell="A55" sqref="A55:F55"/>
      <pageMargins left="1.05" right="1.05" top="0.5" bottom="0.25" header="0" footer="0"/>
      <pageSetup orientation="portrait" r:id="rId2"/>
      <headerFooter alignWithMargins="0"/>
    </customSheetView>
    <customSheetView guid="{8B8E8F6D-0ABC-4BB6-8EEE-5CB11D04EA44}" scale="160" showPageBreaks="1" showGridLines="0" view="pageLayout" topLeftCell="A28">
      <selection activeCell="B11" sqref="B11"/>
      <pageMargins left="1.05" right="1.05" top="0.5" bottom="0.25" header="0" footer="0"/>
      <pageSetup orientation="portrait" r:id="rId3"/>
      <headerFooter alignWithMargins="0"/>
    </customSheetView>
  </customSheetViews>
  <mergeCells count="9">
    <mergeCell ref="A55:F55"/>
    <mergeCell ref="A56:F56"/>
    <mergeCell ref="A57:F57"/>
    <mergeCell ref="A1:F1"/>
    <mergeCell ref="A2:F2"/>
    <mergeCell ref="A3:C3"/>
    <mergeCell ref="D3:F3"/>
    <mergeCell ref="B5:F5"/>
    <mergeCell ref="B30:F30"/>
  </mergeCells>
  <pageMargins left="1" right="1" top="0.15" bottom="0.15" header="0.5" footer="0.5"/>
  <pageSetup orientation="portrait" r:id="rId4"/>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6"/>
  <sheetViews>
    <sheetView showGridLines="0" view="pageLayout" topLeftCell="A34" zoomScale="158" zoomScaleNormal="100" zoomScaleSheetLayoutView="100" zoomScalePageLayoutView="158" workbookViewId="0">
      <selection activeCell="C66" sqref="C66"/>
    </sheetView>
  </sheetViews>
  <sheetFormatPr defaultColWidth="9.140625" defaultRowHeight="8.25" x14ac:dyDescent="0.15"/>
  <cols>
    <col min="1" max="1" width="13.140625" style="1" customWidth="1"/>
    <col min="2" max="6" width="9.140625" style="1" customWidth="1"/>
    <col min="7" max="16384" width="9.140625" style="1"/>
  </cols>
  <sheetData>
    <row r="1" spans="1:6" ht="10.5" customHeight="1" x14ac:dyDescent="0.15">
      <c r="A1" s="538" t="s">
        <v>371</v>
      </c>
      <c r="B1" s="538"/>
      <c r="C1" s="538"/>
      <c r="D1" s="538"/>
      <c r="E1" s="538"/>
      <c r="F1" s="538"/>
    </row>
    <row r="2" spans="1:6" ht="12.95" customHeight="1" x14ac:dyDescent="0.15">
      <c r="A2" s="544" t="s">
        <v>440</v>
      </c>
      <c r="B2" s="544"/>
      <c r="C2" s="544"/>
      <c r="D2" s="544"/>
      <c r="E2" s="544"/>
      <c r="F2" s="544"/>
    </row>
    <row r="3" spans="1:6" ht="10.7" customHeight="1" x14ac:dyDescent="0.15">
      <c r="A3" s="540" t="s">
        <v>385</v>
      </c>
      <c r="B3" s="540"/>
      <c r="C3" s="540"/>
      <c r="D3" s="540"/>
      <c r="E3" s="540"/>
      <c r="F3" s="540"/>
    </row>
    <row r="4" spans="1:6" ht="3" customHeight="1" x14ac:dyDescent="0.15">
      <c r="A4" s="280"/>
      <c r="B4" s="280"/>
      <c r="C4" s="280"/>
      <c r="D4" s="280"/>
      <c r="E4" s="280"/>
      <c r="F4" s="280"/>
    </row>
    <row r="5" spans="1:6" ht="10.7" customHeight="1" x14ac:dyDescent="0.15">
      <c r="A5" s="175"/>
      <c r="B5" s="551" t="s">
        <v>140</v>
      </c>
      <c r="C5" s="551"/>
      <c r="D5" s="551"/>
      <c r="E5" s="551"/>
      <c r="F5" s="551"/>
    </row>
    <row r="6" spans="1:6" ht="10.7" customHeight="1" x14ac:dyDescent="0.15">
      <c r="A6" s="12" t="s">
        <v>69</v>
      </c>
      <c r="B6" s="16">
        <v>1980</v>
      </c>
      <c r="C6" s="16">
        <v>1990</v>
      </c>
      <c r="D6" s="16">
        <v>2000</v>
      </c>
      <c r="E6" s="16">
        <v>2010</v>
      </c>
      <c r="F6" s="16">
        <v>2015</v>
      </c>
    </row>
    <row r="7" spans="1:6" ht="12.2" customHeight="1" x14ac:dyDescent="0.15">
      <c r="A7" s="54" t="s">
        <v>24</v>
      </c>
      <c r="B7" s="60">
        <v>2607600</v>
      </c>
      <c r="C7" s="60">
        <v>3361499</v>
      </c>
      <c r="D7" s="60">
        <v>5360038</v>
      </c>
      <c r="E7" s="60">
        <v>8072991</v>
      </c>
      <c r="F7" s="60">
        <v>8708453</v>
      </c>
    </row>
    <row r="8" spans="1:6" ht="12.2" customHeight="1" x14ac:dyDescent="0.15">
      <c r="A8" s="73" t="s">
        <v>27</v>
      </c>
      <c r="B8" s="88">
        <v>2645060</v>
      </c>
      <c r="C8" s="88">
        <v>3643704</v>
      </c>
      <c r="D8" s="88">
        <v>5167922</v>
      </c>
      <c r="E8" s="88">
        <v>7878564</v>
      </c>
      <c r="F8" s="88">
        <v>9921488</v>
      </c>
    </row>
    <row r="9" spans="1:6" ht="12.2" customHeight="1" x14ac:dyDescent="0.15">
      <c r="A9" s="47" t="s">
        <v>28</v>
      </c>
      <c r="B9" s="61">
        <v>828200</v>
      </c>
      <c r="C9" s="61">
        <v>1104214</v>
      </c>
      <c r="D9" s="61">
        <v>1757788</v>
      </c>
      <c r="E9" s="61">
        <v>2539727</v>
      </c>
      <c r="F9" s="61">
        <v>2538951</v>
      </c>
    </row>
    <row r="10" spans="1:6" ht="12.2" customHeight="1" x14ac:dyDescent="0.15">
      <c r="A10" s="47" t="s">
        <v>3</v>
      </c>
      <c r="B10" s="61">
        <v>732940</v>
      </c>
      <c r="C10" s="61">
        <v>986830</v>
      </c>
      <c r="D10" s="61">
        <v>1650170</v>
      </c>
      <c r="E10" s="61">
        <v>2345897</v>
      </c>
      <c r="F10" s="61">
        <v>2576367</v>
      </c>
    </row>
    <row r="11" spans="1:6" ht="12.2" customHeight="1" x14ac:dyDescent="0.15">
      <c r="A11" s="47" t="s">
        <v>4</v>
      </c>
      <c r="B11" s="61">
        <v>659500</v>
      </c>
      <c r="C11" s="61">
        <v>841000</v>
      </c>
      <c r="D11" s="61">
        <v>1309344</v>
      </c>
      <c r="E11" s="61">
        <v>2046140</v>
      </c>
      <c r="F11" s="61">
        <v>2355669</v>
      </c>
    </row>
    <row r="12" spans="1:6" ht="12.2" customHeight="1" x14ac:dyDescent="0.15">
      <c r="A12" s="47" t="s">
        <v>5</v>
      </c>
      <c r="B12" s="61">
        <v>619800</v>
      </c>
      <c r="C12" s="61">
        <v>699952</v>
      </c>
      <c r="D12" s="61">
        <v>1073928</v>
      </c>
      <c r="E12" s="61">
        <v>1881525</v>
      </c>
      <c r="F12" s="61">
        <v>2042573</v>
      </c>
    </row>
    <row r="13" spans="1:6" ht="12.2" customHeight="1" x14ac:dyDescent="0.15">
      <c r="A13" s="47" t="s">
        <v>6</v>
      </c>
      <c r="B13" s="61">
        <v>515140</v>
      </c>
      <c r="C13" s="61">
        <v>604439</v>
      </c>
      <c r="D13" s="61">
        <v>895656</v>
      </c>
      <c r="E13" s="61">
        <v>1429348</v>
      </c>
      <c r="F13" s="61">
        <v>1899363</v>
      </c>
    </row>
    <row r="14" spans="1:6" ht="12.2" customHeight="1" x14ac:dyDescent="0.15">
      <c r="A14" s="47" t="s">
        <v>7</v>
      </c>
      <c r="B14" s="61">
        <v>418680</v>
      </c>
      <c r="C14" s="61">
        <v>586563</v>
      </c>
      <c r="D14" s="61">
        <v>729835</v>
      </c>
      <c r="E14" s="61">
        <v>1094880</v>
      </c>
      <c r="F14" s="61">
        <v>1412154</v>
      </c>
    </row>
    <row r="15" spans="1:6" ht="12.2" customHeight="1" x14ac:dyDescent="0.15">
      <c r="A15" s="47" t="s">
        <v>8</v>
      </c>
      <c r="B15" s="61">
        <v>343860</v>
      </c>
      <c r="C15" s="61">
        <v>513536</v>
      </c>
      <c r="D15" s="61">
        <v>620327</v>
      </c>
      <c r="E15" s="61">
        <v>906137</v>
      </c>
      <c r="F15" s="61">
        <v>1142310</v>
      </c>
    </row>
    <row r="16" spans="1:6" ht="12.2" customHeight="1" x14ac:dyDescent="0.15">
      <c r="A16" s="47" t="s">
        <v>9</v>
      </c>
      <c r="B16" s="61">
        <v>237200</v>
      </c>
      <c r="C16" s="61">
        <v>401545</v>
      </c>
      <c r="D16" s="61">
        <v>591340</v>
      </c>
      <c r="E16" s="61">
        <v>758595</v>
      </c>
      <c r="F16" s="61">
        <v>967791</v>
      </c>
    </row>
    <row r="17" spans="1:6" ht="12.2" customHeight="1" x14ac:dyDescent="0.15">
      <c r="A17" s="47" t="s">
        <v>10</v>
      </c>
      <c r="B17" s="61">
        <v>195600</v>
      </c>
      <c r="C17" s="61">
        <v>324489</v>
      </c>
      <c r="D17" s="61">
        <v>493285</v>
      </c>
      <c r="E17" s="61">
        <v>663156</v>
      </c>
      <c r="F17" s="61">
        <v>810796</v>
      </c>
    </row>
    <row r="18" spans="1:6" ht="12.2" customHeight="1" x14ac:dyDescent="0.15">
      <c r="A18" s="47" t="s">
        <v>11</v>
      </c>
      <c r="B18" s="61">
        <v>177040</v>
      </c>
      <c r="C18" s="61">
        <v>227724</v>
      </c>
      <c r="D18" s="61">
        <v>378632</v>
      </c>
      <c r="E18" s="61">
        <v>593320</v>
      </c>
      <c r="F18" s="61">
        <v>663860</v>
      </c>
    </row>
    <row r="19" spans="1:6" ht="12.2" customHeight="1" x14ac:dyDescent="0.15">
      <c r="A19" s="47" t="s">
        <v>12</v>
      </c>
      <c r="B19" s="61">
        <v>167280</v>
      </c>
      <c r="C19" s="61">
        <v>186760</v>
      </c>
      <c r="D19" s="61">
        <v>307467</v>
      </c>
      <c r="E19" s="61">
        <v>484979</v>
      </c>
      <c r="F19" s="61">
        <v>596582</v>
      </c>
    </row>
    <row r="20" spans="1:6" ht="12.2" customHeight="1" x14ac:dyDescent="0.15">
      <c r="A20" s="47" t="s">
        <v>13</v>
      </c>
      <c r="B20" s="61">
        <v>130020</v>
      </c>
      <c r="C20" s="61">
        <v>157266</v>
      </c>
      <c r="D20" s="61">
        <v>203039</v>
      </c>
      <c r="E20" s="61">
        <v>371214</v>
      </c>
      <c r="F20" s="61">
        <v>499083</v>
      </c>
    </row>
    <row r="21" spans="1:6" ht="12.2" customHeight="1" x14ac:dyDescent="0.15">
      <c r="A21" s="47" t="s">
        <v>14</v>
      </c>
      <c r="B21" s="61">
        <v>86340</v>
      </c>
      <c r="C21" s="61">
        <v>142837</v>
      </c>
      <c r="D21" s="61">
        <v>155841</v>
      </c>
      <c r="E21" s="61">
        <v>293703</v>
      </c>
      <c r="F21" s="61">
        <v>381512</v>
      </c>
    </row>
    <row r="22" spans="1:6" ht="12.2" customHeight="1" x14ac:dyDescent="0.15">
      <c r="A22" s="47" t="s">
        <v>15</v>
      </c>
      <c r="B22" s="61">
        <v>60980</v>
      </c>
      <c r="C22" s="61">
        <v>103404</v>
      </c>
      <c r="D22" s="61">
        <v>130000</v>
      </c>
      <c r="E22" s="61">
        <v>193905</v>
      </c>
      <c r="F22" s="61">
        <v>287119</v>
      </c>
    </row>
    <row r="23" spans="1:6" ht="12.2" customHeight="1" x14ac:dyDescent="0.15">
      <c r="A23" s="47" t="s">
        <v>16</v>
      </c>
      <c r="B23" s="61">
        <v>38660</v>
      </c>
      <c r="C23" s="61">
        <v>58990</v>
      </c>
      <c r="D23" s="61">
        <v>103097</v>
      </c>
      <c r="E23" s="61">
        <v>140872</v>
      </c>
      <c r="F23" s="61">
        <v>187814</v>
      </c>
    </row>
    <row r="24" spans="1:6" ht="12.2" customHeight="1" x14ac:dyDescent="0.15">
      <c r="A24" s="47" t="s">
        <v>17</v>
      </c>
      <c r="B24" s="61">
        <v>23300</v>
      </c>
      <c r="C24" s="61">
        <v>37359</v>
      </c>
      <c r="D24" s="61">
        <v>71719</v>
      </c>
      <c r="E24" s="61">
        <v>94804</v>
      </c>
      <c r="F24" s="61">
        <v>117728</v>
      </c>
    </row>
    <row r="25" spans="1:6" ht="12.2" customHeight="1" x14ac:dyDescent="0.15">
      <c r="A25" s="47" t="s">
        <v>18</v>
      </c>
      <c r="B25" s="61">
        <v>10820</v>
      </c>
      <c r="C25" s="61">
        <v>18115</v>
      </c>
      <c r="D25" s="61">
        <v>35072</v>
      </c>
      <c r="E25" s="61">
        <v>68644</v>
      </c>
      <c r="F25" s="61">
        <v>81200</v>
      </c>
    </row>
    <row r="26" spans="1:6" ht="12.2" customHeight="1" x14ac:dyDescent="0.15">
      <c r="A26" s="47" t="s">
        <v>19</v>
      </c>
      <c r="B26" s="61">
        <v>4780</v>
      </c>
      <c r="C26" s="61">
        <v>7396</v>
      </c>
      <c r="D26" s="61">
        <v>14582</v>
      </c>
      <c r="E26" s="61">
        <v>30758</v>
      </c>
      <c r="F26" s="61">
        <v>44735</v>
      </c>
    </row>
    <row r="27" spans="1:6" ht="12.2" customHeight="1" x14ac:dyDescent="0.15">
      <c r="A27" s="48" t="s">
        <v>23</v>
      </c>
      <c r="B27" s="68">
        <v>2520</v>
      </c>
      <c r="C27" s="68">
        <v>2784</v>
      </c>
      <c r="D27" s="68">
        <v>6838</v>
      </c>
      <c r="E27" s="68">
        <v>13951</v>
      </c>
      <c r="F27" s="68">
        <v>24334</v>
      </c>
    </row>
    <row r="28" spans="1:6" ht="12.2" customHeight="1" x14ac:dyDescent="0.15">
      <c r="A28" s="235" t="s">
        <v>0</v>
      </c>
      <c r="B28" s="8">
        <v>5252660</v>
      </c>
      <c r="C28" s="8">
        <v>7005203</v>
      </c>
      <c r="D28" s="8">
        <v>10527960</v>
      </c>
      <c r="E28" s="8">
        <v>15951555</v>
      </c>
      <c r="F28" s="8">
        <v>18629941</v>
      </c>
    </row>
    <row r="29" spans="1:6" ht="9.1999999999999993" customHeight="1" x14ac:dyDescent="0.15">
      <c r="A29" s="235"/>
      <c r="B29" s="8"/>
      <c r="C29" s="8"/>
      <c r="D29" s="8"/>
      <c r="E29" s="8"/>
      <c r="F29" s="8"/>
    </row>
    <row r="30" spans="1:6" ht="10.7" customHeight="1" x14ac:dyDescent="0.15">
      <c r="A30" s="175"/>
      <c r="B30" s="551" t="s">
        <v>141</v>
      </c>
      <c r="C30" s="551"/>
      <c r="D30" s="551"/>
      <c r="E30" s="551"/>
      <c r="F30" s="551"/>
    </row>
    <row r="31" spans="1:6" ht="10.7" customHeight="1" x14ac:dyDescent="0.15">
      <c r="A31" s="12" t="s">
        <v>69</v>
      </c>
      <c r="B31" s="16">
        <v>1980</v>
      </c>
      <c r="C31" s="16">
        <v>1990</v>
      </c>
      <c r="D31" s="16">
        <v>2000</v>
      </c>
      <c r="E31" s="16">
        <v>2010</v>
      </c>
      <c r="F31" s="16">
        <v>2015</v>
      </c>
    </row>
    <row r="32" spans="1:6" ht="12.2" customHeight="1" x14ac:dyDescent="0.15">
      <c r="A32" s="54" t="s">
        <v>24</v>
      </c>
      <c r="B32" s="60">
        <v>2521100</v>
      </c>
      <c r="C32" s="60">
        <v>3224485</v>
      </c>
      <c r="D32" s="60">
        <v>5152160</v>
      </c>
      <c r="E32" s="60">
        <v>7721164</v>
      </c>
      <c r="F32" s="60">
        <v>8363468</v>
      </c>
    </row>
    <row r="33" spans="1:6" ht="12.2" customHeight="1" x14ac:dyDescent="0.15">
      <c r="A33" s="73" t="s">
        <v>27</v>
      </c>
      <c r="B33" s="88">
        <v>2827000</v>
      </c>
      <c r="C33" s="88">
        <v>3816775</v>
      </c>
      <c r="D33" s="88">
        <v>5392110</v>
      </c>
      <c r="E33" s="88">
        <v>8239746</v>
      </c>
      <c r="F33" s="88">
        <v>10070111</v>
      </c>
    </row>
    <row r="34" spans="1:6" ht="12.2" customHeight="1" x14ac:dyDescent="0.15">
      <c r="A34" s="47" t="s">
        <v>28</v>
      </c>
      <c r="B34" s="61">
        <v>803720</v>
      </c>
      <c r="C34" s="61">
        <v>1077136</v>
      </c>
      <c r="D34" s="61">
        <v>1697024</v>
      </c>
      <c r="E34" s="61">
        <v>2454665</v>
      </c>
      <c r="F34" s="61">
        <v>2441686</v>
      </c>
    </row>
    <row r="35" spans="1:6" ht="12.2" customHeight="1" x14ac:dyDescent="0.15">
      <c r="A35" s="47" t="s">
        <v>3</v>
      </c>
      <c r="B35" s="61">
        <v>702200</v>
      </c>
      <c r="C35" s="61">
        <v>949217</v>
      </c>
      <c r="D35" s="61">
        <v>1577727</v>
      </c>
      <c r="E35" s="61">
        <v>2239011</v>
      </c>
      <c r="F35" s="61">
        <v>2445825</v>
      </c>
    </row>
    <row r="36" spans="1:6" ht="12.2" customHeight="1" x14ac:dyDescent="0.15">
      <c r="A36" s="47" t="s">
        <v>4</v>
      </c>
      <c r="B36" s="61">
        <v>641400</v>
      </c>
      <c r="C36" s="61">
        <v>791605</v>
      </c>
      <c r="D36" s="61">
        <v>1250499</v>
      </c>
      <c r="E36" s="61">
        <v>1949795</v>
      </c>
      <c r="F36" s="61">
        <v>2288198</v>
      </c>
    </row>
    <row r="37" spans="1:6" ht="12.2" customHeight="1" x14ac:dyDescent="0.15">
      <c r="A37" s="47" t="s">
        <v>5</v>
      </c>
      <c r="B37" s="61">
        <v>611240</v>
      </c>
      <c r="C37" s="61">
        <v>673412</v>
      </c>
      <c r="D37" s="61">
        <v>1043538</v>
      </c>
      <c r="E37" s="61">
        <v>1785382</v>
      </c>
      <c r="F37" s="61">
        <v>1959974</v>
      </c>
    </row>
    <row r="38" spans="1:6" ht="12.2" customHeight="1" x14ac:dyDescent="0.15">
      <c r="A38" s="47" t="s">
        <v>6</v>
      </c>
      <c r="B38" s="61">
        <v>523220</v>
      </c>
      <c r="C38" s="61">
        <v>590210</v>
      </c>
      <c r="D38" s="61">
        <v>851836</v>
      </c>
      <c r="E38" s="61">
        <v>1394179</v>
      </c>
      <c r="F38" s="61">
        <v>1811109</v>
      </c>
    </row>
    <row r="39" spans="1:6" ht="12.2" customHeight="1" x14ac:dyDescent="0.15">
      <c r="A39" s="47" t="s">
        <v>7</v>
      </c>
      <c r="B39" s="61">
        <v>435000</v>
      </c>
      <c r="C39" s="61">
        <v>591627</v>
      </c>
      <c r="D39" s="61">
        <v>720642</v>
      </c>
      <c r="E39" s="61">
        <v>1119638</v>
      </c>
      <c r="F39" s="61">
        <v>1365480</v>
      </c>
    </row>
    <row r="40" spans="1:6" ht="12.2" customHeight="1" x14ac:dyDescent="0.15">
      <c r="A40" s="47" t="s">
        <v>8</v>
      </c>
      <c r="B40" s="61">
        <v>360340</v>
      </c>
      <c r="C40" s="61">
        <v>519478</v>
      </c>
      <c r="D40" s="61">
        <v>628126</v>
      </c>
      <c r="E40" s="61">
        <v>915481</v>
      </c>
      <c r="F40" s="61">
        <v>1141467</v>
      </c>
    </row>
    <row r="41" spans="1:6" ht="12.2" customHeight="1" x14ac:dyDescent="0.15">
      <c r="A41" s="47" t="s">
        <v>9</v>
      </c>
      <c r="B41" s="61">
        <v>258520</v>
      </c>
      <c r="C41" s="61">
        <v>418678</v>
      </c>
      <c r="D41" s="61">
        <v>615703</v>
      </c>
      <c r="E41" s="61">
        <v>790375</v>
      </c>
      <c r="F41" s="61">
        <v>964823</v>
      </c>
    </row>
    <row r="42" spans="1:6" ht="12.2" customHeight="1" x14ac:dyDescent="0.15">
      <c r="A42" s="47" t="s">
        <v>10</v>
      </c>
      <c r="B42" s="61">
        <v>211480</v>
      </c>
      <c r="C42" s="61">
        <v>340074</v>
      </c>
      <c r="D42" s="61">
        <v>517372</v>
      </c>
      <c r="E42" s="61">
        <v>691471</v>
      </c>
      <c r="F42" s="61">
        <v>802977</v>
      </c>
    </row>
    <row r="43" spans="1:6" ht="12.2" customHeight="1" x14ac:dyDescent="0.15">
      <c r="A43" s="47" t="s">
        <v>11</v>
      </c>
      <c r="B43" s="61">
        <v>192660</v>
      </c>
      <c r="C43" s="61">
        <v>240789</v>
      </c>
      <c r="D43" s="61">
        <v>407991</v>
      </c>
      <c r="E43" s="61">
        <v>615313</v>
      </c>
      <c r="F43" s="61">
        <v>672594</v>
      </c>
    </row>
    <row r="44" spans="1:6" ht="12.2" customHeight="1" x14ac:dyDescent="0.15">
      <c r="A44" s="47" t="s">
        <v>12</v>
      </c>
      <c r="B44" s="61">
        <v>179500</v>
      </c>
      <c r="C44" s="61">
        <v>196962</v>
      </c>
      <c r="D44" s="61">
        <v>330753</v>
      </c>
      <c r="E44" s="61">
        <v>525903</v>
      </c>
      <c r="F44" s="61">
        <v>626015</v>
      </c>
    </row>
    <row r="45" spans="1:6" ht="12.2" customHeight="1" x14ac:dyDescent="0.15">
      <c r="A45" s="47" t="s">
        <v>13</v>
      </c>
      <c r="B45" s="61">
        <v>147340</v>
      </c>
      <c r="C45" s="61">
        <v>173664</v>
      </c>
      <c r="D45" s="61">
        <v>225061</v>
      </c>
      <c r="E45" s="61">
        <v>416132</v>
      </c>
      <c r="F45" s="61">
        <v>533188</v>
      </c>
    </row>
    <row r="46" spans="1:6" ht="12.2" customHeight="1" x14ac:dyDescent="0.15">
      <c r="A46" s="47" t="s">
        <v>14</v>
      </c>
      <c r="B46" s="61">
        <v>97920</v>
      </c>
      <c r="C46" s="61">
        <v>164842</v>
      </c>
      <c r="D46" s="61">
        <v>184050</v>
      </c>
      <c r="E46" s="61">
        <v>340732</v>
      </c>
      <c r="F46" s="61">
        <v>427550</v>
      </c>
    </row>
    <row r="47" spans="1:6" ht="12.2" customHeight="1" x14ac:dyDescent="0.15">
      <c r="A47" s="47" t="s">
        <v>15</v>
      </c>
      <c r="B47" s="61">
        <v>75540</v>
      </c>
      <c r="C47" s="61">
        <v>128681</v>
      </c>
      <c r="D47" s="61">
        <v>155648</v>
      </c>
      <c r="E47" s="61">
        <v>233961</v>
      </c>
      <c r="F47" s="61">
        <v>332682</v>
      </c>
    </row>
    <row r="48" spans="1:6" ht="12.2" customHeight="1" x14ac:dyDescent="0.15">
      <c r="A48" s="47" t="s">
        <v>16</v>
      </c>
      <c r="B48" s="61">
        <v>48360</v>
      </c>
      <c r="C48" s="61">
        <v>79497</v>
      </c>
      <c r="D48" s="61">
        <v>137878</v>
      </c>
      <c r="E48" s="61">
        <v>164120</v>
      </c>
      <c r="F48" s="61">
        <v>231226</v>
      </c>
    </row>
    <row r="49" spans="1:11" ht="12.2" customHeight="1" x14ac:dyDescent="0.15">
      <c r="A49" s="47" t="s">
        <v>17</v>
      </c>
      <c r="B49" s="61">
        <v>31580</v>
      </c>
      <c r="C49" s="61">
        <v>56030</v>
      </c>
      <c r="D49" s="61">
        <v>100436</v>
      </c>
      <c r="E49" s="61">
        <v>131763</v>
      </c>
      <c r="F49" s="61">
        <v>155868</v>
      </c>
    </row>
    <row r="50" spans="1:11" ht="12.2" customHeight="1" x14ac:dyDescent="0.15">
      <c r="A50" s="47" t="s">
        <v>18</v>
      </c>
      <c r="B50" s="61">
        <v>16160</v>
      </c>
      <c r="C50" s="61">
        <v>29622</v>
      </c>
      <c r="D50" s="61">
        <v>55998</v>
      </c>
      <c r="E50" s="61">
        <v>103631</v>
      </c>
      <c r="F50" s="61">
        <v>117743</v>
      </c>
    </row>
    <row r="51" spans="1:11" ht="12.2" customHeight="1" x14ac:dyDescent="0.15">
      <c r="A51" s="47" t="s">
        <v>19</v>
      </c>
      <c r="B51" s="61">
        <v>8140</v>
      </c>
      <c r="C51" s="61">
        <v>13633</v>
      </c>
      <c r="D51" s="61">
        <v>29177</v>
      </c>
      <c r="E51" s="61">
        <v>57791</v>
      </c>
      <c r="F51" s="61">
        <v>70118</v>
      </c>
    </row>
    <row r="52" spans="1:11" ht="12.2" customHeight="1" x14ac:dyDescent="0.15">
      <c r="A52" s="48" t="s">
        <v>23</v>
      </c>
      <c r="B52" s="68">
        <v>3780</v>
      </c>
      <c r="C52" s="68">
        <v>6103</v>
      </c>
      <c r="D52" s="68">
        <v>14811</v>
      </c>
      <c r="E52" s="68">
        <v>31567</v>
      </c>
      <c r="F52" s="68">
        <v>45056</v>
      </c>
    </row>
    <row r="53" spans="1:11" ht="12.2" customHeight="1" x14ac:dyDescent="0.15">
      <c r="A53" s="235" t="s">
        <v>0</v>
      </c>
      <c r="B53" s="8">
        <v>5348100</v>
      </c>
      <c r="C53" s="8">
        <v>7041260</v>
      </c>
      <c r="D53" s="8">
        <v>10544270</v>
      </c>
      <c r="E53" s="8">
        <v>15960910</v>
      </c>
      <c r="F53" s="8">
        <v>18433579</v>
      </c>
    </row>
    <row r="54" spans="1:11" ht="3.75" customHeight="1" x14ac:dyDescent="0.15">
      <c r="A54" s="235"/>
      <c r="B54" s="8"/>
      <c r="C54" s="8"/>
      <c r="D54" s="8"/>
      <c r="E54" s="8"/>
      <c r="F54" s="8"/>
    </row>
    <row r="55" spans="1:11" ht="17.25" customHeight="1" x14ac:dyDescent="0.15">
      <c r="A55" s="542" t="s">
        <v>386</v>
      </c>
      <c r="B55" s="542"/>
      <c r="C55" s="542"/>
      <c r="D55" s="542"/>
      <c r="E55" s="542"/>
      <c r="F55" s="542"/>
    </row>
    <row r="56" spans="1:11" ht="9" customHeight="1" x14ac:dyDescent="0.15">
      <c r="A56" s="542" t="s">
        <v>377</v>
      </c>
      <c r="B56" s="542"/>
      <c r="C56" s="542"/>
      <c r="D56" s="542"/>
      <c r="E56" s="542"/>
      <c r="F56" s="542"/>
      <c r="G56" s="506"/>
      <c r="H56" s="506"/>
      <c r="I56" s="506"/>
      <c r="J56" s="506"/>
      <c r="K56" s="506"/>
    </row>
    <row r="57" spans="1:11" ht="18" customHeight="1" x14ac:dyDescent="0.15">
      <c r="A57" s="555" t="s">
        <v>115</v>
      </c>
      <c r="B57" s="555"/>
      <c r="C57" s="555"/>
      <c r="D57" s="555"/>
      <c r="E57" s="555"/>
      <c r="F57" s="555"/>
    </row>
    <row r="65" spans="5:5" x14ac:dyDescent="0.15">
      <c r="E65" s="7"/>
    </row>
    <row r="66" spans="5:5" x14ac:dyDescent="0.15">
      <c r="E66" s="39"/>
    </row>
  </sheetData>
  <customSheetViews>
    <customSheetView guid="{06345466-7019-4031-B8FB-8020D97C2FAA}" scale="160" showPageBreaks="1" showGridLines="0" view="pageLayout" topLeftCell="A28">
      <selection activeCell="B59" sqref="B59"/>
      <pageMargins left="1.05" right="1.05" top="0.5" bottom="0.25" header="0" footer="0"/>
      <pageSetup orientation="portrait" r:id="rId1"/>
      <headerFooter alignWithMargins="0"/>
    </customSheetView>
    <customSheetView guid="{AB9B89F2-C512-4AAC-820D-19457100123B}" scale="160" showPageBreaks="1" showGridLines="0" view="pageLayout" topLeftCell="A4">
      <selection activeCell="C14" sqref="C14"/>
      <pageMargins left="1.05" right="1.05" top="0.5" bottom="0.25" header="0" footer="0"/>
      <pageSetup orientation="portrait" r:id="rId2"/>
      <headerFooter alignWithMargins="0"/>
    </customSheetView>
    <customSheetView guid="{8B8E8F6D-0ABC-4BB6-8EEE-5CB11D04EA44}" scale="160" showPageBreaks="1" showGridLines="0" view="pageLayout" topLeftCell="A28">
      <selection activeCell="B59" sqref="B59"/>
      <pageMargins left="1.05" right="1.05" top="0.5" bottom="0.25" header="0" footer="0"/>
      <pageSetup orientation="portrait" r:id="rId3"/>
      <headerFooter alignWithMargins="0"/>
    </customSheetView>
  </customSheetViews>
  <mergeCells count="9">
    <mergeCell ref="A55:F55"/>
    <mergeCell ref="A56:F56"/>
    <mergeCell ref="A57:F57"/>
    <mergeCell ref="A1:F1"/>
    <mergeCell ref="A2:F2"/>
    <mergeCell ref="A3:C3"/>
    <mergeCell ref="D3:F3"/>
    <mergeCell ref="B5:F5"/>
    <mergeCell ref="B30:F30"/>
  </mergeCells>
  <pageMargins left="1" right="1" top="0.15" bottom="0.15" header="0.5" footer="0.5"/>
  <pageSetup orientation="portrait" r:id="rId4"/>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6"/>
  <sheetViews>
    <sheetView showGridLines="0" view="pageLayout" topLeftCell="A19" zoomScale="158" zoomScaleNormal="115" zoomScaleSheetLayoutView="100" zoomScalePageLayoutView="158" workbookViewId="0">
      <selection activeCell="A40" sqref="A38:I40"/>
    </sheetView>
  </sheetViews>
  <sheetFormatPr defaultRowHeight="8.25" x14ac:dyDescent="0.15"/>
  <cols>
    <col min="1" max="4" width="9.42578125" style="290" customWidth="1"/>
    <col min="5" max="5" width="7.7109375" style="290" customWidth="1"/>
    <col min="6" max="8" width="9.42578125" style="290" customWidth="1"/>
    <col min="9" max="9" width="5.28515625" style="290" customWidth="1"/>
    <col min="10" max="10" width="14" style="290" customWidth="1"/>
    <col min="11" max="12" width="9.140625" style="290"/>
    <col min="13" max="13" width="5.42578125" style="290" bestFit="1" customWidth="1"/>
    <col min="14" max="16384" width="9.140625" style="290"/>
  </cols>
  <sheetData>
    <row r="1" spans="1:17" ht="11.25" customHeight="1" x14ac:dyDescent="0.15">
      <c r="A1" s="560" t="s">
        <v>143</v>
      </c>
      <c r="B1" s="560"/>
      <c r="C1" s="560"/>
      <c r="D1" s="560"/>
      <c r="E1" s="561"/>
      <c r="F1" s="561"/>
      <c r="G1" s="561"/>
      <c r="H1" s="561"/>
      <c r="I1" s="289"/>
    </row>
    <row r="2" spans="1:17" ht="12.95" customHeight="1" x14ac:dyDescent="0.15">
      <c r="A2" s="562" t="s">
        <v>279</v>
      </c>
      <c r="B2" s="562"/>
      <c r="C2" s="562"/>
      <c r="D2" s="562"/>
      <c r="E2" s="562"/>
      <c r="F2" s="562"/>
      <c r="G2" s="562"/>
      <c r="H2" s="562"/>
      <c r="I2" s="562"/>
      <c r="K2" s="291" t="s">
        <v>1</v>
      </c>
      <c r="O2" s="291" t="s">
        <v>21</v>
      </c>
    </row>
    <row r="3" spans="1:17" s="293" customFormat="1" ht="10.7" customHeight="1" x14ac:dyDescent="0.15">
      <c r="A3" s="563" t="s">
        <v>280</v>
      </c>
      <c r="B3" s="563"/>
      <c r="C3" s="563"/>
      <c r="D3" s="563"/>
      <c r="E3" s="563"/>
      <c r="F3" s="563"/>
      <c r="G3" s="563"/>
      <c r="H3" s="563"/>
      <c r="I3" s="292"/>
    </row>
    <row r="4" spans="1:17" ht="10.7" customHeight="1" x14ac:dyDescent="0.15">
      <c r="A4" s="294" t="s">
        <v>274</v>
      </c>
      <c r="C4" s="354" t="s">
        <v>442</v>
      </c>
      <c r="D4" s="346"/>
      <c r="E4" s="557" t="s">
        <v>275</v>
      </c>
      <c r="F4" s="557"/>
      <c r="G4" s="354" t="s">
        <v>21</v>
      </c>
      <c r="H4" s="354"/>
      <c r="I4" s="354"/>
      <c r="K4" s="295" t="s">
        <v>20</v>
      </c>
      <c r="L4" s="295" t="s">
        <v>276</v>
      </c>
      <c r="M4" s="295"/>
      <c r="N4" s="295"/>
      <c r="O4" s="295" t="s">
        <v>20</v>
      </c>
      <c r="P4" s="295" t="s">
        <v>276</v>
      </c>
      <c r="Q4" s="296"/>
    </row>
    <row r="5" spans="1:17" ht="12.75" customHeight="1" x14ac:dyDescent="0.15">
      <c r="J5" s="297" t="s">
        <v>28</v>
      </c>
      <c r="K5" s="298">
        <v>5.7</v>
      </c>
      <c r="L5" s="298">
        <v>5.9</v>
      </c>
      <c r="M5" s="295"/>
      <c r="N5" s="297" t="s">
        <v>28</v>
      </c>
      <c r="O5" s="298">
        <v>3.2</v>
      </c>
      <c r="P5" s="298">
        <v>3.4</v>
      </c>
      <c r="Q5" s="296"/>
    </row>
    <row r="6" spans="1:17" ht="12.75" customHeight="1" x14ac:dyDescent="0.15">
      <c r="J6" s="297" t="s">
        <v>3</v>
      </c>
      <c r="K6" s="298">
        <v>5.3</v>
      </c>
      <c r="L6" s="298">
        <v>5.6</v>
      </c>
      <c r="M6" s="295"/>
      <c r="N6" s="297" t="s">
        <v>3</v>
      </c>
      <c r="O6" s="298">
        <v>3.3</v>
      </c>
      <c r="P6" s="298">
        <v>3.5</v>
      </c>
      <c r="Q6" s="296"/>
    </row>
    <row r="7" spans="1:17" ht="12.75" customHeight="1" x14ac:dyDescent="0.15">
      <c r="J7" s="297" t="s">
        <v>4</v>
      </c>
      <c r="K7" s="298">
        <v>5.2</v>
      </c>
      <c r="L7" s="298">
        <v>5.3</v>
      </c>
      <c r="M7" s="295"/>
      <c r="N7" s="297" t="s">
        <v>4</v>
      </c>
      <c r="O7" s="298">
        <v>3.7</v>
      </c>
      <c r="P7" s="298">
        <v>3.9</v>
      </c>
      <c r="Q7" s="296"/>
    </row>
    <row r="8" spans="1:17" ht="12.75" customHeight="1" x14ac:dyDescent="0.15">
      <c r="J8" s="297" t="s">
        <v>5</v>
      </c>
      <c r="K8" s="298">
        <v>5.4</v>
      </c>
      <c r="L8" s="298">
        <v>5.6</v>
      </c>
      <c r="M8" s="295"/>
      <c r="N8" s="297" t="s">
        <v>5</v>
      </c>
      <c r="O8" s="298">
        <v>4.4000000000000004</v>
      </c>
      <c r="P8" s="298">
        <v>4.5</v>
      </c>
      <c r="Q8" s="296"/>
    </row>
    <row r="9" spans="1:17" ht="12.75" customHeight="1" x14ac:dyDescent="0.15">
      <c r="J9" s="297" t="s">
        <v>6</v>
      </c>
      <c r="K9" s="298">
        <v>5.2</v>
      </c>
      <c r="L9" s="298">
        <v>5.4</v>
      </c>
      <c r="M9" s="295"/>
      <c r="N9" s="297" t="s">
        <v>6</v>
      </c>
      <c r="O9" s="298">
        <v>4.5</v>
      </c>
      <c r="P9" s="298">
        <v>4.5</v>
      </c>
      <c r="Q9" s="296"/>
    </row>
    <row r="10" spans="1:17" ht="12.75" customHeight="1" x14ac:dyDescent="0.15">
      <c r="J10" s="297" t="s">
        <v>7</v>
      </c>
      <c r="K10" s="298">
        <v>4.5999999999999996</v>
      </c>
      <c r="L10" s="298">
        <v>4.7</v>
      </c>
      <c r="M10" s="295"/>
      <c r="N10" s="297" t="s">
        <v>7</v>
      </c>
      <c r="O10" s="298">
        <v>4.2</v>
      </c>
      <c r="P10" s="298">
        <v>4.2</v>
      </c>
      <c r="Q10" s="296"/>
    </row>
    <row r="11" spans="1:17" ht="12.75" customHeight="1" x14ac:dyDescent="0.15">
      <c r="J11" s="297" t="s">
        <v>8</v>
      </c>
      <c r="K11" s="298">
        <v>3.9</v>
      </c>
      <c r="L11" s="298">
        <v>3.8</v>
      </c>
      <c r="M11" s="295"/>
      <c r="N11" s="297" t="s">
        <v>8</v>
      </c>
      <c r="O11" s="298">
        <v>3.9</v>
      </c>
      <c r="P11" s="298">
        <v>3.9</v>
      </c>
      <c r="Q11" s="296"/>
    </row>
    <row r="12" spans="1:17" ht="12.75" customHeight="1" x14ac:dyDescent="0.15">
      <c r="J12" s="297" t="s">
        <v>9</v>
      </c>
      <c r="K12" s="298">
        <v>3</v>
      </c>
      <c r="L12" s="298">
        <v>2.8</v>
      </c>
      <c r="M12" s="295"/>
      <c r="N12" s="297" t="s">
        <v>9</v>
      </c>
      <c r="O12" s="298">
        <v>3.2</v>
      </c>
      <c r="P12" s="298">
        <v>3.1</v>
      </c>
      <c r="Q12" s="296"/>
    </row>
    <row r="13" spans="1:17" ht="12.75" customHeight="1" x14ac:dyDescent="0.15">
      <c r="J13" s="297" t="s">
        <v>10</v>
      </c>
      <c r="K13" s="298">
        <v>2.5</v>
      </c>
      <c r="L13" s="298">
        <v>2.2999999999999998</v>
      </c>
      <c r="M13" s="295"/>
      <c r="N13" s="297" t="s">
        <v>10</v>
      </c>
      <c r="O13" s="298">
        <v>2.6</v>
      </c>
      <c r="P13" s="298">
        <v>2.6</v>
      </c>
      <c r="Q13" s="296"/>
    </row>
    <row r="14" spans="1:17" ht="12.75" customHeight="1" x14ac:dyDescent="0.15">
      <c r="J14" s="297" t="s">
        <v>11</v>
      </c>
      <c r="K14" s="298">
        <v>2.2000000000000002</v>
      </c>
      <c r="L14" s="298">
        <v>2</v>
      </c>
      <c r="M14" s="295"/>
      <c r="N14" s="297" t="s">
        <v>11</v>
      </c>
      <c r="O14" s="298">
        <v>2.6</v>
      </c>
      <c r="P14" s="298">
        <v>2.5</v>
      </c>
      <c r="Q14" s="296"/>
    </row>
    <row r="15" spans="1:17" ht="12.75" customHeight="1" x14ac:dyDescent="0.15">
      <c r="J15" s="297" t="s">
        <v>12</v>
      </c>
      <c r="K15" s="298">
        <v>2</v>
      </c>
      <c r="L15" s="298">
        <v>1.8</v>
      </c>
      <c r="M15" s="295"/>
      <c r="N15" s="297" t="s">
        <v>12</v>
      </c>
      <c r="O15" s="298">
        <v>2.8</v>
      </c>
      <c r="P15" s="298">
        <v>2.6</v>
      </c>
      <c r="Q15" s="296"/>
    </row>
    <row r="16" spans="1:17" ht="12.75" customHeight="1" x14ac:dyDescent="0.15">
      <c r="J16" s="297" t="s">
        <v>13</v>
      </c>
      <c r="K16" s="298">
        <v>1.6</v>
      </c>
      <c r="L16" s="298">
        <v>1.4</v>
      </c>
      <c r="M16" s="295"/>
      <c r="N16" s="297" t="s">
        <v>13</v>
      </c>
      <c r="O16" s="298">
        <v>2.9</v>
      </c>
      <c r="P16" s="298">
        <v>2.6</v>
      </c>
      <c r="Q16" s="296"/>
    </row>
    <row r="17" spans="1:17" ht="12.75" customHeight="1" x14ac:dyDescent="0.15">
      <c r="J17" s="297" t="s">
        <v>14</v>
      </c>
      <c r="K17" s="298">
        <v>1.1000000000000001</v>
      </c>
      <c r="L17" s="298">
        <v>1</v>
      </c>
      <c r="M17" s="295"/>
      <c r="N17" s="297" t="s">
        <v>14</v>
      </c>
      <c r="O17" s="298">
        <v>2.6</v>
      </c>
      <c r="P17" s="298">
        <v>2.2999999999999998</v>
      </c>
      <c r="Q17" s="296"/>
    </row>
    <row r="18" spans="1:17" ht="12.75" customHeight="1" x14ac:dyDescent="0.15">
      <c r="J18" s="297" t="s">
        <v>15</v>
      </c>
      <c r="K18" s="298">
        <v>1</v>
      </c>
      <c r="L18" s="298">
        <v>0.7</v>
      </c>
      <c r="M18" s="295"/>
      <c r="N18" s="297" t="s">
        <v>15</v>
      </c>
      <c r="O18" s="298">
        <v>2.4</v>
      </c>
      <c r="P18" s="298">
        <v>1.9</v>
      </c>
      <c r="Q18" s="296"/>
    </row>
    <row r="19" spans="1:17" ht="12.75" customHeight="1" x14ac:dyDescent="0.15">
      <c r="J19" s="297" t="s">
        <v>16</v>
      </c>
      <c r="K19" s="298">
        <v>0.7</v>
      </c>
      <c r="L19" s="298">
        <v>0.6</v>
      </c>
      <c r="M19" s="295"/>
      <c r="N19" s="297" t="s">
        <v>16</v>
      </c>
      <c r="O19" s="298">
        <v>1.9</v>
      </c>
      <c r="P19" s="298">
        <v>1.4</v>
      </c>
      <c r="Q19" s="296"/>
    </row>
    <row r="20" spans="1:17" ht="21" customHeight="1" x14ac:dyDescent="0.15">
      <c r="J20" s="297" t="s">
        <v>17</v>
      </c>
      <c r="K20" s="298">
        <v>0.5</v>
      </c>
      <c r="L20" s="298">
        <v>0.4</v>
      </c>
      <c r="M20" s="295"/>
      <c r="N20" s="297" t="s">
        <v>17</v>
      </c>
      <c r="O20" s="298">
        <v>1.4</v>
      </c>
      <c r="P20" s="298">
        <v>0.9</v>
      </c>
      <c r="Q20" s="296"/>
    </row>
    <row r="21" spans="1:17" ht="10.7" customHeight="1" x14ac:dyDescent="0.15">
      <c r="A21" s="294" t="s">
        <v>274</v>
      </c>
      <c r="C21" s="353" t="s">
        <v>277</v>
      </c>
      <c r="D21" s="354"/>
      <c r="E21" s="557" t="s">
        <v>275</v>
      </c>
      <c r="F21" s="557"/>
      <c r="G21" s="354" t="s">
        <v>441</v>
      </c>
      <c r="H21" s="355"/>
      <c r="I21" s="353"/>
      <c r="J21" s="297" t="s">
        <v>18</v>
      </c>
      <c r="K21" s="298">
        <v>0.2</v>
      </c>
      <c r="L21" s="298">
        <v>0.2</v>
      </c>
      <c r="M21" s="295"/>
      <c r="N21" s="295" t="s">
        <v>18</v>
      </c>
      <c r="O21" s="298">
        <v>1</v>
      </c>
      <c r="P21" s="298">
        <v>0.5</v>
      </c>
      <c r="Q21" s="296"/>
    </row>
    <row r="22" spans="1:17" ht="12.75" customHeight="1" x14ac:dyDescent="0.15">
      <c r="J22" s="297" t="s">
        <v>19</v>
      </c>
      <c r="K22" s="298">
        <v>0.1</v>
      </c>
      <c r="L22" s="298">
        <v>0.1</v>
      </c>
      <c r="M22" s="295"/>
      <c r="N22" s="297" t="s">
        <v>19</v>
      </c>
      <c r="O22" s="298">
        <v>0.5</v>
      </c>
      <c r="P22" s="298">
        <v>0.2</v>
      </c>
      <c r="Q22" s="296"/>
    </row>
    <row r="23" spans="1:17" ht="12.75" customHeight="1" x14ac:dyDescent="0.15">
      <c r="J23" s="297" t="s">
        <v>23</v>
      </c>
      <c r="K23" s="298">
        <v>0.1</v>
      </c>
      <c r="L23" s="298">
        <v>0</v>
      </c>
      <c r="M23" s="295"/>
      <c r="N23" s="297" t="s">
        <v>23</v>
      </c>
      <c r="O23" s="298">
        <v>0.2</v>
      </c>
      <c r="P23" s="298">
        <v>0.1</v>
      </c>
      <c r="Q23" s="296"/>
    </row>
    <row r="24" spans="1:17" ht="12.75" customHeight="1" x14ac:dyDescent="0.2">
      <c r="J24" s="31"/>
      <c r="K24" s="31"/>
      <c r="L24" s="31"/>
      <c r="M24" s="31"/>
      <c r="N24" s="31"/>
      <c r="O24" s="31"/>
      <c r="P24" s="31"/>
      <c r="Q24" s="31"/>
    </row>
    <row r="25" spans="1:17" ht="12.75" customHeight="1" x14ac:dyDescent="0.2">
      <c r="J25" s="31"/>
      <c r="K25" s="31"/>
      <c r="L25" s="31"/>
      <c r="M25" s="31"/>
      <c r="N25" s="299"/>
      <c r="O25" s="299"/>
      <c r="P25" s="299"/>
      <c r="Q25" s="31"/>
    </row>
    <row r="26" spans="1:17" ht="12.75" customHeight="1" x14ac:dyDescent="0.2">
      <c r="J26" s="297"/>
      <c r="K26" s="291" t="s">
        <v>277</v>
      </c>
      <c r="L26" s="299"/>
      <c r="M26" s="295"/>
      <c r="N26" s="291" t="s">
        <v>278</v>
      </c>
      <c r="O26" s="299"/>
      <c r="P26" s="300"/>
      <c r="Q26" s="296"/>
    </row>
    <row r="27" spans="1:17" ht="12.75" customHeight="1" x14ac:dyDescent="0.15">
      <c r="J27" s="297"/>
      <c r="K27" s="300"/>
      <c r="L27" s="300"/>
      <c r="M27" s="295"/>
      <c r="N27" s="297"/>
      <c r="O27" s="300"/>
      <c r="P27" s="300"/>
      <c r="Q27" s="296"/>
    </row>
    <row r="28" spans="1:17" ht="12.75" customHeight="1" x14ac:dyDescent="0.15">
      <c r="K28" s="295" t="s">
        <v>20</v>
      </c>
      <c r="L28" s="295" t="s">
        <v>276</v>
      </c>
      <c r="M28" s="295"/>
      <c r="O28" s="295" t="s">
        <v>20</v>
      </c>
      <c r="P28" s="295" t="s">
        <v>276</v>
      </c>
      <c r="Q28" s="296"/>
    </row>
    <row r="29" spans="1:17" ht="12.75" customHeight="1" x14ac:dyDescent="0.15">
      <c r="J29" s="297" t="s">
        <v>28</v>
      </c>
      <c r="K29" s="298">
        <v>1</v>
      </c>
      <c r="L29" s="298">
        <v>1</v>
      </c>
      <c r="M29" s="295"/>
      <c r="N29" s="297" t="s">
        <v>28</v>
      </c>
      <c r="O29" s="298">
        <v>7.6</v>
      </c>
      <c r="P29" s="298">
        <v>7.8</v>
      </c>
      <c r="Q29" s="296"/>
    </row>
    <row r="30" spans="1:17" ht="12.75" customHeight="1" x14ac:dyDescent="0.15">
      <c r="J30" s="297" t="s">
        <v>3</v>
      </c>
      <c r="K30" s="298">
        <v>2.1</v>
      </c>
      <c r="L30" s="298">
        <v>2.2000000000000002</v>
      </c>
      <c r="M30" s="295"/>
      <c r="N30" s="297" t="s">
        <v>3</v>
      </c>
      <c r="O30" s="298">
        <v>6.6</v>
      </c>
      <c r="P30" s="298">
        <v>6.9</v>
      </c>
      <c r="Q30" s="296"/>
    </row>
    <row r="31" spans="1:17" ht="12.75" customHeight="1" x14ac:dyDescent="0.15">
      <c r="J31" s="297" t="s">
        <v>4</v>
      </c>
      <c r="K31" s="298">
        <v>2.9</v>
      </c>
      <c r="L31" s="298">
        <v>3</v>
      </c>
      <c r="M31" s="295"/>
      <c r="N31" s="297" t="s">
        <v>4</v>
      </c>
      <c r="O31" s="298">
        <v>6.1</v>
      </c>
      <c r="P31" s="298">
        <v>6.2</v>
      </c>
      <c r="Q31" s="296"/>
    </row>
    <row r="32" spans="1:17" ht="12.75" customHeight="1" x14ac:dyDescent="0.15">
      <c r="J32" s="297" t="s">
        <v>5</v>
      </c>
      <c r="K32" s="298">
        <v>4.4000000000000004</v>
      </c>
      <c r="L32" s="298">
        <v>4.9000000000000004</v>
      </c>
      <c r="M32" s="295"/>
      <c r="N32" s="297" t="s">
        <v>5</v>
      </c>
      <c r="O32" s="298">
        <v>5.8</v>
      </c>
      <c r="P32" s="298">
        <v>5.8</v>
      </c>
      <c r="Q32" s="296"/>
    </row>
    <row r="33" spans="1:18" ht="12.75" customHeight="1" x14ac:dyDescent="0.15">
      <c r="J33" s="297" t="s">
        <v>6</v>
      </c>
      <c r="K33" s="298">
        <v>5.8</v>
      </c>
      <c r="L33" s="298">
        <v>6.8</v>
      </c>
      <c r="M33" s="295"/>
      <c r="N33" s="297" t="s">
        <v>6</v>
      </c>
      <c r="O33" s="298">
        <v>4.9000000000000004</v>
      </c>
      <c r="P33" s="298">
        <v>4.9000000000000004</v>
      </c>
      <c r="Q33" s="296"/>
    </row>
    <row r="34" spans="1:18" ht="12.75" customHeight="1" x14ac:dyDescent="0.15">
      <c r="J34" s="297" t="s">
        <v>7</v>
      </c>
      <c r="K34" s="298">
        <v>5.9</v>
      </c>
      <c r="L34" s="298">
        <v>6.5</v>
      </c>
      <c r="M34" s="295"/>
      <c r="N34" s="297" t="s">
        <v>7</v>
      </c>
      <c r="O34" s="298">
        <v>4.0999999999999996</v>
      </c>
      <c r="P34" s="298">
        <v>3.9</v>
      </c>
      <c r="Q34" s="296"/>
    </row>
    <row r="35" spans="1:18" ht="12.75" customHeight="1" x14ac:dyDescent="0.15">
      <c r="J35" s="297" t="s">
        <v>8</v>
      </c>
      <c r="K35" s="298">
        <v>5.3</v>
      </c>
      <c r="L35" s="298">
        <v>5.3</v>
      </c>
      <c r="M35" s="295"/>
      <c r="N35" s="297" t="s">
        <v>8</v>
      </c>
      <c r="O35" s="298">
        <v>3.4</v>
      </c>
      <c r="P35" s="298">
        <v>3.2</v>
      </c>
      <c r="Q35" s="296"/>
    </row>
    <row r="36" spans="1:18" ht="12.75" customHeight="1" x14ac:dyDescent="0.15">
      <c r="J36" s="297" t="s">
        <v>9</v>
      </c>
      <c r="K36" s="298">
        <v>4.5</v>
      </c>
      <c r="L36" s="298">
        <v>4.2</v>
      </c>
      <c r="M36" s="295"/>
      <c r="N36" s="297" t="s">
        <v>9</v>
      </c>
      <c r="O36" s="298">
        <v>2.4</v>
      </c>
      <c r="P36" s="298">
        <v>2.2000000000000002</v>
      </c>
      <c r="Q36" s="296"/>
    </row>
    <row r="37" spans="1:18" ht="21" customHeight="1" x14ac:dyDescent="0.15">
      <c r="J37" s="297" t="s">
        <v>10</v>
      </c>
      <c r="K37" s="298">
        <v>3.8</v>
      </c>
      <c r="L37" s="298">
        <v>3.5</v>
      </c>
      <c r="M37" s="295"/>
      <c r="N37" s="297" t="s">
        <v>10</v>
      </c>
      <c r="O37" s="298">
        <v>2</v>
      </c>
      <c r="P37" s="298">
        <v>1.8</v>
      </c>
      <c r="Q37" s="296"/>
    </row>
    <row r="38" spans="1:18" s="301" customFormat="1" ht="9.1999999999999993" customHeight="1" x14ac:dyDescent="0.15">
      <c r="A38" s="558" t="s">
        <v>469</v>
      </c>
      <c r="B38" s="558"/>
      <c r="C38" s="558"/>
      <c r="D38" s="558"/>
      <c r="E38" s="558"/>
      <c r="F38" s="558"/>
      <c r="G38" s="558"/>
      <c r="H38" s="558"/>
      <c r="I38" s="558"/>
      <c r="J38" s="297" t="s">
        <v>11</v>
      </c>
      <c r="K38" s="298">
        <v>3.2</v>
      </c>
      <c r="L38" s="298">
        <v>2.9</v>
      </c>
      <c r="M38" s="295"/>
      <c r="N38" s="297" t="s">
        <v>11</v>
      </c>
      <c r="O38" s="298">
        <v>1.8</v>
      </c>
      <c r="P38" s="298">
        <v>1.7</v>
      </c>
      <c r="Q38" s="296"/>
    </row>
    <row r="39" spans="1:18" ht="9.1999999999999993" customHeight="1" x14ac:dyDescent="0.15">
      <c r="A39" s="558" t="s">
        <v>377</v>
      </c>
      <c r="B39" s="558"/>
      <c r="C39" s="558"/>
      <c r="D39" s="558"/>
      <c r="E39" s="559"/>
      <c r="F39" s="559"/>
      <c r="G39" s="559"/>
      <c r="H39" s="559"/>
      <c r="I39" s="513"/>
      <c r="J39" s="297" t="s">
        <v>12</v>
      </c>
      <c r="K39" s="298">
        <v>2.7</v>
      </c>
      <c r="L39" s="298">
        <v>2.4</v>
      </c>
      <c r="M39" s="295"/>
      <c r="N39" s="297" t="s">
        <v>12</v>
      </c>
      <c r="O39" s="298">
        <v>1.7</v>
      </c>
      <c r="P39" s="298">
        <v>1.6</v>
      </c>
      <c r="Q39" s="296"/>
      <c r="R39" s="302"/>
    </row>
    <row r="40" spans="1:18" ht="18" customHeight="1" x14ac:dyDescent="0.15">
      <c r="A40" s="556" t="s">
        <v>115</v>
      </c>
      <c r="B40" s="556"/>
      <c r="C40" s="556"/>
      <c r="D40" s="556"/>
      <c r="E40" s="556"/>
      <c r="F40" s="556"/>
      <c r="G40" s="556"/>
      <c r="H40" s="556"/>
      <c r="I40" s="514"/>
      <c r="J40" s="297" t="s">
        <v>13</v>
      </c>
      <c r="K40" s="298">
        <v>2.1</v>
      </c>
      <c r="L40" s="298">
        <v>2</v>
      </c>
      <c r="M40" s="295"/>
      <c r="N40" s="297" t="s">
        <v>13</v>
      </c>
      <c r="O40" s="298">
        <v>1.4</v>
      </c>
      <c r="P40" s="298">
        <v>1.2</v>
      </c>
      <c r="Q40" s="296"/>
    </row>
    <row r="41" spans="1:18" x14ac:dyDescent="0.15">
      <c r="J41" s="297" t="s">
        <v>14</v>
      </c>
      <c r="K41" s="298">
        <v>1.7</v>
      </c>
      <c r="L41" s="298">
        <v>1.4</v>
      </c>
      <c r="N41" s="297" t="s">
        <v>14</v>
      </c>
      <c r="O41" s="298">
        <v>0.9</v>
      </c>
      <c r="P41" s="298">
        <v>0.8</v>
      </c>
      <c r="Q41" s="296"/>
    </row>
    <row r="42" spans="1:18" x14ac:dyDescent="0.15">
      <c r="J42" s="297" t="s">
        <v>15</v>
      </c>
      <c r="K42" s="298">
        <v>1.6</v>
      </c>
      <c r="L42" s="298">
        <v>1.2</v>
      </c>
      <c r="N42" s="297" t="s">
        <v>15</v>
      </c>
      <c r="O42" s="298">
        <v>0.7</v>
      </c>
      <c r="P42" s="298">
        <v>0.6</v>
      </c>
    </row>
    <row r="43" spans="1:18" x14ac:dyDescent="0.15">
      <c r="J43" s="297" t="s">
        <v>16</v>
      </c>
      <c r="K43" s="298">
        <v>1.3</v>
      </c>
      <c r="L43" s="298">
        <v>1</v>
      </c>
      <c r="N43" s="297" t="s">
        <v>16</v>
      </c>
      <c r="O43" s="298">
        <v>0.5</v>
      </c>
      <c r="P43" s="298">
        <v>0.4</v>
      </c>
    </row>
    <row r="44" spans="1:18" x14ac:dyDescent="0.15">
      <c r="J44" s="297" t="s">
        <v>17</v>
      </c>
      <c r="K44" s="298">
        <v>1</v>
      </c>
      <c r="L44" s="298">
        <v>0.8</v>
      </c>
      <c r="N44" s="297" t="s">
        <v>17</v>
      </c>
      <c r="O44" s="298">
        <v>0.3</v>
      </c>
      <c r="P44" s="298">
        <v>0.2</v>
      </c>
    </row>
    <row r="45" spans="1:18" x14ac:dyDescent="0.15">
      <c r="J45" s="297" t="s">
        <v>18</v>
      </c>
      <c r="K45" s="298">
        <v>0.5</v>
      </c>
      <c r="L45" s="298">
        <v>0.4</v>
      </c>
      <c r="N45" s="297" t="s">
        <v>18</v>
      </c>
      <c r="O45" s="298">
        <v>0.2</v>
      </c>
      <c r="P45" s="298">
        <v>0.1</v>
      </c>
    </row>
    <row r="46" spans="1:18" x14ac:dyDescent="0.15">
      <c r="J46" s="297" t="s">
        <v>19</v>
      </c>
      <c r="K46" s="298">
        <v>0.2</v>
      </c>
      <c r="L46" s="298">
        <v>0.2</v>
      </c>
      <c r="N46" s="297" t="s">
        <v>19</v>
      </c>
      <c r="O46" s="298">
        <v>0.1</v>
      </c>
      <c r="P46" s="298">
        <v>0</v>
      </c>
    </row>
    <row r="47" spans="1:18" x14ac:dyDescent="0.15">
      <c r="J47" s="297" t="s">
        <v>23</v>
      </c>
      <c r="K47" s="303">
        <v>0.1</v>
      </c>
      <c r="L47" s="303">
        <v>0.1</v>
      </c>
      <c r="M47" s="296"/>
      <c r="N47" s="297" t="s">
        <v>23</v>
      </c>
      <c r="O47" s="303">
        <v>0</v>
      </c>
      <c r="P47" s="303">
        <v>0</v>
      </c>
    </row>
    <row r="48" spans="1:18" x14ac:dyDescent="0.15">
      <c r="K48" s="300"/>
      <c r="L48" s="300"/>
      <c r="M48" s="296"/>
      <c r="P48" s="296"/>
    </row>
    <row r="49" spans="11:16" x14ac:dyDescent="0.15">
      <c r="K49" s="300"/>
      <c r="L49" s="300"/>
      <c r="M49" s="296"/>
      <c r="P49" s="296"/>
    </row>
    <row r="50" spans="11:16" x14ac:dyDescent="0.15">
      <c r="K50" s="300"/>
      <c r="L50" s="300"/>
      <c r="M50" s="296"/>
      <c r="P50" s="296"/>
    </row>
    <row r="51" spans="11:16" x14ac:dyDescent="0.15">
      <c r="K51" s="300"/>
      <c r="L51" s="300"/>
      <c r="M51" s="296"/>
      <c r="P51" s="296"/>
    </row>
    <row r="52" spans="11:16" x14ac:dyDescent="0.15">
      <c r="K52" s="300"/>
      <c r="L52" s="300"/>
      <c r="M52" s="296"/>
      <c r="P52" s="296"/>
    </row>
    <row r="53" spans="11:16" x14ac:dyDescent="0.15">
      <c r="K53" s="300"/>
      <c r="L53" s="300"/>
      <c r="M53" s="296"/>
      <c r="P53" s="296"/>
    </row>
    <row r="54" spans="11:16" x14ac:dyDescent="0.15">
      <c r="K54" s="300"/>
      <c r="L54" s="300"/>
      <c r="M54" s="296"/>
      <c r="P54" s="296"/>
    </row>
    <row r="55" spans="11:16" x14ac:dyDescent="0.15">
      <c r="K55" s="300"/>
      <c r="L55" s="300"/>
      <c r="M55" s="296"/>
      <c r="P55" s="296"/>
    </row>
    <row r="56" spans="11:16" x14ac:dyDescent="0.15">
      <c r="K56" s="300"/>
      <c r="L56" s="300"/>
      <c r="M56" s="296"/>
      <c r="P56" s="296"/>
    </row>
    <row r="57" spans="11:16" x14ac:dyDescent="0.15">
      <c r="K57" s="300"/>
      <c r="L57" s="300"/>
      <c r="M57" s="296"/>
      <c r="P57" s="296"/>
    </row>
    <row r="58" spans="11:16" x14ac:dyDescent="0.15">
      <c r="K58" s="300"/>
      <c r="L58" s="300"/>
      <c r="M58" s="296"/>
      <c r="P58" s="296"/>
    </row>
    <row r="59" spans="11:16" x14ac:dyDescent="0.15">
      <c r="K59" s="300"/>
      <c r="L59" s="300"/>
      <c r="M59" s="296"/>
      <c r="P59" s="296"/>
    </row>
    <row r="60" spans="11:16" x14ac:dyDescent="0.15">
      <c r="K60" s="300"/>
      <c r="L60" s="300"/>
      <c r="M60" s="296"/>
      <c r="P60" s="296"/>
    </row>
    <row r="61" spans="11:16" x14ac:dyDescent="0.15">
      <c r="K61" s="300"/>
      <c r="L61" s="300"/>
      <c r="M61" s="296"/>
      <c r="P61" s="296"/>
    </row>
    <row r="62" spans="11:16" x14ac:dyDescent="0.15">
      <c r="K62" s="300"/>
      <c r="L62" s="300"/>
      <c r="M62" s="296"/>
      <c r="P62" s="296"/>
    </row>
    <row r="63" spans="11:16" x14ac:dyDescent="0.15">
      <c r="L63" s="296"/>
      <c r="M63" s="296"/>
      <c r="P63" s="296"/>
    </row>
    <row r="64" spans="11:16" x14ac:dyDescent="0.15">
      <c r="L64" s="296"/>
      <c r="M64" s="296"/>
      <c r="P64" s="296"/>
    </row>
    <row r="65" spans="12:16" x14ac:dyDescent="0.15">
      <c r="L65" s="296"/>
      <c r="M65" s="296"/>
      <c r="P65" s="296"/>
    </row>
    <row r="66" spans="12:16" x14ac:dyDescent="0.15">
      <c r="L66" s="296"/>
      <c r="M66" s="296"/>
      <c r="P66" s="296"/>
    </row>
  </sheetData>
  <customSheetViews>
    <customSheetView guid="{06345466-7019-4031-B8FB-8020D97C2FAA}" scale="160" showPageBreaks="1" showGridLines="0" view="pageLayout">
      <selection activeCell="C21" sqref="C21"/>
      <pageMargins left="1.05" right="1.05" top="0.5" bottom="0.25" header="0" footer="0"/>
      <pageSetup orientation="portrait" r:id="rId1"/>
      <headerFooter alignWithMargins="0"/>
    </customSheetView>
    <customSheetView guid="{AB9B89F2-C512-4AAC-820D-19457100123B}" scale="160" showPageBreaks="1" showGridLines="0" view="pageLayout" topLeftCell="A4">
      <selection activeCell="A38" sqref="A38:I38"/>
      <pageMargins left="1.05" right="1.05" top="0.5" bottom="0.25" header="0" footer="0"/>
      <pageSetup orientation="portrait" r:id="rId2"/>
      <headerFooter alignWithMargins="0"/>
    </customSheetView>
    <customSheetView guid="{8B8E8F6D-0ABC-4BB6-8EEE-5CB11D04EA44}" scale="160" showPageBreaks="1" showGridLines="0" view="pageLayout">
      <selection activeCell="C21" sqref="C21"/>
      <pageMargins left="1.05" right="1.05" top="0.5" bottom="0.25" header="0" footer="0"/>
      <pageSetup orientation="portrait" r:id="rId3"/>
      <headerFooter alignWithMargins="0"/>
    </customSheetView>
  </customSheetViews>
  <mergeCells count="12">
    <mergeCell ref="E4:F4"/>
    <mergeCell ref="A1:D1"/>
    <mergeCell ref="E1:H1"/>
    <mergeCell ref="A2:I2"/>
    <mergeCell ref="A3:D3"/>
    <mergeCell ref="E3:H3"/>
    <mergeCell ref="A40:D40"/>
    <mergeCell ref="E40:H40"/>
    <mergeCell ref="E21:F21"/>
    <mergeCell ref="A38:I38"/>
    <mergeCell ref="A39:D39"/>
    <mergeCell ref="E39:H39"/>
  </mergeCells>
  <pageMargins left="1" right="1" top="0.15" bottom="0.15" header="0.5" footer="0.5"/>
  <pageSetup orientation="portrait" r:id="rId4"/>
  <headerFooter alignWithMargins="0"/>
  <drawing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6"/>
  <sheetViews>
    <sheetView showGridLines="0" view="pageLayout" topLeftCell="A25" zoomScale="158" zoomScaleNormal="115" zoomScaleSheetLayoutView="100" zoomScalePageLayoutView="158" workbookViewId="0">
      <selection activeCell="A2" sqref="A2:I2"/>
    </sheetView>
  </sheetViews>
  <sheetFormatPr defaultRowHeight="8.25" x14ac:dyDescent="0.15"/>
  <cols>
    <col min="1" max="4" width="9.42578125" style="290" customWidth="1"/>
    <col min="5" max="5" width="7.7109375" style="290" customWidth="1"/>
    <col min="6" max="8" width="9.42578125" style="290" customWidth="1"/>
    <col min="9" max="9" width="5.28515625" style="290" customWidth="1"/>
    <col min="10" max="10" width="14" style="290" customWidth="1"/>
    <col min="11" max="12" width="9.140625" style="290"/>
    <col min="13" max="13" width="5.42578125" style="290" bestFit="1" customWidth="1"/>
    <col min="14" max="16384" width="9.140625" style="290"/>
  </cols>
  <sheetData>
    <row r="1" spans="1:17" ht="11.25" customHeight="1" x14ac:dyDescent="0.15">
      <c r="A1" s="565" t="s">
        <v>149</v>
      </c>
      <c r="B1" s="565"/>
      <c r="C1" s="565"/>
      <c r="D1" s="565"/>
      <c r="E1" s="561"/>
      <c r="F1" s="561"/>
      <c r="G1" s="561"/>
      <c r="H1" s="561"/>
      <c r="I1" s="289"/>
    </row>
    <row r="2" spans="1:17" ht="12.75" customHeight="1" x14ac:dyDescent="0.15">
      <c r="A2" s="562" t="s">
        <v>281</v>
      </c>
      <c r="B2" s="562"/>
      <c r="C2" s="562"/>
      <c r="D2" s="562"/>
      <c r="E2" s="562"/>
      <c r="F2" s="562"/>
      <c r="G2" s="562"/>
      <c r="H2" s="562"/>
      <c r="I2" s="562"/>
      <c r="K2" s="291" t="s">
        <v>1</v>
      </c>
      <c r="O2" s="291" t="s">
        <v>21</v>
      </c>
    </row>
    <row r="3" spans="1:17" s="293" customFormat="1" ht="10.5" customHeight="1" x14ac:dyDescent="0.15">
      <c r="A3" s="563" t="s">
        <v>282</v>
      </c>
      <c r="B3" s="563"/>
      <c r="C3" s="563"/>
      <c r="D3" s="563"/>
      <c r="E3" s="563"/>
      <c r="F3" s="563"/>
      <c r="G3" s="563"/>
      <c r="H3" s="563"/>
      <c r="I3" s="292"/>
    </row>
    <row r="4" spans="1:17" ht="10.5" customHeight="1" x14ac:dyDescent="0.15">
      <c r="A4" s="294" t="s">
        <v>274</v>
      </c>
      <c r="C4" s="354" t="s">
        <v>443</v>
      </c>
      <c r="D4" s="354"/>
      <c r="E4" s="557" t="s">
        <v>275</v>
      </c>
      <c r="F4" s="557"/>
      <c r="G4" s="354" t="s">
        <v>21</v>
      </c>
      <c r="H4" s="354"/>
      <c r="I4" s="354"/>
      <c r="K4" s="295" t="s">
        <v>20</v>
      </c>
      <c r="L4" s="295" t="s">
        <v>276</v>
      </c>
      <c r="M4" s="295"/>
      <c r="N4" s="295"/>
      <c r="O4" s="295" t="s">
        <v>20</v>
      </c>
      <c r="P4" s="295" t="s">
        <v>276</v>
      </c>
      <c r="Q4" s="296"/>
    </row>
    <row r="5" spans="1:17" ht="12.75" customHeight="1" x14ac:dyDescent="0.15">
      <c r="J5" s="297" t="s">
        <v>28</v>
      </c>
      <c r="K5" s="298">
        <v>5.3</v>
      </c>
      <c r="L5" s="298">
        <v>5.4</v>
      </c>
      <c r="M5" s="295"/>
      <c r="N5" s="297" t="s">
        <v>28</v>
      </c>
      <c r="O5" s="298">
        <v>3.2</v>
      </c>
      <c r="P5" s="298">
        <v>3.4</v>
      </c>
      <c r="Q5" s="296"/>
    </row>
    <row r="6" spans="1:17" ht="12.75" customHeight="1" x14ac:dyDescent="0.15">
      <c r="J6" s="297" t="s">
        <v>3</v>
      </c>
      <c r="K6" s="298">
        <v>4.9000000000000004</v>
      </c>
      <c r="L6" s="298">
        <v>5.0999999999999996</v>
      </c>
      <c r="M6" s="295"/>
      <c r="N6" s="297" t="s">
        <v>3</v>
      </c>
      <c r="O6" s="298">
        <v>3.2</v>
      </c>
      <c r="P6" s="298">
        <v>3.4</v>
      </c>
      <c r="Q6" s="296"/>
    </row>
    <row r="7" spans="1:17" ht="12.75" customHeight="1" x14ac:dyDescent="0.15">
      <c r="J7" s="297" t="s">
        <v>4</v>
      </c>
      <c r="K7" s="298">
        <v>4.4000000000000004</v>
      </c>
      <c r="L7" s="298">
        <v>4.7</v>
      </c>
      <c r="M7" s="295"/>
      <c r="N7" s="297" t="s">
        <v>4</v>
      </c>
      <c r="O7" s="298">
        <v>3.1</v>
      </c>
      <c r="P7" s="298">
        <v>3.2</v>
      </c>
      <c r="Q7" s="296"/>
    </row>
    <row r="8" spans="1:17" ht="12.75" customHeight="1" x14ac:dyDescent="0.15">
      <c r="J8" s="297" t="s">
        <v>5</v>
      </c>
      <c r="K8" s="298">
        <v>4.3</v>
      </c>
      <c r="L8" s="298">
        <v>4.7</v>
      </c>
      <c r="M8" s="295"/>
      <c r="N8" s="297" t="s">
        <v>5</v>
      </c>
      <c r="O8" s="298">
        <v>3.2</v>
      </c>
      <c r="P8" s="298">
        <v>3.4</v>
      </c>
      <c r="Q8" s="296"/>
    </row>
    <row r="9" spans="1:17" ht="12.75" customHeight="1" x14ac:dyDescent="0.15">
      <c r="J9" s="297" t="s">
        <v>6</v>
      </c>
      <c r="K9" s="298">
        <v>4.5999999999999996</v>
      </c>
      <c r="L9" s="298">
        <v>5.4</v>
      </c>
      <c r="M9" s="295"/>
      <c r="N9" s="297" t="s">
        <v>6</v>
      </c>
      <c r="O9" s="298">
        <v>3.5</v>
      </c>
      <c r="P9" s="298">
        <v>3.6</v>
      </c>
      <c r="Q9" s="296"/>
    </row>
    <row r="10" spans="1:17" ht="12.75" customHeight="1" x14ac:dyDescent="0.15">
      <c r="J10" s="297" t="s">
        <v>7</v>
      </c>
      <c r="K10" s="298">
        <v>5</v>
      </c>
      <c r="L10" s="298">
        <v>5.6</v>
      </c>
      <c r="M10" s="295"/>
      <c r="N10" s="297" t="s">
        <v>7</v>
      </c>
      <c r="O10" s="298">
        <v>4.0999999999999996</v>
      </c>
      <c r="P10" s="298">
        <v>4.0999999999999996</v>
      </c>
      <c r="Q10" s="296"/>
    </row>
    <row r="11" spans="1:17" ht="12.75" customHeight="1" x14ac:dyDescent="0.15">
      <c r="J11" s="297" t="s">
        <v>8</v>
      </c>
      <c r="K11" s="298">
        <v>4.5</v>
      </c>
      <c r="L11" s="298">
        <v>4.9000000000000004</v>
      </c>
      <c r="M11" s="295"/>
      <c r="N11" s="297" t="s">
        <v>8</v>
      </c>
      <c r="O11" s="298">
        <v>4.4000000000000004</v>
      </c>
      <c r="P11" s="298">
        <v>4.4000000000000004</v>
      </c>
      <c r="Q11" s="296"/>
    </row>
    <row r="12" spans="1:17" ht="12.75" customHeight="1" x14ac:dyDescent="0.15">
      <c r="J12" s="297" t="s">
        <v>9</v>
      </c>
      <c r="K12" s="298">
        <v>3.7</v>
      </c>
      <c r="L12" s="298">
        <v>3.8</v>
      </c>
      <c r="M12" s="295"/>
      <c r="N12" s="297" t="s">
        <v>9</v>
      </c>
      <c r="O12" s="298">
        <v>4</v>
      </c>
      <c r="P12" s="298">
        <v>4</v>
      </c>
      <c r="Q12" s="296"/>
    </row>
    <row r="13" spans="1:17" ht="12.75" customHeight="1" x14ac:dyDescent="0.15">
      <c r="J13" s="297" t="s">
        <v>10</v>
      </c>
      <c r="K13" s="298">
        <v>2.9</v>
      </c>
      <c r="L13" s="298">
        <v>2.9</v>
      </c>
      <c r="M13" s="295"/>
      <c r="N13" s="297" t="s">
        <v>10</v>
      </c>
      <c r="O13" s="298">
        <v>3.7</v>
      </c>
      <c r="P13" s="298">
        <v>3.7</v>
      </c>
      <c r="Q13" s="296"/>
    </row>
    <row r="14" spans="1:17" ht="12.75" customHeight="1" x14ac:dyDescent="0.15">
      <c r="J14" s="297" t="s">
        <v>11</v>
      </c>
      <c r="K14" s="298">
        <v>2.2000000000000002</v>
      </c>
      <c r="L14" s="298">
        <v>2.1</v>
      </c>
      <c r="M14" s="295"/>
      <c r="N14" s="297" t="s">
        <v>11</v>
      </c>
      <c r="O14" s="298">
        <v>3</v>
      </c>
      <c r="P14" s="298">
        <v>2.9</v>
      </c>
      <c r="Q14" s="296"/>
    </row>
    <row r="15" spans="1:17" ht="12.75" customHeight="1" x14ac:dyDescent="0.15">
      <c r="J15" s="297" t="s">
        <v>12</v>
      </c>
      <c r="K15" s="298">
        <v>1.8</v>
      </c>
      <c r="L15" s="298">
        <v>1.7</v>
      </c>
      <c r="M15" s="295"/>
      <c r="N15" s="297" t="s">
        <v>12</v>
      </c>
      <c r="O15" s="298">
        <v>2.5</v>
      </c>
      <c r="P15" s="298">
        <v>2.4</v>
      </c>
      <c r="Q15" s="296"/>
    </row>
    <row r="16" spans="1:17" ht="12.75" customHeight="1" x14ac:dyDescent="0.15">
      <c r="J16" s="297" t="s">
        <v>13</v>
      </c>
      <c r="K16" s="298">
        <v>1.5</v>
      </c>
      <c r="L16" s="298">
        <v>1.3</v>
      </c>
      <c r="M16" s="295"/>
      <c r="N16" s="297" t="s">
        <v>13</v>
      </c>
      <c r="O16" s="298">
        <v>2.2999999999999998</v>
      </c>
      <c r="P16" s="298">
        <v>2.2000000000000002</v>
      </c>
      <c r="Q16" s="296"/>
    </row>
    <row r="17" spans="1:17" ht="12.75" customHeight="1" x14ac:dyDescent="0.15">
      <c r="J17" s="297" t="s">
        <v>14</v>
      </c>
      <c r="K17" s="298">
        <v>1.3</v>
      </c>
      <c r="L17" s="298">
        <v>1.1000000000000001</v>
      </c>
      <c r="M17" s="295"/>
      <c r="N17" s="297" t="s">
        <v>14</v>
      </c>
      <c r="O17" s="298">
        <v>2.5</v>
      </c>
      <c r="P17" s="298">
        <v>2.2000000000000002</v>
      </c>
      <c r="Q17" s="296"/>
    </row>
    <row r="18" spans="1:17" ht="12.75" customHeight="1" x14ac:dyDescent="0.15">
      <c r="J18" s="297" t="s">
        <v>15</v>
      </c>
      <c r="K18" s="298">
        <v>1.1000000000000001</v>
      </c>
      <c r="L18" s="298">
        <v>0.8</v>
      </c>
      <c r="M18" s="295"/>
      <c r="N18" s="297" t="s">
        <v>15</v>
      </c>
      <c r="O18" s="298">
        <v>2.5</v>
      </c>
      <c r="P18" s="298">
        <v>2.1</v>
      </c>
      <c r="Q18" s="296"/>
    </row>
    <row r="19" spans="1:17" ht="12.75" customHeight="1" x14ac:dyDescent="0.15">
      <c r="J19" s="297" t="s">
        <v>16</v>
      </c>
      <c r="K19" s="298">
        <v>0.7</v>
      </c>
      <c r="L19" s="298">
        <v>0.5</v>
      </c>
      <c r="M19" s="295"/>
      <c r="N19" s="297" t="s">
        <v>16</v>
      </c>
      <c r="O19" s="298">
        <v>2.1</v>
      </c>
      <c r="P19" s="298">
        <v>1.6</v>
      </c>
      <c r="Q19" s="296"/>
    </row>
    <row r="20" spans="1:17" ht="21" customHeight="1" x14ac:dyDescent="0.15">
      <c r="J20" s="297" t="s">
        <v>17</v>
      </c>
      <c r="K20" s="298">
        <v>0.5</v>
      </c>
      <c r="L20" s="298">
        <v>0.3</v>
      </c>
      <c r="M20" s="295"/>
      <c r="N20" s="297" t="s">
        <v>17</v>
      </c>
      <c r="O20" s="298">
        <v>1.7</v>
      </c>
      <c r="P20" s="298">
        <v>1.1000000000000001</v>
      </c>
      <c r="Q20" s="296"/>
    </row>
    <row r="21" spans="1:17" ht="10.5" customHeight="1" x14ac:dyDescent="0.15">
      <c r="A21" s="294" t="s">
        <v>274</v>
      </c>
      <c r="B21" s="564" t="s">
        <v>444</v>
      </c>
      <c r="C21" s="564"/>
      <c r="D21" s="564"/>
      <c r="E21" s="557" t="s">
        <v>275</v>
      </c>
      <c r="F21" s="557"/>
      <c r="G21" s="354" t="s">
        <v>441</v>
      </c>
      <c r="H21" s="354"/>
      <c r="I21" s="354"/>
      <c r="J21" s="297" t="s">
        <v>18</v>
      </c>
      <c r="K21" s="298">
        <v>0.3</v>
      </c>
      <c r="L21" s="298">
        <v>0.2</v>
      </c>
      <c r="M21" s="295"/>
      <c r="N21" s="295" t="s">
        <v>18</v>
      </c>
      <c r="O21" s="298">
        <v>1.2</v>
      </c>
      <c r="P21" s="298">
        <v>0.6</v>
      </c>
      <c r="Q21" s="296"/>
    </row>
    <row r="22" spans="1:17" ht="12.75" customHeight="1" x14ac:dyDescent="0.15">
      <c r="J22" s="297" t="s">
        <v>19</v>
      </c>
      <c r="K22" s="298">
        <v>0.2</v>
      </c>
      <c r="L22" s="298">
        <v>0.1</v>
      </c>
      <c r="M22" s="295"/>
      <c r="N22" s="297" t="s">
        <v>19</v>
      </c>
      <c r="O22" s="298">
        <v>0.7</v>
      </c>
      <c r="P22" s="298">
        <v>0.3</v>
      </c>
      <c r="Q22" s="296"/>
    </row>
    <row r="23" spans="1:17" ht="12.75" customHeight="1" x14ac:dyDescent="0.15">
      <c r="J23" s="297" t="s">
        <v>23</v>
      </c>
      <c r="K23" s="298">
        <v>0.1</v>
      </c>
      <c r="L23" s="298">
        <v>0</v>
      </c>
      <c r="M23" s="295"/>
      <c r="N23" s="297" t="s">
        <v>23</v>
      </c>
      <c r="O23" s="298">
        <v>0.4</v>
      </c>
      <c r="P23" s="298">
        <v>0.1</v>
      </c>
      <c r="Q23" s="296"/>
    </row>
    <row r="24" spans="1:17" ht="12.75" customHeight="1" x14ac:dyDescent="0.2">
      <c r="J24" s="31"/>
      <c r="K24" s="31"/>
      <c r="L24" s="31"/>
      <c r="M24" s="31"/>
      <c r="N24" s="31"/>
      <c r="O24" s="31"/>
      <c r="P24" s="31"/>
      <c r="Q24" s="31"/>
    </row>
    <row r="25" spans="1:17" ht="12.75" customHeight="1" x14ac:dyDescent="0.2">
      <c r="J25" s="31"/>
      <c r="K25" s="31"/>
      <c r="L25" s="31"/>
      <c r="M25" s="31"/>
      <c r="N25" s="299"/>
      <c r="O25" s="299"/>
      <c r="P25" s="299"/>
      <c r="Q25" s="31"/>
    </row>
    <row r="26" spans="1:17" ht="12.75" customHeight="1" x14ac:dyDescent="0.2">
      <c r="J26" s="297"/>
      <c r="K26" s="291" t="s">
        <v>277</v>
      </c>
      <c r="L26" s="299"/>
      <c r="M26" s="295"/>
      <c r="N26" s="291" t="s">
        <v>278</v>
      </c>
      <c r="O26" s="299"/>
      <c r="P26" s="300"/>
      <c r="Q26" s="296"/>
    </row>
    <row r="27" spans="1:17" ht="12.75" customHeight="1" x14ac:dyDescent="0.15">
      <c r="J27" s="297"/>
      <c r="K27" s="300"/>
      <c r="L27" s="300"/>
      <c r="M27" s="295"/>
      <c r="N27" s="297"/>
      <c r="O27" s="300"/>
      <c r="P27" s="300"/>
      <c r="Q27" s="296"/>
    </row>
    <row r="28" spans="1:17" ht="12.75" customHeight="1" x14ac:dyDescent="0.15">
      <c r="K28" s="295" t="s">
        <v>20</v>
      </c>
      <c r="L28" s="295" t="s">
        <v>276</v>
      </c>
      <c r="M28" s="295"/>
      <c r="O28" s="295" t="s">
        <v>20</v>
      </c>
      <c r="P28" s="295" t="s">
        <v>276</v>
      </c>
      <c r="Q28" s="296"/>
    </row>
    <row r="29" spans="1:17" ht="12.75" customHeight="1" x14ac:dyDescent="0.15">
      <c r="J29" s="297" t="s">
        <v>28</v>
      </c>
      <c r="K29" s="298">
        <v>0.9</v>
      </c>
      <c r="L29" s="298">
        <v>1</v>
      </c>
      <c r="M29" s="295"/>
      <c r="N29" s="297" t="s">
        <v>28</v>
      </c>
      <c r="O29" s="298">
        <v>7.7</v>
      </c>
      <c r="P29" s="298">
        <v>7.9</v>
      </c>
      <c r="Q29" s="296"/>
    </row>
    <row r="30" spans="1:17" ht="12.75" customHeight="1" x14ac:dyDescent="0.15">
      <c r="J30" s="297" t="s">
        <v>3</v>
      </c>
      <c r="K30" s="298">
        <v>1.6</v>
      </c>
      <c r="L30" s="298">
        <v>1.6</v>
      </c>
      <c r="M30" s="295"/>
      <c r="N30" s="297" t="s">
        <v>3</v>
      </c>
      <c r="O30" s="298">
        <v>6.8</v>
      </c>
      <c r="P30" s="298">
        <v>7</v>
      </c>
      <c r="Q30" s="296"/>
    </row>
    <row r="31" spans="1:17" ht="12.75" customHeight="1" x14ac:dyDescent="0.15">
      <c r="J31" s="297" t="s">
        <v>4</v>
      </c>
      <c r="K31" s="298">
        <v>2.2000000000000002</v>
      </c>
      <c r="L31" s="298">
        <v>2.4</v>
      </c>
      <c r="M31" s="295"/>
      <c r="N31" s="297" t="s">
        <v>4</v>
      </c>
      <c r="O31" s="298">
        <v>5.6</v>
      </c>
      <c r="P31" s="298">
        <v>6</v>
      </c>
      <c r="Q31" s="296"/>
    </row>
    <row r="32" spans="1:17" ht="12.75" customHeight="1" x14ac:dyDescent="0.15">
      <c r="J32" s="297" t="s">
        <v>5</v>
      </c>
      <c r="K32" s="298">
        <v>3.3</v>
      </c>
      <c r="L32" s="298">
        <v>4.2</v>
      </c>
      <c r="M32" s="295"/>
      <c r="N32" s="297" t="s">
        <v>5</v>
      </c>
      <c r="O32" s="298">
        <v>4.8</v>
      </c>
      <c r="P32" s="298">
        <v>5</v>
      </c>
      <c r="Q32" s="296"/>
    </row>
    <row r="33" spans="1:18" ht="12.75" customHeight="1" x14ac:dyDescent="0.15">
      <c r="J33" s="297" t="s">
        <v>6</v>
      </c>
      <c r="K33" s="298">
        <v>5.2</v>
      </c>
      <c r="L33" s="298">
        <v>7.4</v>
      </c>
      <c r="M33" s="295"/>
      <c r="N33" s="297" t="s">
        <v>6</v>
      </c>
      <c r="O33" s="298">
        <v>4.2</v>
      </c>
      <c r="P33" s="298">
        <v>4.3</v>
      </c>
      <c r="Q33" s="296"/>
    </row>
    <row r="34" spans="1:18" ht="12.75" customHeight="1" x14ac:dyDescent="0.15">
      <c r="J34" s="297" t="s">
        <v>7</v>
      </c>
      <c r="K34" s="298">
        <v>6.3</v>
      </c>
      <c r="L34" s="298">
        <v>8.1999999999999993</v>
      </c>
      <c r="M34" s="295"/>
      <c r="N34" s="297" t="s">
        <v>7</v>
      </c>
      <c r="O34" s="298">
        <v>4.2</v>
      </c>
      <c r="P34" s="298">
        <v>4.2</v>
      </c>
      <c r="Q34" s="296"/>
    </row>
    <row r="35" spans="1:18" ht="12.75" customHeight="1" x14ac:dyDescent="0.15">
      <c r="J35" s="297" t="s">
        <v>8</v>
      </c>
      <c r="K35" s="298">
        <v>6</v>
      </c>
      <c r="L35" s="298">
        <v>7.2</v>
      </c>
      <c r="M35" s="295"/>
      <c r="N35" s="297" t="s">
        <v>8</v>
      </c>
      <c r="O35" s="298">
        <v>3.7</v>
      </c>
      <c r="P35" s="298">
        <v>3.7</v>
      </c>
      <c r="Q35" s="296"/>
    </row>
    <row r="36" spans="1:18" ht="12.75" customHeight="1" x14ac:dyDescent="0.15">
      <c r="J36" s="297" t="s">
        <v>9</v>
      </c>
      <c r="K36" s="298">
        <v>5</v>
      </c>
      <c r="L36" s="298">
        <v>5.4</v>
      </c>
      <c r="M36" s="295"/>
      <c r="N36" s="297" t="s">
        <v>9</v>
      </c>
      <c r="O36" s="298">
        <v>3</v>
      </c>
      <c r="P36" s="298">
        <v>2.9</v>
      </c>
      <c r="Q36" s="296"/>
    </row>
    <row r="37" spans="1:18" ht="21" customHeight="1" x14ac:dyDescent="0.15">
      <c r="J37" s="297" t="s">
        <v>10</v>
      </c>
      <c r="K37" s="298">
        <v>3.9</v>
      </c>
      <c r="L37" s="298">
        <v>4</v>
      </c>
      <c r="M37" s="295"/>
      <c r="N37" s="297" t="s">
        <v>10</v>
      </c>
      <c r="O37" s="298">
        <v>2.4</v>
      </c>
      <c r="P37" s="298">
        <v>2.2999999999999998</v>
      </c>
      <c r="Q37" s="296"/>
    </row>
    <row r="38" spans="1:18" s="301" customFormat="1" ht="9.1999999999999993" customHeight="1" x14ac:dyDescent="0.15">
      <c r="A38" s="558" t="s">
        <v>469</v>
      </c>
      <c r="B38" s="558"/>
      <c r="C38" s="558"/>
      <c r="D38" s="558"/>
      <c r="E38" s="558"/>
      <c r="F38" s="558"/>
      <c r="G38" s="558"/>
      <c r="H38" s="558"/>
      <c r="I38" s="558"/>
      <c r="J38" s="297" t="s">
        <v>11</v>
      </c>
      <c r="K38" s="298">
        <v>3.1</v>
      </c>
      <c r="L38" s="298">
        <v>3</v>
      </c>
      <c r="M38" s="295"/>
      <c r="N38" s="297" t="s">
        <v>11</v>
      </c>
      <c r="O38" s="298">
        <v>1.7</v>
      </c>
      <c r="P38" s="298">
        <v>1.6</v>
      </c>
      <c r="Q38" s="296"/>
    </row>
    <row r="39" spans="1:18" ht="9.1999999999999993" customHeight="1" x14ac:dyDescent="0.15">
      <c r="A39" s="558" t="s">
        <v>377</v>
      </c>
      <c r="B39" s="558"/>
      <c r="C39" s="558"/>
      <c r="D39" s="558"/>
      <c r="E39" s="559"/>
      <c r="F39" s="559"/>
      <c r="G39" s="559"/>
      <c r="H39" s="559"/>
      <c r="I39" s="513"/>
      <c r="J39" s="297" t="s">
        <v>12</v>
      </c>
      <c r="K39" s="298">
        <v>2.5</v>
      </c>
      <c r="L39" s="298">
        <v>2.2999999999999998</v>
      </c>
      <c r="M39" s="295"/>
      <c r="N39" s="297" t="s">
        <v>12</v>
      </c>
      <c r="O39" s="298">
        <v>1.4</v>
      </c>
      <c r="P39" s="298">
        <v>1.3</v>
      </c>
      <c r="Q39" s="296"/>
      <c r="R39" s="302"/>
    </row>
    <row r="40" spans="1:18" ht="18" customHeight="1" x14ac:dyDescent="0.15">
      <c r="A40" s="556" t="s">
        <v>115</v>
      </c>
      <c r="B40" s="556"/>
      <c r="C40" s="556"/>
      <c r="D40" s="556"/>
      <c r="E40" s="556"/>
      <c r="F40" s="556"/>
      <c r="G40" s="556"/>
      <c r="H40" s="556"/>
      <c r="I40" s="514"/>
      <c r="J40" s="297" t="s">
        <v>13</v>
      </c>
      <c r="K40" s="298">
        <v>2</v>
      </c>
      <c r="L40" s="298">
        <v>1.8</v>
      </c>
      <c r="M40" s="295"/>
      <c r="N40" s="297" t="s">
        <v>13</v>
      </c>
      <c r="O40" s="298">
        <v>1.2</v>
      </c>
      <c r="P40" s="298">
        <v>1.1000000000000001</v>
      </c>
      <c r="Q40" s="296"/>
    </row>
    <row r="41" spans="1:18" x14ac:dyDescent="0.15">
      <c r="J41" s="297" t="s">
        <v>14</v>
      </c>
      <c r="K41" s="298">
        <v>1.6</v>
      </c>
      <c r="L41" s="298">
        <v>1.3</v>
      </c>
      <c r="N41" s="297" t="s">
        <v>14</v>
      </c>
      <c r="O41" s="298">
        <v>1.2</v>
      </c>
      <c r="P41" s="298">
        <v>1</v>
      </c>
      <c r="Q41" s="296"/>
    </row>
    <row r="42" spans="1:18" x14ac:dyDescent="0.15">
      <c r="J42" s="297" t="s">
        <v>15</v>
      </c>
      <c r="K42" s="298">
        <v>1.3</v>
      </c>
      <c r="L42" s="298">
        <v>1</v>
      </c>
      <c r="N42" s="297" t="s">
        <v>15</v>
      </c>
      <c r="O42" s="298">
        <v>0.9</v>
      </c>
      <c r="P42" s="298">
        <v>0.7</v>
      </c>
    </row>
    <row r="43" spans="1:18" x14ac:dyDescent="0.15">
      <c r="J43" s="297" t="s">
        <v>16</v>
      </c>
      <c r="K43" s="298">
        <v>0.9</v>
      </c>
      <c r="L43" s="298">
        <v>0.6</v>
      </c>
      <c r="N43" s="297" t="s">
        <v>16</v>
      </c>
      <c r="O43" s="298">
        <v>0.6</v>
      </c>
      <c r="P43" s="298">
        <v>0.4</v>
      </c>
    </row>
    <row r="44" spans="1:18" x14ac:dyDescent="0.15">
      <c r="J44" s="297" t="s">
        <v>17</v>
      </c>
      <c r="K44" s="298">
        <v>0.8</v>
      </c>
      <c r="L44" s="298">
        <v>0.5</v>
      </c>
      <c r="N44" s="297" t="s">
        <v>17</v>
      </c>
      <c r="O44" s="298">
        <v>0.4</v>
      </c>
      <c r="P44" s="298">
        <v>0.3</v>
      </c>
    </row>
    <row r="45" spans="1:18" x14ac:dyDescent="0.15">
      <c r="J45" s="297" t="s">
        <v>18</v>
      </c>
      <c r="K45" s="298">
        <v>0.5</v>
      </c>
      <c r="L45" s="298">
        <v>0.3</v>
      </c>
      <c r="N45" s="297" t="s">
        <v>18</v>
      </c>
      <c r="O45" s="298">
        <v>0.2</v>
      </c>
      <c r="P45" s="298">
        <v>0.1</v>
      </c>
    </row>
    <row r="46" spans="1:18" x14ac:dyDescent="0.15">
      <c r="J46" s="297" t="s">
        <v>19</v>
      </c>
      <c r="K46" s="298">
        <v>0.3</v>
      </c>
      <c r="L46" s="298">
        <v>0.2</v>
      </c>
      <c r="N46" s="297" t="s">
        <v>19</v>
      </c>
      <c r="O46" s="298">
        <v>0.1</v>
      </c>
      <c r="P46" s="298">
        <v>0.1</v>
      </c>
    </row>
    <row r="47" spans="1:18" x14ac:dyDescent="0.15">
      <c r="J47" s="297" t="s">
        <v>23</v>
      </c>
      <c r="K47" s="303">
        <v>0.1</v>
      </c>
      <c r="L47" s="303">
        <v>0.1</v>
      </c>
      <c r="M47" s="296"/>
      <c r="N47" s="297" t="s">
        <v>23</v>
      </c>
      <c r="O47" s="303">
        <v>0</v>
      </c>
      <c r="P47" s="303">
        <v>0</v>
      </c>
    </row>
    <row r="48" spans="1:18" x14ac:dyDescent="0.15">
      <c r="K48" s="300"/>
      <c r="L48" s="300"/>
      <c r="M48" s="296"/>
      <c r="P48" s="296"/>
    </row>
    <row r="49" spans="11:16" x14ac:dyDescent="0.15">
      <c r="K49" s="300"/>
      <c r="L49" s="300"/>
      <c r="M49" s="296"/>
      <c r="P49" s="296"/>
    </row>
    <row r="50" spans="11:16" x14ac:dyDescent="0.15">
      <c r="K50" s="300"/>
      <c r="L50" s="300"/>
      <c r="M50" s="296"/>
      <c r="P50" s="296"/>
    </row>
    <row r="51" spans="11:16" x14ac:dyDescent="0.15">
      <c r="K51" s="300"/>
      <c r="L51" s="300"/>
      <c r="M51" s="296"/>
      <c r="P51" s="296"/>
    </row>
    <row r="52" spans="11:16" x14ac:dyDescent="0.15">
      <c r="K52" s="300"/>
      <c r="L52" s="300"/>
      <c r="M52" s="296"/>
      <c r="P52" s="296"/>
    </row>
    <row r="53" spans="11:16" x14ac:dyDescent="0.15">
      <c r="K53" s="300"/>
      <c r="L53" s="300"/>
      <c r="M53" s="296"/>
      <c r="P53" s="296"/>
    </row>
    <row r="54" spans="11:16" x14ac:dyDescent="0.15">
      <c r="K54" s="300"/>
      <c r="L54" s="300"/>
      <c r="M54" s="296"/>
      <c r="P54" s="296"/>
    </row>
    <row r="55" spans="11:16" x14ac:dyDescent="0.15">
      <c r="K55" s="300"/>
      <c r="L55" s="300"/>
      <c r="M55" s="296"/>
      <c r="P55" s="296"/>
    </row>
    <row r="56" spans="11:16" x14ac:dyDescent="0.15">
      <c r="K56" s="300"/>
      <c r="L56" s="300"/>
      <c r="M56" s="296"/>
      <c r="P56" s="296"/>
    </row>
    <row r="57" spans="11:16" x14ac:dyDescent="0.15">
      <c r="K57" s="300"/>
      <c r="L57" s="300"/>
      <c r="M57" s="296"/>
      <c r="P57" s="296"/>
    </row>
    <row r="58" spans="11:16" x14ac:dyDescent="0.15">
      <c r="K58" s="300"/>
      <c r="L58" s="300"/>
      <c r="M58" s="296"/>
      <c r="P58" s="296"/>
    </row>
    <row r="59" spans="11:16" x14ac:dyDescent="0.15">
      <c r="K59" s="300"/>
      <c r="L59" s="300"/>
      <c r="M59" s="296"/>
      <c r="P59" s="296"/>
    </row>
    <row r="60" spans="11:16" x14ac:dyDescent="0.15">
      <c r="K60" s="300"/>
      <c r="L60" s="300"/>
      <c r="M60" s="296"/>
      <c r="P60" s="296"/>
    </row>
    <row r="61" spans="11:16" x14ac:dyDescent="0.15">
      <c r="K61" s="300"/>
      <c r="L61" s="300"/>
      <c r="M61" s="296"/>
      <c r="P61" s="296"/>
    </row>
    <row r="62" spans="11:16" x14ac:dyDescent="0.15">
      <c r="K62" s="300"/>
      <c r="L62" s="300"/>
      <c r="M62" s="296"/>
      <c r="P62" s="296"/>
    </row>
    <row r="63" spans="11:16" x14ac:dyDescent="0.15">
      <c r="L63" s="296"/>
      <c r="M63" s="296"/>
      <c r="P63" s="296"/>
    </row>
    <row r="64" spans="11:16" x14ac:dyDescent="0.15">
      <c r="L64" s="296"/>
      <c r="M64" s="296"/>
      <c r="P64" s="296"/>
    </row>
    <row r="65" spans="12:16" x14ac:dyDescent="0.15">
      <c r="L65" s="296"/>
      <c r="M65" s="296"/>
      <c r="P65" s="296"/>
    </row>
    <row r="66" spans="12:16" x14ac:dyDescent="0.15">
      <c r="L66" s="296"/>
      <c r="M66" s="296"/>
      <c r="P66" s="296"/>
    </row>
  </sheetData>
  <customSheetViews>
    <customSheetView guid="{06345466-7019-4031-B8FB-8020D97C2FAA}" scale="160" showPageBreaks="1" showGridLines="0" view="pageLayout" topLeftCell="A16">
      <selection activeCell="B21" sqref="B21:D21"/>
      <pageMargins left="1.05" right="1.05" top="0.5" bottom="0.25" header="0" footer="0"/>
      <pageSetup orientation="portrait" r:id="rId1"/>
      <headerFooter alignWithMargins="0"/>
    </customSheetView>
    <customSheetView guid="{AB9B89F2-C512-4AAC-820D-19457100123B}" scale="160" showPageBreaks="1" showGridLines="0" view="pageLayout">
      <selection activeCell="A39" sqref="A39:D39"/>
      <pageMargins left="1.05" right="1.05" top="0.5" bottom="0.25" header="0" footer="0"/>
      <pageSetup orientation="portrait" r:id="rId2"/>
      <headerFooter alignWithMargins="0"/>
    </customSheetView>
    <customSheetView guid="{8B8E8F6D-0ABC-4BB6-8EEE-5CB11D04EA44}" scale="160" showPageBreaks="1" showGridLines="0" view="pageLayout" topLeftCell="A16">
      <selection activeCell="B21" sqref="B21:D21"/>
      <pageMargins left="1.05" right="1.05" top="0.5" bottom="0.25" header="0" footer="0"/>
      <pageSetup orientation="portrait" r:id="rId3"/>
      <headerFooter alignWithMargins="0"/>
    </customSheetView>
  </customSheetViews>
  <mergeCells count="13">
    <mergeCell ref="E4:F4"/>
    <mergeCell ref="A1:D1"/>
    <mergeCell ref="E1:H1"/>
    <mergeCell ref="A2:I2"/>
    <mergeCell ref="A3:D3"/>
    <mergeCell ref="E3:H3"/>
    <mergeCell ref="A40:D40"/>
    <mergeCell ref="E40:H40"/>
    <mergeCell ref="B21:D21"/>
    <mergeCell ref="E21:F21"/>
    <mergeCell ref="A38:I38"/>
    <mergeCell ref="A39:D39"/>
    <mergeCell ref="E39:H39"/>
  </mergeCells>
  <pageMargins left="1" right="1" top="0.15" bottom="0.15" header="0.5" footer="0.5"/>
  <pageSetup orientation="portrait" r:id="rId4"/>
  <headerFooter alignWithMargins="0"/>
  <drawing r:id="rId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6"/>
  <sheetViews>
    <sheetView showGridLines="0" view="pageLayout" topLeftCell="A19" zoomScale="158" zoomScaleNormal="115" zoomScaleSheetLayoutView="100" zoomScalePageLayoutView="158" workbookViewId="0">
      <selection sqref="A1:D1"/>
    </sheetView>
  </sheetViews>
  <sheetFormatPr defaultRowHeight="8.25" x14ac:dyDescent="0.15"/>
  <cols>
    <col min="1" max="4" width="9.42578125" style="290" customWidth="1"/>
    <col min="5" max="5" width="7.7109375" style="290" customWidth="1"/>
    <col min="6" max="8" width="9.42578125" style="290" customWidth="1"/>
    <col min="9" max="9" width="5.28515625" style="290" customWidth="1"/>
    <col min="10" max="10" width="14" style="290" customWidth="1"/>
    <col min="11" max="12" width="9.140625" style="290"/>
    <col min="13" max="13" width="5.42578125" style="290" bestFit="1" customWidth="1"/>
    <col min="14" max="16384" width="9.140625" style="290"/>
  </cols>
  <sheetData>
    <row r="1" spans="1:17" ht="11.25" customHeight="1" x14ac:dyDescent="0.15">
      <c r="A1" s="560" t="s">
        <v>284</v>
      </c>
      <c r="B1" s="560"/>
      <c r="C1" s="560"/>
      <c r="D1" s="560"/>
      <c r="E1" s="561"/>
      <c r="F1" s="561"/>
      <c r="G1" s="561"/>
      <c r="H1" s="561"/>
      <c r="I1" s="289"/>
    </row>
    <row r="2" spans="1:17" ht="12.75" customHeight="1" x14ac:dyDescent="0.15">
      <c r="A2" s="562" t="s">
        <v>283</v>
      </c>
      <c r="B2" s="562"/>
      <c r="C2" s="562"/>
      <c r="D2" s="562"/>
      <c r="E2" s="562"/>
      <c r="F2" s="562"/>
      <c r="G2" s="562"/>
      <c r="H2" s="562"/>
      <c r="I2" s="562"/>
      <c r="K2" s="291" t="s">
        <v>1</v>
      </c>
      <c r="O2" s="291" t="s">
        <v>21</v>
      </c>
    </row>
    <row r="3" spans="1:17" s="293" customFormat="1" ht="10.5" customHeight="1" x14ac:dyDescent="0.15">
      <c r="A3" s="563" t="s">
        <v>285</v>
      </c>
      <c r="B3" s="563"/>
      <c r="C3" s="563"/>
      <c r="D3" s="563"/>
      <c r="E3" s="563"/>
      <c r="F3" s="563"/>
      <c r="G3" s="563"/>
      <c r="H3" s="563"/>
      <c r="I3" s="292"/>
    </row>
    <row r="4" spans="1:17" ht="10.5" customHeight="1" x14ac:dyDescent="0.15">
      <c r="A4" s="294" t="s">
        <v>274</v>
      </c>
      <c r="B4" s="564" t="s">
        <v>445</v>
      </c>
      <c r="C4" s="564"/>
      <c r="D4" s="564"/>
      <c r="E4" s="557" t="s">
        <v>275</v>
      </c>
      <c r="F4" s="557"/>
      <c r="G4" s="566" t="s">
        <v>21</v>
      </c>
      <c r="H4" s="566"/>
      <c r="I4" s="566"/>
      <c r="K4" s="295" t="s">
        <v>20</v>
      </c>
      <c r="L4" s="295" t="s">
        <v>276</v>
      </c>
      <c r="M4" s="295"/>
      <c r="N4" s="295"/>
      <c r="O4" s="295" t="s">
        <v>20</v>
      </c>
      <c r="P4" s="295" t="s">
        <v>276</v>
      </c>
      <c r="Q4" s="296"/>
    </row>
    <row r="5" spans="1:17" ht="12.75" customHeight="1" x14ac:dyDescent="0.15">
      <c r="J5" s="297" t="s">
        <v>28</v>
      </c>
      <c r="K5" s="298">
        <v>5.0999999999999996</v>
      </c>
      <c r="L5" s="298">
        <v>5.3</v>
      </c>
      <c r="M5" s="295"/>
      <c r="N5" s="297" t="s">
        <v>28</v>
      </c>
      <c r="O5" s="298">
        <v>2.8</v>
      </c>
      <c r="P5" s="298">
        <v>2.9</v>
      </c>
      <c r="Q5" s="296"/>
    </row>
    <row r="6" spans="1:17" ht="12.75" customHeight="1" x14ac:dyDescent="0.15">
      <c r="J6" s="297" t="s">
        <v>3</v>
      </c>
      <c r="K6" s="298">
        <v>5</v>
      </c>
      <c r="L6" s="298">
        <v>5.3</v>
      </c>
      <c r="M6" s="295"/>
      <c r="N6" s="297" t="s">
        <v>3</v>
      </c>
      <c r="O6" s="298">
        <v>3.1</v>
      </c>
      <c r="P6" s="298">
        <v>3.3</v>
      </c>
      <c r="Q6" s="296"/>
    </row>
    <row r="7" spans="1:17" ht="12.75" customHeight="1" x14ac:dyDescent="0.15">
      <c r="J7" s="297" t="s">
        <v>4</v>
      </c>
      <c r="K7" s="298">
        <v>4.4000000000000004</v>
      </c>
      <c r="L7" s="298">
        <v>4.5999999999999996</v>
      </c>
      <c r="M7" s="295"/>
      <c r="N7" s="297" t="s">
        <v>4</v>
      </c>
      <c r="O7" s="298">
        <v>3.2</v>
      </c>
      <c r="P7" s="298">
        <v>3.4</v>
      </c>
      <c r="Q7" s="296"/>
    </row>
    <row r="8" spans="1:17" ht="12.75" customHeight="1" x14ac:dyDescent="0.15">
      <c r="J8" s="297" t="s">
        <v>5</v>
      </c>
      <c r="K8" s="298">
        <v>4.0999999999999996</v>
      </c>
      <c r="L8" s="298">
        <v>4.7</v>
      </c>
      <c r="M8" s="295"/>
      <c r="N8" s="297" t="s">
        <v>5</v>
      </c>
      <c r="O8" s="298">
        <v>3.2</v>
      </c>
      <c r="P8" s="298">
        <v>3.3</v>
      </c>
      <c r="Q8" s="296"/>
    </row>
    <row r="9" spans="1:17" ht="12.75" customHeight="1" x14ac:dyDescent="0.15">
      <c r="J9" s="297" t="s">
        <v>6</v>
      </c>
      <c r="K9" s="298">
        <v>4.3</v>
      </c>
      <c r="L9" s="298">
        <v>5.3</v>
      </c>
      <c r="M9" s="295"/>
      <c r="N9" s="297" t="s">
        <v>6</v>
      </c>
      <c r="O9" s="298">
        <v>3</v>
      </c>
      <c r="P9" s="298">
        <v>3.1</v>
      </c>
      <c r="Q9" s="296"/>
    </row>
    <row r="10" spans="1:17" ht="12.75" customHeight="1" x14ac:dyDescent="0.15">
      <c r="J10" s="297" t="s">
        <v>7</v>
      </c>
      <c r="K10" s="298">
        <v>4.4000000000000004</v>
      </c>
      <c r="L10" s="298">
        <v>5.0999999999999996</v>
      </c>
      <c r="M10" s="295"/>
      <c r="N10" s="297" t="s">
        <v>7</v>
      </c>
      <c r="O10" s="298">
        <v>3</v>
      </c>
      <c r="P10" s="298">
        <v>3.1</v>
      </c>
      <c r="Q10" s="296"/>
    </row>
    <row r="11" spans="1:17" ht="12.75" customHeight="1" x14ac:dyDescent="0.15">
      <c r="J11" s="297" t="s">
        <v>8</v>
      </c>
      <c r="K11" s="298">
        <v>4.0999999999999996</v>
      </c>
      <c r="L11" s="298">
        <v>4.7</v>
      </c>
      <c r="M11" s="295"/>
      <c r="N11" s="297" t="s">
        <v>8</v>
      </c>
      <c r="O11" s="298">
        <v>3.4</v>
      </c>
      <c r="P11" s="298">
        <v>3.4</v>
      </c>
      <c r="Q11" s="296"/>
    </row>
    <row r="12" spans="1:17" ht="12.75" customHeight="1" x14ac:dyDescent="0.15">
      <c r="J12" s="297" t="s">
        <v>9</v>
      </c>
      <c r="K12" s="298">
        <v>4</v>
      </c>
      <c r="L12" s="298">
        <v>4.3</v>
      </c>
      <c r="M12" s="295"/>
      <c r="N12" s="297" t="s">
        <v>9</v>
      </c>
      <c r="O12" s="298">
        <v>4.0999999999999996</v>
      </c>
      <c r="P12" s="298">
        <v>4.0999999999999996</v>
      </c>
      <c r="Q12" s="296"/>
    </row>
    <row r="13" spans="1:17" ht="12.75" customHeight="1" x14ac:dyDescent="0.15">
      <c r="J13" s="297" t="s">
        <v>10</v>
      </c>
      <c r="K13" s="298">
        <v>3.3</v>
      </c>
      <c r="L13" s="298">
        <v>3.4</v>
      </c>
      <c r="M13" s="295"/>
      <c r="N13" s="297" t="s">
        <v>10</v>
      </c>
      <c r="O13" s="298">
        <v>4.2</v>
      </c>
      <c r="P13" s="298">
        <v>4.2</v>
      </c>
      <c r="Q13" s="296"/>
    </row>
    <row r="14" spans="1:17" ht="12.75" customHeight="1" x14ac:dyDescent="0.15">
      <c r="J14" s="297" t="s">
        <v>11</v>
      </c>
      <c r="K14" s="298">
        <v>2.5</v>
      </c>
      <c r="L14" s="298">
        <v>2.5</v>
      </c>
      <c r="M14" s="295"/>
      <c r="N14" s="297" t="s">
        <v>11</v>
      </c>
      <c r="O14" s="298">
        <v>3.9</v>
      </c>
      <c r="P14" s="298">
        <v>3.8</v>
      </c>
      <c r="Q14" s="296"/>
    </row>
    <row r="15" spans="1:17" ht="12.75" customHeight="1" x14ac:dyDescent="0.15">
      <c r="J15" s="297" t="s">
        <v>12</v>
      </c>
      <c r="K15" s="298">
        <v>2</v>
      </c>
      <c r="L15" s="298">
        <v>1.9</v>
      </c>
      <c r="M15" s="295"/>
      <c r="N15" s="297" t="s">
        <v>12</v>
      </c>
      <c r="O15" s="298">
        <v>3.5</v>
      </c>
      <c r="P15" s="298">
        <v>3.4</v>
      </c>
      <c r="Q15" s="296"/>
    </row>
    <row r="16" spans="1:17" ht="12.75" customHeight="1" x14ac:dyDescent="0.15">
      <c r="J16" s="297" t="s">
        <v>13</v>
      </c>
      <c r="K16" s="298">
        <v>1.4</v>
      </c>
      <c r="L16" s="298">
        <v>1.3</v>
      </c>
      <c r="M16" s="295"/>
      <c r="N16" s="297" t="s">
        <v>13</v>
      </c>
      <c r="O16" s="298">
        <v>2.8</v>
      </c>
      <c r="P16" s="298">
        <v>2.6</v>
      </c>
      <c r="Q16" s="296"/>
    </row>
    <row r="17" spans="1:17" ht="12.75" customHeight="1" x14ac:dyDescent="0.15">
      <c r="J17" s="297" t="s">
        <v>14</v>
      </c>
      <c r="K17" s="298">
        <v>1.1000000000000001</v>
      </c>
      <c r="L17" s="298">
        <v>0.9</v>
      </c>
      <c r="M17" s="295"/>
      <c r="N17" s="297" t="s">
        <v>14</v>
      </c>
      <c r="O17" s="298">
        <v>2.2999999999999998</v>
      </c>
      <c r="P17" s="298">
        <v>2.1</v>
      </c>
      <c r="Q17" s="296"/>
    </row>
    <row r="18" spans="1:17" ht="12.75" customHeight="1" x14ac:dyDescent="0.15">
      <c r="J18" s="297" t="s">
        <v>15</v>
      </c>
      <c r="K18" s="298">
        <v>0.9</v>
      </c>
      <c r="L18" s="298">
        <v>0.7</v>
      </c>
      <c r="M18" s="295"/>
      <c r="N18" s="297" t="s">
        <v>15</v>
      </c>
      <c r="O18" s="298">
        <v>2.1</v>
      </c>
      <c r="P18" s="298">
        <v>1.9</v>
      </c>
      <c r="Q18" s="296"/>
    </row>
    <row r="19" spans="1:17" ht="12.75" customHeight="1" x14ac:dyDescent="0.15">
      <c r="J19" s="297" t="s">
        <v>16</v>
      </c>
      <c r="K19" s="298">
        <v>0.8</v>
      </c>
      <c r="L19" s="298">
        <v>0.6</v>
      </c>
      <c r="M19" s="295"/>
      <c r="N19" s="297" t="s">
        <v>16</v>
      </c>
      <c r="O19" s="298">
        <v>2.1</v>
      </c>
      <c r="P19" s="298">
        <v>1.7</v>
      </c>
      <c r="Q19" s="296"/>
    </row>
    <row r="20" spans="1:17" ht="21" customHeight="1" x14ac:dyDescent="0.15">
      <c r="J20" s="297" t="s">
        <v>17</v>
      </c>
      <c r="K20" s="298">
        <v>0.6</v>
      </c>
      <c r="L20" s="298">
        <v>0.4</v>
      </c>
      <c r="M20" s="295"/>
      <c r="N20" s="297" t="s">
        <v>17</v>
      </c>
      <c r="O20" s="298">
        <v>1.9</v>
      </c>
      <c r="P20" s="298">
        <v>1.3</v>
      </c>
      <c r="Q20" s="296"/>
    </row>
    <row r="21" spans="1:17" ht="10.5" customHeight="1" x14ac:dyDescent="0.15">
      <c r="A21" s="294" t="s">
        <v>274</v>
      </c>
      <c r="B21" s="352" t="s">
        <v>444</v>
      </c>
      <c r="C21" s="352"/>
      <c r="D21" s="352"/>
      <c r="E21" s="557" t="s">
        <v>275</v>
      </c>
      <c r="F21" s="557"/>
      <c r="G21" s="566" t="s">
        <v>441</v>
      </c>
      <c r="H21" s="566"/>
      <c r="I21" s="566"/>
      <c r="J21" s="297" t="s">
        <v>18</v>
      </c>
      <c r="K21" s="298">
        <v>0.3</v>
      </c>
      <c r="L21" s="298">
        <v>0.2</v>
      </c>
      <c r="M21" s="295"/>
      <c r="N21" s="295" t="s">
        <v>18</v>
      </c>
      <c r="O21" s="298">
        <v>1.4</v>
      </c>
      <c r="P21" s="298">
        <v>0.8</v>
      </c>
      <c r="Q21" s="296"/>
    </row>
    <row r="22" spans="1:17" ht="12.75" customHeight="1" x14ac:dyDescent="0.15">
      <c r="J22" s="297" t="s">
        <v>19</v>
      </c>
      <c r="K22" s="298">
        <v>0.2</v>
      </c>
      <c r="L22" s="298">
        <v>0.1</v>
      </c>
      <c r="M22" s="295"/>
      <c r="N22" s="297" t="s">
        <v>19</v>
      </c>
      <c r="O22" s="298">
        <v>0.9</v>
      </c>
      <c r="P22" s="298">
        <v>0.4</v>
      </c>
      <c r="Q22" s="296"/>
    </row>
    <row r="23" spans="1:17" ht="12.75" customHeight="1" x14ac:dyDescent="0.15">
      <c r="J23" s="297" t="s">
        <v>23</v>
      </c>
      <c r="K23" s="298">
        <v>0.1</v>
      </c>
      <c r="L23" s="298">
        <v>0</v>
      </c>
      <c r="M23" s="295"/>
      <c r="N23" s="297" t="s">
        <v>23</v>
      </c>
      <c r="O23" s="298">
        <v>0.5</v>
      </c>
      <c r="P23" s="298">
        <v>0.1</v>
      </c>
      <c r="Q23" s="296"/>
    </row>
    <row r="24" spans="1:17" ht="12.75" customHeight="1" x14ac:dyDescent="0.2">
      <c r="J24" s="31"/>
      <c r="K24" s="31"/>
      <c r="L24" s="31"/>
      <c r="M24" s="31"/>
      <c r="N24" s="31"/>
      <c r="O24" s="31"/>
      <c r="P24" s="31"/>
      <c r="Q24" s="31"/>
    </row>
    <row r="25" spans="1:17" ht="12.75" customHeight="1" x14ac:dyDescent="0.2">
      <c r="J25" s="31"/>
      <c r="K25" s="31"/>
      <c r="L25" s="31"/>
      <c r="M25" s="31"/>
      <c r="N25" s="299"/>
      <c r="O25" s="299"/>
      <c r="P25" s="299"/>
      <c r="Q25" s="31"/>
    </row>
    <row r="26" spans="1:17" ht="12.75" customHeight="1" x14ac:dyDescent="0.2">
      <c r="J26" s="297"/>
      <c r="K26" s="291" t="s">
        <v>277</v>
      </c>
      <c r="L26" s="299"/>
      <c r="M26" s="295"/>
      <c r="N26" s="291" t="s">
        <v>278</v>
      </c>
      <c r="O26" s="299"/>
      <c r="P26" s="300"/>
      <c r="Q26" s="296"/>
    </row>
    <row r="27" spans="1:17" ht="12.75" customHeight="1" x14ac:dyDescent="0.15">
      <c r="J27" s="297"/>
      <c r="K27" s="300"/>
      <c r="L27" s="300"/>
      <c r="M27" s="295"/>
      <c r="N27" s="297"/>
      <c r="O27" s="300"/>
      <c r="P27" s="300"/>
      <c r="Q27" s="296"/>
    </row>
    <row r="28" spans="1:17" ht="12.75" customHeight="1" x14ac:dyDescent="0.15">
      <c r="K28" s="295" t="s">
        <v>20</v>
      </c>
      <c r="L28" s="295" t="s">
        <v>276</v>
      </c>
      <c r="M28" s="295"/>
      <c r="O28" s="295" t="s">
        <v>20</v>
      </c>
      <c r="P28" s="295" t="s">
        <v>276</v>
      </c>
      <c r="Q28" s="296"/>
    </row>
    <row r="29" spans="1:17" ht="12.75" customHeight="1" x14ac:dyDescent="0.15">
      <c r="J29" s="297" t="s">
        <v>28</v>
      </c>
      <c r="K29" s="298">
        <v>0.7</v>
      </c>
      <c r="L29" s="298">
        <v>0.8</v>
      </c>
      <c r="M29" s="295"/>
      <c r="N29" s="297" t="s">
        <v>28</v>
      </c>
      <c r="O29" s="298">
        <v>8.1</v>
      </c>
      <c r="P29" s="298">
        <v>8.3000000000000007</v>
      </c>
      <c r="Q29" s="296"/>
    </row>
    <row r="30" spans="1:17" ht="12.75" customHeight="1" x14ac:dyDescent="0.15">
      <c r="J30" s="297" t="s">
        <v>3</v>
      </c>
      <c r="K30" s="298">
        <v>1.4</v>
      </c>
      <c r="L30" s="298">
        <v>1.5</v>
      </c>
      <c r="M30" s="295"/>
      <c r="N30" s="297" t="s">
        <v>3</v>
      </c>
      <c r="O30" s="298">
        <v>7.5</v>
      </c>
      <c r="P30" s="298">
        <v>7.8</v>
      </c>
      <c r="Q30" s="296"/>
    </row>
    <row r="31" spans="1:17" ht="12.75" customHeight="1" x14ac:dyDescent="0.15">
      <c r="J31" s="297" t="s">
        <v>4</v>
      </c>
      <c r="K31" s="298">
        <v>2.1</v>
      </c>
      <c r="L31" s="298">
        <v>2.2000000000000002</v>
      </c>
      <c r="M31" s="295"/>
      <c r="N31" s="297" t="s">
        <v>4</v>
      </c>
      <c r="O31" s="298">
        <v>5.9</v>
      </c>
      <c r="P31" s="298">
        <v>6.2</v>
      </c>
      <c r="Q31" s="296"/>
    </row>
    <row r="32" spans="1:17" ht="12.75" customHeight="1" x14ac:dyDescent="0.15">
      <c r="J32" s="297" t="s">
        <v>5</v>
      </c>
      <c r="K32" s="298">
        <v>2.9</v>
      </c>
      <c r="L32" s="298">
        <v>4</v>
      </c>
      <c r="M32" s="295"/>
      <c r="N32" s="297" t="s">
        <v>5</v>
      </c>
      <c r="O32" s="298">
        <v>5</v>
      </c>
      <c r="P32" s="298">
        <v>5.0999999999999996</v>
      </c>
      <c r="Q32" s="296"/>
    </row>
    <row r="33" spans="1:18" ht="12.75" customHeight="1" x14ac:dyDescent="0.15">
      <c r="J33" s="297" t="s">
        <v>6</v>
      </c>
      <c r="K33" s="298">
        <v>4.8</v>
      </c>
      <c r="L33" s="298">
        <v>6.7</v>
      </c>
      <c r="M33" s="295"/>
      <c r="N33" s="297" t="s">
        <v>6</v>
      </c>
      <c r="O33" s="298">
        <v>4</v>
      </c>
      <c r="P33" s="298">
        <v>4.3</v>
      </c>
      <c r="Q33" s="296"/>
    </row>
    <row r="34" spans="1:18" ht="12.75" customHeight="1" x14ac:dyDescent="0.15">
      <c r="J34" s="297" t="s">
        <v>7</v>
      </c>
      <c r="K34" s="298">
        <v>5.8</v>
      </c>
      <c r="L34" s="298">
        <v>7.5</v>
      </c>
      <c r="M34" s="295"/>
      <c r="N34" s="297" t="s">
        <v>7</v>
      </c>
      <c r="O34" s="298">
        <v>3.4</v>
      </c>
      <c r="P34" s="298">
        <v>3.5</v>
      </c>
      <c r="Q34" s="296"/>
    </row>
    <row r="35" spans="1:18" ht="12.75" customHeight="1" x14ac:dyDescent="0.15">
      <c r="J35" s="297" t="s">
        <v>8</v>
      </c>
      <c r="K35" s="298">
        <v>5.9</v>
      </c>
      <c r="L35" s="298">
        <v>7.2</v>
      </c>
      <c r="M35" s="295"/>
      <c r="N35" s="297" t="s">
        <v>8</v>
      </c>
      <c r="O35" s="298">
        <v>3</v>
      </c>
      <c r="P35" s="298">
        <v>2.9</v>
      </c>
      <c r="Q35" s="296"/>
    </row>
    <row r="36" spans="1:18" ht="12.75" customHeight="1" x14ac:dyDescent="0.15">
      <c r="J36" s="297" t="s">
        <v>9</v>
      </c>
      <c r="K36" s="298">
        <v>5.7</v>
      </c>
      <c r="L36" s="298">
        <v>6.5</v>
      </c>
      <c r="M36" s="295"/>
      <c r="N36" s="297" t="s">
        <v>9</v>
      </c>
      <c r="O36" s="298">
        <v>2.9</v>
      </c>
      <c r="P36" s="298">
        <v>2.8</v>
      </c>
      <c r="Q36" s="296"/>
    </row>
    <row r="37" spans="1:18" ht="21" customHeight="1" x14ac:dyDescent="0.15">
      <c r="J37" s="297" t="s">
        <v>10</v>
      </c>
      <c r="K37" s="298">
        <v>4.5999999999999996</v>
      </c>
      <c r="L37" s="298">
        <v>5</v>
      </c>
      <c r="M37" s="295"/>
      <c r="N37" s="297" t="s">
        <v>10</v>
      </c>
      <c r="O37" s="298">
        <v>2.5</v>
      </c>
      <c r="P37" s="298">
        <v>2.2999999999999998</v>
      </c>
      <c r="Q37" s="296"/>
    </row>
    <row r="38" spans="1:18" s="301" customFormat="1" ht="9.1999999999999993" customHeight="1" x14ac:dyDescent="0.15">
      <c r="A38" s="558" t="s">
        <v>437</v>
      </c>
      <c r="B38" s="558"/>
      <c r="C38" s="558"/>
      <c r="D38" s="558"/>
      <c r="E38" s="558"/>
      <c r="F38" s="558"/>
      <c r="G38" s="558"/>
      <c r="H38" s="558"/>
      <c r="I38" s="558"/>
      <c r="J38" s="297" t="s">
        <v>11</v>
      </c>
      <c r="K38" s="298">
        <v>3.5</v>
      </c>
      <c r="L38" s="298">
        <v>3.6</v>
      </c>
      <c r="M38" s="295"/>
      <c r="N38" s="297" t="s">
        <v>11</v>
      </c>
      <c r="O38" s="298">
        <v>1.9</v>
      </c>
      <c r="P38" s="298">
        <v>1.8</v>
      </c>
      <c r="Q38" s="296"/>
    </row>
    <row r="39" spans="1:18" ht="9.1999999999999993" customHeight="1" x14ac:dyDescent="0.15">
      <c r="A39" s="558" t="s">
        <v>377</v>
      </c>
      <c r="B39" s="558"/>
      <c r="C39" s="558"/>
      <c r="D39" s="558"/>
      <c r="E39" s="559"/>
      <c r="F39" s="559"/>
      <c r="G39" s="559"/>
      <c r="H39" s="559"/>
      <c r="I39" s="513"/>
      <c r="J39" s="297" t="s">
        <v>12</v>
      </c>
      <c r="K39" s="298">
        <v>2.6</v>
      </c>
      <c r="L39" s="298">
        <v>2.5</v>
      </c>
      <c r="M39" s="295"/>
      <c r="N39" s="297" t="s">
        <v>12</v>
      </c>
      <c r="O39" s="298">
        <v>1.6</v>
      </c>
      <c r="P39" s="298">
        <v>1.5</v>
      </c>
      <c r="Q39" s="296"/>
      <c r="R39" s="302"/>
    </row>
    <row r="40" spans="1:18" ht="18" customHeight="1" x14ac:dyDescent="0.15">
      <c r="A40" s="556" t="s">
        <v>115</v>
      </c>
      <c r="B40" s="556"/>
      <c r="C40" s="556"/>
      <c r="D40" s="556"/>
      <c r="E40" s="556"/>
      <c r="F40" s="556"/>
      <c r="G40" s="556"/>
      <c r="H40" s="556"/>
      <c r="I40" s="514"/>
      <c r="J40" s="297" t="s">
        <v>13</v>
      </c>
      <c r="K40" s="298">
        <v>1.9</v>
      </c>
      <c r="L40" s="298">
        <v>1.7</v>
      </c>
      <c r="M40" s="295"/>
      <c r="N40" s="297" t="s">
        <v>13</v>
      </c>
      <c r="O40" s="298">
        <v>1.1000000000000001</v>
      </c>
      <c r="P40" s="298">
        <v>1</v>
      </c>
      <c r="Q40" s="296"/>
    </row>
    <row r="41" spans="1:18" x14ac:dyDescent="0.15">
      <c r="J41" s="297" t="s">
        <v>14</v>
      </c>
      <c r="K41" s="298">
        <v>1.5</v>
      </c>
      <c r="L41" s="298">
        <v>1.2</v>
      </c>
      <c r="N41" s="297" t="s">
        <v>14</v>
      </c>
      <c r="O41" s="298">
        <v>0.9</v>
      </c>
      <c r="P41" s="298">
        <v>0.7</v>
      </c>
      <c r="Q41" s="296"/>
    </row>
    <row r="42" spans="1:18" x14ac:dyDescent="0.15">
      <c r="J42" s="297" t="s">
        <v>15</v>
      </c>
      <c r="K42" s="298">
        <v>1.2</v>
      </c>
      <c r="L42" s="298">
        <v>0.9</v>
      </c>
      <c r="N42" s="297" t="s">
        <v>15</v>
      </c>
      <c r="O42" s="298">
        <v>0.7</v>
      </c>
      <c r="P42" s="298">
        <v>0.6</v>
      </c>
    </row>
    <row r="43" spans="1:18" x14ac:dyDescent="0.15">
      <c r="J43" s="297" t="s">
        <v>16</v>
      </c>
      <c r="K43" s="298">
        <v>1</v>
      </c>
      <c r="L43" s="298">
        <v>0.7</v>
      </c>
      <c r="N43" s="297" t="s">
        <v>16</v>
      </c>
      <c r="O43" s="298">
        <v>0.7</v>
      </c>
      <c r="P43" s="298">
        <v>0.5</v>
      </c>
    </row>
    <row r="44" spans="1:18" x14ac:dyDescent="0.15">
      <c r="J44" s="297" t="s">
        <v>17</v>
      </c>
      <c r="K44" s="298">
        <v>0.7</v>
      </c>
      <c r="L44" s="298">
        <v>0.4</v>
      </c>
      <c r="N44" s="297" t="s">
        <v>17</v>
      </c>
      <c r="O44" s="298">
        <v>0.5</v>
      </c>
      <c r="P44" s="298">
        <v>0.3</v>
      </c>
    </row>
    <row r="45" spans="1:18" x14ac:dyDescent="0.15">
      <c r="J45" s="297" t="s">
        <v>18</v>
      </c>
      <c r="K45" s="298">
        <v>0.4</v>
      </c>
      <c r="L45" s="298">
        <v>0.2</v>
      </c>
      <c r="N45" s="297" t="s">
        <v>18</v>
      </c>
      <c r="O45" s="298">
        <v>0.3</v>
      </c>
      <c r="P45" s="298">
        <v>0.2</v>
      </c>
    </row>
    <row r="46" spans="1:18" x14ac:dyDescent="0.15">
      <c r="J46" s="297" t="s">
        <v>19</v>
      </c>
      <c r="K46" s="298">
        <v>0.2</v>
      </c>
      <c r="L46" s="298">
        <v>0.1</v>
      </c>
      <c r="N46" s="297" t="s">
        <v>19</v>
      </c>
      <c r="O46" s="298">
        <v>0.1</v>
      </c>
      <c r="P46" s="298">
        <v>0.1</v>
      </c>
    </row>
    <row r="47" spans="1:18" x14ac:dyDescent="0.15">
      <c r="J47" s="297" t="s">
        <v>23</v>
      </c>
      <c r="K47" s="303">
        <v>0.1</v>
      </c>
      <c r="L47" s="303">
        <v>0.1</v>
      </c>
      <c r="M47" s="296"/>
      <c r="N47" s="297" t="s">
        <v>23</v>
      </c>
      <c r="O47" s="303">
        <v>0.1</v>
      </c>
      <c r="P47" s="303">
        <v>0</v>
      </c>
    </row>
    <row r="48" spans="1:18" x14ac:dyDescent="0.15">
      <c r="K48" s="300"/>
      <c r="L48" s="300"/>
      <c r="M48" s="296"/>
      <c r="P48" s="296"/>
    </row>
    <row r="49" spans="11:16" x14ac:dyDescent="0.15">
      <c r="K49" s="300"/>
      <c r="L49" s="300"/>
      <c r="M49" s="296"/>
      <c r="P49" s="296"/>
    </row>
    <row r="50" spans="11:16" x14ac:dyDescent="0.15">
      <c r="K50" s="300"/>
      <c r="L50" s="300"/>
      <c r="M50" s="296"/>
      <c r="P50" s="296"/>
    </row>
    <row r="51" spans="11:16" x14ac:dyDescent="0.15">
      <c r="K51" s="300"/>
      <c r="L51" s="300"/>
      <c r="M51" s="296"/>
      <c r="P51" s="296"/>
    </row>
    <row r="52" spans="11:16" x14ac:dyDescent="0.15">
      <c r="K52" s="300"/>
      <c r="L52" s="300"/>
      <c r="M52" s="296"/>
      <c r="P52" s="296"/>
    </row>
    <row r="53" spans="11:16" x14ac:dyDescent="0.15">
      <c r="K53" s="300"/>
      <c r="L53" s="300"/>
      <c r="M53" s="296"/>
      <c r="P53" s="296"/>
    </row>
    <row r="54" spans="11:16" x14ac:dyDescent="0.15">
      <c r="K54" s="300"/>
      <c r="L54" s="300"/>
      <c r="M54" s="296"/>
      <c r="P54" s="296"/>
    </row>
    <row r="55" spans="11:16" x14ac:dyDescent="0.15">
      <c r="K55" s="300"/>
      <c r="L55" s="300"/>
      <c r="M55" s="296"/>
      <c r="P55" s="296"/>
    </row>
    <row r="56" spans="11:16" x14ac:dyDescent="0.15">
      <c r="K56" s="300"/>
      <c r="L56" s="300"/>
      <c r="M56" s="296"/>
      <c r="P56" s="296"/>
    </row>
    <row r="57" spans="11:16" x14ac:dyDescent="0.15">
      <c r="K57" s="300"/>
      <c r="L57" s="300"/>
      <c r="M57" s="296"/>
      <c r="P57" s="296"/>
    </row>
    <row r="58" spans="11:16" x14ac:dyDescent="0.15">
      <c r="K58" s="300"/>
      <c r="L58" s="300"/>
      <c r="M58" s="296"/>
      <c r="P58" s="296"/>
    </row>
    <row r="59" spans="11:16" x14ac:dyDescent="0.15">
      <c r="K59" s="300"/>
      <c r="L59" s="300"/>
      <c r="M59" s="296"/>
      <c r="P59" s="296"/>
    </row>
    <row r="60" spans="11:16" x14ac:dyDescent="0.15">
      <c r="K60" s="300"/>
      <c r="L60" s="300"/>
      <c r="M60" s="296"/>
      <c r="P60" s="296"/>
    </row>
    <row r="61" spans="11:16" x14ac:dyDescent="0.15">
      <c r="K61" s="300"/>
      <c r="L61" s="300"/>
      <c r="M61" s="296"/>
      <c r="P61" s="296"/>
    </row>
    <row r="62" spans="11:16" x14ac:dyDescent="0.15">
      <c r="K62" s="300"/>
      <c r="L62" s="300"/>
      <c r="M62" s="296"/>
      <c r="P62" s="296"/>
    </row>
    <row r="63" spans="11:16" x14ac:dyDescent="0.15">
      <c r="L63" s="296"/>
      <c r="M63" s="296"/>
      <c r="P63" s="296"/>
    </row>
    <row r="64" spans="11:16" x14ac:dyDescent="0.15">
      <c r="L64" s="296"/>
      <c r="M64" s="296"/>
      <c r="P64" s="296"/>
    </row>
    <row r="65" spans="12:16" x14ac:dyDescent="0.15">
      <c r="L65" s="296"/>
      <c r="M65" s="296"/>
      <c r="P65" s="296"/>
    </row>
    <row r="66" spans="12:16" x14ac:dyDescent="0.15">
      <c r="L66" s="296"/>
      <c r="M66" s="296"/>
      <c r="P66" s="296"/>
    </row>
  </sheetData>
  <customSheetViews>
    <customSheetView guid="{06345466-7019-4031-B8FB-8020D97C2FAA}" scale="160" showPageBreaks="1" showGridLines="0" view="pageLayout" topLeftCell="A16">
      <selection activeCell="C47" sqref="C47"/>
      <pageMargins left="1.05" right="1.05" top="0.5" bottom="0.25" header="0" footer="0"/>
      <pageSetup orientation="portrait" r:id="rId1"/>
      <headerFooter alignWithMargins="0"/>
    </customSheetView>
    <customSheetView guid="{AB9B89F2-C512-4AAC-820D-19457100123B}" scale="160" showPageBreaks="1" showGridLines="0" view="pageLayout">
      <selection activeCell="A38" sqref="A38:I38"/>
      <pageMargins left="1.05" right="1.05" top="0.5" bottom="0.25" header="0" footer="0"/>
      <pageSetup orientation="portrait" r:id="rId2"/>
      <headerFooter alignWithMargins="0"/>
    </customSheetView>
    <customSheetView guid="{8B8E8F6D-0ABC-4BB6-8EEE-5CB11D04EA44}" scale="160" showPageBreaks="1" showGridLines="0" view="pageLayout" topLeftCell="A16">
      <selection activeCell="C47" sqref="C47"/>
      <pageMargins left="1.05" right="1.05" top="0.5" bottom="0.25" header="0" footer="0"/>
      <pageSetup orientation="portrait" r:id="rId3"/>
      <headerFooter alignWithMargins="0"/>
    </customSheetView>
  </customSheetViews>
  <mergeCells count="15">
    <mergeCell ref="B4:D4"/>
    <mergeCell ref="E4:F4"/>
    <mergeCell ref="G4:I4"/>
    <mergeCell ref="A1:D1"/>
    <mergeCell ref="E1:H1"/>
    <mergeCell ref="A2:I2"/>
    <mergeCell ref="A3:D3"/>
    <mergeCell ref="E3:H3"/>
    <mergeCell ref="A40:D40"/>
    <mergeCell ref="E40:H40"/>
    <mergeCell ref="E21:F21"/>
    <mergeCell ref="G21:I21"/>
    <mergeCell ref="A38:I38"/>
    <mergeCell ref="A39:D39"/>
    <mergeCell ref="E39:H39"/>
  </mergeCells>
  <pageMargins left="1" right="1" top="0.15" bottom="0.15" header="0.5" footer="0.5"/>
  <pageSetup orientation="portrait" r:id="rId4"/>
  <headerFooter alignWithMargins="0"/>
  <drawing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6"/>
  <sheetViews>
    <sheetView showGridLines="0" view="pageLayout" topLeftCell="A25" zoomScale="158" zoomScaleNormal="115" zoomScaleSheetLayoutView="100" zoomScalePageLayoutView="158" workbookViewId="0">
      <selection activeCell="A39" sqref="A38:XFD39"/>
    </sheetView>
  </sheetViews>
  <sheetFormatPr defaultRowHeight="8.25" x14ac:dyDescent="0.15"/>
  <cols>
    <col min="1" max="4" width="9.42578125" style="290" customWidth="1"/>
    <col min="5" max="5" width="7.7109375" style="290" customWidth="1"/>
    <col min="6" max="8" width="9.42578125" style="290" customWidth="1"/>
    <col min="9" max="9" width="5.28515625" style="290" customWidth="1"/>
    <col min="10" max="10" width="14" style="290" customWidth="1"/>
    <col min="11" max="12" width="9.140625" style="290"/>
    <col min="13" max="13" width="5.42578125" style="290" bestFit="1" customWidth="1"/>
    <col min="14" max="16384" width="9.140625" style="290"/>
  </cols>
  <sheetData>
    <row r="1" spans="1:17" ht="11.25" customHeight="1" x14ac:dyDescent="0.15">
      <c r="A1" s="560" t="s">
        <v>372</v>
      </c>
      <c r="B1" s="560"/>
      <c r="C1" s="560"/>
      <c r="D1" s="560"/>
      <c r="E1" s="561"/>
      <c r="F1" s="561"/>
      <c r="G1" s="561"/>
      <c r="H1" s="561"/>
      <c r="I1" s="289"/>
    </row>
    <row r="2" spans="1:17" ht="12.75" customHeight="1" x14ac:dyDescent="0.15">
      <c r="A2" s="562" t="s">
        <v>286</v>
      </c>
      <c r="B2" s="562"/>
      <c r="C2" s="562"/>
      <c r="D2" s="562"/>
      <c r="E2" s="562"/>
      <c r="F2" s="562"/>
      <c r="G2" s="562"/>
      <c r="H2" s="562"/>
      <c r="I2" s="562"/>
      <c r="K2" s="291" t="s">
        <v>1</v>
      </c>
      <c r="O2" s="291" t="s">
        <v>21</v>
      </c>
    </row>
    <row r="3" spans="1:17" s="293" customFormat="1" ht="10.5" customHeight="1" x14ac:dyDescent="0.15">
      <c r="A3" s="563" t="s">
        <v>287</v>
      </c>
      <c r="B3" s="563"/>
      <c r="C3" s="563"/>
      <c r="D3" s="563"/>
      <c r="E3" s="563"/>
      <c r="F3" s="563"/>
      <c r="G3" s="563"/>
      <c r="H3" s="563"/>
      <c r="I3" s="292"/>
    </row>
    <row r="4" spans="1:17" ht="10.5" customHeight="1" x14ac:dyDescent="0.15">
      <c r="A4" s="294" t="s">
        <v>274</v>
      </c>
      <c r="B4" s="567" t="s">
        <v>447</v>
      </c>
      <c r="C4" s="567"/>
      <c r="D4" s="567"/>
      <c r="E4" s="557" t="s">
        <v>275</v>
      </c>
      <c r="F4" s="557"/>
      <c r="G4" s="566" t="s">
        <v>21</v>
      </c>
      <c r="H4" s="566"/>
      <c r="I4" s="566"/>
      <c r="K4" s="295" t="s">
        <v>20</v>
      </c>
      <c r="L4" s="295" t="s">
        <v>276</v>
      </c>
      <c r="M4" s="295"/>
      <c r="N4" s="295"/>
      <c r="O4" s="295" t="s">
        <v>20</v>
      </c>
      <c r="P4" s="295" t="s">
        <v>276</v>
      </c>
      <c r="Q4" s="296"/>
    </row>
    <row r="5" spans="1:17" ht="12.75" customHeight="1" x14ac:dyDescent="0.15">
      <c r="J5" s="297" t="s">
        <v>28</v>
      </c>
      <c r="K5" s="298">
        <v>4.9000000000000004</v>
      </c>
      <c r="L5" s="298">
        <v>5.0999999999999996</v>
      </c>
      <c r="M5" s="295"/>
      <c r="N5" s="297" t="s">
        <v>28</v>
      </c>
      <c r="O5" s="298">
        <v>2.5</v>
      </c>
      <c r="P5" s="298">
        <v>2.7</v>
      </c>
      <c r="Q5" s="296"/>
    </row>
    <row r="6" spans="1:17" ht="12.75" customHeight="1" x14ac:dyDescent="0.15">
      <c r="J6" s="297" t="s">
        <v>3</v>
      </c>
      <c r="K6" s="298">
        <v>4.7</v>
      </c>
      <c r="L6" s="298">
        <v>4.9000000000000004</v>
      </c>
      <c r="M6" s="295"/>
      <c r="N6" s="297" t="s">
        <v>3</v>
      </c>
      <c r="O6" s="298">
        <v>2.7</v>
      </c>
      <c r="P6" s="298">
        <v>2.8</v>
      </c>
      <c r="Q6" s="296"/>
    </row>
    <row r="7" spans="1:17" ht="12.75" customHeight="1" x14ac:dyDescent="0.15">
      <c r="J7" s="297" t="s">
        <v>4</v>
      </c>
      <c r="K7" s="298">
        <v>4.4000000000000004</v>
      </c>
      <c r="L7" s="298">
        <v>4.5999999999999996</v>
      </c>
      <c r="M7" s="295"/>
      <c r="N7" s="297" t="s">
        <v>4</v>
      </c>
      <c r="O7" s="298">
        <v>2.8</v>
      </c>
      <c r="P7" s="298">
        <v>3</v>
      </c>
      <c r="Q7" s="296"/>
    </row>
    <row r="8" spans="1:17" ht="12.75" customHeight="1" x14ac:dyDescent="0.15">
      <c r="J8" s="297" t="s">
        <v>5</v>
      </c>
      <c r="K8" s="298">
        <v>4.3</v>
      </c>
      <c r="L8" s="298">
        <v>4.7</v>
      </c>
      <c r="M8" s="295"/>
      <c r="N8" s="297" t="s">
        <v>5</v>
      </c>
      <c r="O8" s="298">
        <v>3</v>
      </c>
      <c r="P8" s="298">
        <v>3.2</v>
      </c>
      <c r="Q8" s="296"/>
    </row>
    <row r="9" spans="1:17" ht="12.75" customHeight="1" x14ac:dyDescent="0.15">
      <c r="J9" s="297" t="s">
        <v>6</v>
      </c>
      <c r="K9" s="298">
        <v>4</v>
      </c>
      <c r="L9" s="298">
        <v>4.5999999999999996</v>
      </c>
      <c r="M9" s="295"/>
      <c r="N9" s="297" t="s">
        <v>6</v>
      </c>
      <c r="O9" s="298">
        <v>3.1</v>
      </c>
      <c r="P9" s="298">
        <v>3.2</v>
      </c>
      <c r="Q9" s="296"/>
    </row>
    <row r="10" spans="1:17" ht="12.75" customHeight="1" x14ac:dyDescent="0.15">
      <c r="J10" s="297" t="s">
        <v>7</v>
      </c>
      <c r="K10" s="298">
        <v>4</v>
      </c>
      <c r="L10" s="298">
        <v>4.4000000000000004</v>
      </c>
      <c r="M10" s="295"/>
      <c r="N10" s="297" t="s">
        <v>7</v>
      </c>
      <c r="O10" s="298">
        <v>3.1</v>
      </c>
      <c r="P10" s="298">
        <v>3.1</v>
      </c>
      <c r="Q10" s="296"/>
    </row>
    <row r="11" spans="1:17" ht="12.75" customHeight="1" x14ac:dyDescent="0.15">
      <c r="J11" s="297" t="s">
        <v>8</v>
      </c>
      <c r="K11" s="298">
        <v>3.9</v>
      </c>
      <c r="L11" s="298">
        <v>4.2</v>
      </c>
      <c r="M11" s="295"/>
      <c r="N11" s="297" t="s">
        <v>8</v>
      </c>
      <c r="O11" s="298">
        <v>2.9</v>
      </c>
      <c r="P11" s="298">
        <v>3</v>
      </c>
      <c r="Q11" s="296"/>
    </row>
    <row r="12" spans="1:17" ht="12.75" customHeight="1" x14ac:dyDescent="0.15">
      <c r="J12" s="297" t="s">
        <v>9</v>
      </c>
      <c r="K12" s="298">
        <v>3.8</v>
      </c>
      <c r="L12" s="298">
        <v>3.9</v>
      </c>
      <c r="M12" s="295"/>
      <c r="N12" s="297" t="s">
        <v>9</v>
      </c>
      <c r="O12" s="298">
        <v>3</v>
      </c>
      <c r="P12" s="298">
        <v>3</v>
      </c>
      <c r="Q12" s="296"/>
    </row>
    <row r="13" spans="1:17" ht="12.75" customHeight="1" x14ac:dyDescent="0.15">
      <c r="J13" s="297" t="s">
        <v>10</v>
      </c>
      <c r="K13" s="298">
        <v>3.4</v>
      </c>
      <c r="L13" s="298">
        <v>3.5</v>
      </c>
      <c r="M13" s="295"/>
      <c r="N13" s="297" t="s">
        <v>10</v>
      </c>
      <c r="O13" s="298">
        <v>3.4</v>
      </c>
      <c r="P13" s="298">
        <v>3.4</v>
      </c>
      <c r="Q13" s="296"/>
    </row>
    <row r="14" spans="1:17" ht="12.75" customHeight="1" x14ac:dyDescent="0.15">
      <c r="J14" s="297" t="s">
        <v>11</v>
      </c>
      <c r="K14" s="298">
        <v>3</v>
      </c>
      <c r="L14" s="298">
        <v>3.1</v>
      </c>
      <c r="M14" s="295"/>
      <c r="N14" s="297" t="s">
        <v>11</v>
      </c>
      <c r="O14" s="298">
        <v>3.9</v>
      </c>
      <c r="P14" s="298">
        <v>3.9</v>
      </c>
      <c r="Q14" s="296"/>
    </row>
    <row r="15" spans="1:17" ht="12.75" customHeight="1" x14ac:dyDescent="0.15">
      <c r="J15" s="297" t="s">
        <v>12</v>
      </c>
      <c r="K15" s="298">
        <v>2.4</v>
      </c>
      <c r="L15" s="298">
        <v>2.4</v>
      </c>
      <c r="M15" s="295"/>
      <c r="N15" s="297" t="s">
        <v>12</v>
      </c>
      <c r="O15" s="298">
        <v>4</v>
      </c>
      <c r="P15" s="298">
        <v>4</v>
      </c>
      <c r="Q15" s="296"/>
    </row>
    <row r="16" spans="1:17" ht="12.75" customHeight="1" x14ac:dyDescent="0.15">
      <c r="J16" s="297" t="s">
        <v>13</v>
      </c>
      <c r="K16" s="298">
        <v>1.9</v>
      </c>
      <c r="L16" s="298">
        <v>1.8</v>
      </c>
      <c r="M16" s="295"/>
      <c r="N16" s="297" t="s">
        <v>13</v>
      </c>
      <c r="O16" s="298">
        <v>3.7</v>
      </c>
      <c r="P16" s="298">
        <v>3.6</v>
      </c>
      <c r="Q16" s="296"/>
    </row>
    <row r="17" spans="1:17" ht="12.75" customHeight="1" x14ac:dyDescent="0.15">
      <c r="J17" s="297" t="s">
        <v>14</v>
      </c>
      <c r="K17" s="298">
        <v>1.5</v>
      </c>
      <c r="L17" s="298">
        <v>1.3</v>
      </c>
      <c r="M17" s="295"/>
      <c r="N17" s="297" t="s">
        <v>14</v>
      </c>
      <c r="O17" s="298">
        <v>3.4</v>
      </c>
      <c r="P17" s="298">
        <v>3.2</v>
      </c>
      <c r="Q17" s="296"/>
    </row>
    <row r="18" spans="1:17" ht="12.75" customHeight="1" x14ac:dyDescent="0.15">
      <c r="J18" s="297" t="s">
        <v>15</v>
      </c>
      <c r="K18" s="298">
        <v>1</v>
      </c>
      <c r="L18" s="298">
        <v>0.8</v>
      </c>
      <c r="M18" s="295"/>
      <c r="N18" s="297" t="s">
        <v>15</v>
      </c>
      <c r="O18" s="298">
        <v>2.6</v>
      </c>
      <c r="P18" s="298">
        <v>2.4</v>
      </c>
      <c r="Q18" s="296"/>
    </row>
    <row r="19" spans="1:17" ht="12.75" customHeight="1" x14ac:dyDescent="0.15">
      <c r="J19" s="297" t="s">
        <v>16</v>
      </c>
      <c r="K19" s="298">
        <v>0.8</v>
      </c>
      <c r="L19" s="298">
        <v>0.6</v>
      </c>
      <c r="M19" s="295"/>
      <c r="N19" s="297" t="s">
        <v>16</v>
      </c>
      <c r="O19" s="298">
        <v>2</v>
      </c>
      <c r="P19" s="298">
        <v>1.7</v>
      </c>
      <c r="Q19" s="296"/>
    </row>
    <row r="20" spans="1:17" ht="21" customHeight="1" x14ac:dyDescent="0.15">
      <c r="J20" s="297" t="s">
        <v>17</v>
      </c>
      <c r="K20" s="298">
        <v>0.6</v>
      </c>
      <c r="L20" s="298">
        <v>0.4</v>
      </c>
      <c r="M20" s="295"/>
      <c r="N20" s="297" t="s">
        <v>17</v>
      </c>
      <c r="O20" s="298">
        <v>1.6</v>
      </c>
      <c r="P20" s="298">
        <v>1.3</v>
      </c>
      <c r="Q20" s="296"/>
    </row>
    <row r="21" spans="1:17" ht="10.5" customHeight="1" x14ac:dyDescent="0.15">
      <c r="A21" s="294" t="s">
        <v>274</v>
      </c>
      <c r="B21" s="566" t="s">
        <v>446</v>
      </c>
      <c r="C21" s="566"/>
      <c r="D21" s="566"/>
      <c r="E21" s="557" t="s">
        <v>275</v>
      </c>
      <c r="F21" s="557"/>
      <c r="G21" s="566" t="s">
        <v>441</v>
      </c>
      <c r="H21" s="566"/>
      <c r="I21" s="566"/>
      <c r="J21" s="297" t="s">
        <v>18</v>
      </c>
      <c r="K21" s="298">
        <v>0.4</v>
      </c>
      <c r="L21" s="298">
        <v>0.3</v>
      </c>
      <c r="M21" s="295"/>
      <c r="N21" s="295" t="s">
        <v>18</v>
      </c>
      <c r="O21" s="298">
        <v>1.4</v>
      </c>
      <c r="P21" s="298">
        <v>1</v>
      </c>
      <c r="Q21" s="296"/>
    </row>
    <row r="22" spans="1:17" ht="12.75" customHeight="1" x14ac:dyDescent="0.15">
      <c r="J22" s="297" t="s">
        <v>19</v>
      </c>
      <c r="K22" s="298">
        <v>0.2</v>
      </c>
      <c r="L22" s="298">
        <v>0.1</v>
      </c>
      <c r="M22" s="295"/>
      <c r="N22" s="297" t="s">
        <v>19</v>
      </c>
      <c r="O22" s="298">
        <v>1</v>
      </c>
      <c r="P22" s="298">
        <v>0.5</v>
      </c>
      <c r="Q22" s="296"/>
    </row>
    <row r="23" spans="1:17" ht="12.75" customHeight="1" x14ac:dyDescent="0.15">
      <c r="J23" s="297" t="s">
        <v>23</v>
      </c>
      <c r="K23" s="298">
        <v>0.1</v>
      </c>
      <c r="L23" s="298">
        <v>0.1</v>
      </c>
      <c r="M23" s="295"/>
      <c r="N23" s="297" t="s">
        <v>23</v>
      </c>
      <c r="O23" s="298">
        <v>0.6</v>
      </c>
      <c r="P23" s="298">
        <v>0.2</v>
      </c>
      <c r="Q23" s="296"/>
    </row>
    <row r="24" spans="1:17" ht="12.75" customHeight="1" x14ac:dyDescent="0.2">
      <c r="J24" s="31"/>
      <c r="K24" s="31"/>
      <c r="L24" s="31"/>
      <c r="M24" s="31"/>
      <c r="N24" s="31"/>
      <c r="O24" s="31"/>
      <c r="P24" s="31"/>
      <c r="Q24" s="31"/>
    </row>
    <row r="25" spans="1:17" ht="12.75" customHeight="1" x14ac:dyDescent="0.2">
      <c r="J25" s="31"/>
      <c r="K25" s="31"/>
      <c r="L25" s="31"/>
      <c r="M25" s="31"/>
      <c r="N25" s="299"/>
      <c r="O25" s="299"/>
      <c r="P25" s="299"/>
      <c r="Q25" s="31"/>
    </row>
    <row r="26" spans="1:17" ht="12.75" customHeight="1" x14ac:dyDescent="0.2">
      <c r="J26" s="297"/>
      <c r="K26" s="291" t="s">
        <v>277</v>
      </c>
      <c r="L26" s="299"/>
      <c r="M26" s="295"/>
      <c r="N26" s="291" t="s">
        <v>278</v>
      </c>
      <c r="O26" s="299"/>
      <c r="P26" s="300"/>
      <c r="Q26" s="296"/>
    </row>
    <row r="27" spans="1:17" ht="12.75" customHeight="1" x14ac:dyDescent="0.15">
      <c r="J27" s="297"/>
      <c r="K27" s="300"/>
      <c r="L27" s="300"/>
      <c r="M27" s="295"/>
      <c r="N27" s="297"/>
      <c r="O27" s="300"/>
      <c r="P27" s="300"/>
      <c r="Q27" s="296"/>
    </row>
    <row r="28" spans="1:17" ht="12.75" customHeight="1" x14ac:dyDescent="0.15">
      <c r="K28" s="295" t="s">
        <v>20</v>
      </c>
      <c r="L28" s="295" t="s">
        <v>276</v>
      </c>
      <c r="M28" s="295"/>
      <c r="O28" s="295" t="s">
        <v>20</v>
      </c>
      <c r="P28" s="295" t="s">
        <v>276</v>
      </c>
      <c r="Q28" s="296"/>
    </row>
    <row r="29" spans="1:17" ht="12.75" customHeight="1" x14ac:dyDescent="0.15">
      <c r="J29" s="297" t="s">
        <v>28</v>
      </c>
      <c r="K29" s="298">
        <v>0.2</v>
      </c>
      <c r="L29" s="298">
        <v>0.3</v>
      </c>
      <c r="M29" s="295"/>
      <c r="N29" s="297" t="s">
        <v>28</v>
      </c>
      <c r="O29" s="298">
        <v>7.7</v>
      </c>
      <c r="P29" s="298">
        <v>8</v>
      </c>
      <c r="Q29" s="296"/>
    </row>
    <row r="30" spans="1:17" ht="12.75" customHeight="1" x14ac:dyDescent="0.15">
      <c r="J30" s="297" t="s">
        <v>3</v>
      </c>
      <c r="K30" s="298">
        <v>0.7</v>
      </c>
      <c r="L30" s="298">
        <v>0.7</v>
      </c>
      <c r="M30" s="295"/>
      <c r="N30" s="297" t="s">
        <v>3</v>
      </c>
      <c r="O30" s="298">
        <v>7</v>
      </c>
      <c r="P30" s="298">
        <v>7.4</v>
      </c>
      <c r="Q30" s="296"/>
    </row>
    <row r="31" spans="1:17" ht="12.75" customHeight="1" x14ac:dyDescent="0.15">
      <c r="J31" s="297" t="s">
        <v>4</v>
      </c>
      <c r="K31" s="298">
        <v>1.4</v>
      </c>
      <c r="L31" s="298">
        <v>1.5</v>
      </c>
      <c r="M31" s="295"/>
      <c r="N31" s="297" t="s">
        <v>4</v>
      </c>
      <c r="O31" s="298">
        <v>6.1</v>
      </c>
      <c r="P31" s="298">
        <v>6.4</v>
      </c>
      <c r="Q31" s="296"/>
    </row>
    <row r="32" spans="1:17" ht="12.75" customHeight="1" x14ac:dyDescent="0.15">
      <c r="J32" s="297" t="s">
        <v>5</v>
      </c>
      <c r="K32" s="298">
        <v>2.1</v>
      </c>
      <c r="L32" s="298">
        <v>2.6</v>
      </c>
      <c r="M32" s="295"/>
      <c r="N32" s="297" t="s">
        <v>5</v>
      </c>
      <c r="O32" s="298">
        <v>5.6</v>
      </c>
      <c r="P32" s="298">
        <v>5.9</v>
      </c>
      <c r="Q32" s="296"/>
    </row>
    <row r="33" spans="1:18" ht="12.75" customHeight="1" x14ac:dyDescent="0.15">
      <c r="J33" s="297" t="s">
        <v>6</v>
      </c>
      <c r="K33" s="298">
        <v>3.4</v>
      </c>
      <c r="L33" s="298">
        <v>4.8</v>
      </c>
      <c r="M33" s="295"/>
      <c r="N33" s="297" t="s">
        <v>6</v>
      </c>
      <c r="O33" s="298">
        <v>4.4000000000000004</v>
      </c>
      <c r="P33" s="298">
        <v>4.5</v>
      </c>
      <c r="Q33" s="296"/>
    </row>
    <row r="34" spans="1:18" ht="12.75" customHeight="1" x14ac:dyDescent="0.15">
      <c r="J34" s="297" t="s">
        <v>7</v>
      </c>
      <c r="K34" s="298">
        <v>4.8</v>
      </c>
      <c r="L34" s="298">
        <v>6</v>
      </c>
      <c r="M34" s="295"/>
      <c r="N34" s="297" t="s">
        <v>7</v>
      </c>
      <c r="O34" s="298">
        <v>3.5</v>
      </c>
      <c r="P34" s="298">
        <v>3.4</v>
      </c>
      <c r="Q34" s="296"/>
    </row>
    <row r="35" spans="1:18" ht="12.75" customHeight="1" x14ac:dyDescent="0.15">
      <c r="J35" s="297" t="s">
        <v>8</v>
      </c>
      <c r="K35" s="298">
        <v>5.7</v>
      </c>
      <c r="L35" s="298">
        <v>6.6</v>
      </c>
      <c r="M35" s="295"/>
      <c r="N35" s="297" t="s">
        <v>8</v>
      </c>
      <c r="O35" s="298">
        <v>2.9</v>
      </c>
      <c r="P35" s="298">
        <v>2.8</v>
      </c>
      <c r="Q35" s="296"/>
    </row>
    <row r="36" spans="1:18" ht="12.75" customHeight="1" x14ac:dyDescent="0.15">
      <c r="J36" s="297" t="s">
        <v>9</v>
      </c>
      <c r="K36" s="298">
        <v>6</v>
      </c>
      <c r="L36" s="298">
        <v>6.6</v>
      </c>
      <c r="M36" s="295"/>
      <c r="N36" s="297" t="s">
        <v>9</v>
      </c>
      <c r="O36" s="298">
        <v>2.5</v>
      </c>
      <c r="P36" s="298">
        <v>2.4</v>
      </c>
      <c r="Q36" s="296"/>
    </row>
    <row r="37" spans="1:18" ht="21" customHeight="1" x14ac:dyDescent="0.15">
      <c r="J37" s="297" t="s">
        <v>10</v>
      </c>
      <c r="K37" s="298">
        <v>5.4</v>
      </c>
      <c r="L37" s="298">
        <v>5.8</v>
      </c>
      <c r="M37" s="295"/>
      <c r="N37" s="297" t="s">
        <v>10</v>
      </c>
      <c r="O37" s="298">
        <v>2.2000000000000002</v>
      </c>
      <c r="P37" s="298">
        <v>2.1</v>
      </c>
      <c r="Q37" s="296"/>
    </row>
    <row r="38" spans="1:18" s="301" customFormat="1" ht="9.1999999999999993" customHeight="1" x14ac:dyDescent="0.15">
      <c r="A38" s="558" t="s">
        <v>430</v>
      </c>
      <c r="B38" s="558"/>
      <c r="C38" s="558"/>
      <c r="D38" s="558"/>
      <c r="E38" s="558"/>
      <c r="F38" s="558"/>
      <c r="G38" s="558"/>
      <c r="H38" s="558"/>
      <c r="I38" s="558"/>
      <c r="J38" s="297" t="s">
        <v>11</v>
      </c>
      <c r="K38" s="298">
        <v>4.7</v>
      </c>
      <c r="L38" s="298">
        <v>5.0999999999999996</v>
      </c>
      <c r="M38" s="295"/>
      <c r="N38" s="297" t="s">
        <v>11</v>
      </c>
      <c r="O38" s="298">
        <v>1.9</v>
      </c>
      <c r="P38" s="298">
        <v>1.9</v>
      </c>
      <c r="Q38" s="296"/>
    </row>
    <row r="39" spans="1:18" ht="9.1999999999999993" customHeight="1" x14ac:dyDescent="0.15">
      <c r="A39" s="558" t="s">
        <v>377</v>
      </c>
      <c r="B39" s="558"/>
      <c r="C39" s="558"/>
      <c r="D39" s="558"/>
      <c r="E39" s="559"/>
      <c r="F39" s="559"/>
      <c r="G39" s="559"/>
      <c r="H39" s="559"/>
      <c r="I39" s="513"/>
      <c r="J39" s="297" t="s">
        <v>12</v>
      </c>
      <c r="K39" s="298">
        <v>3.7</v>
      </c>
      <c r="L39" s="298">
        <v>3.9</v>
      </c>
      <c r="M39" s="295"/>
      <c r="N39" s="297" t="s">
        <v>12</v>
      </c>
      <c r="O39" s="298">
        <v>1.6</v>
      </c>
      <c r="P39" s="298">
        <v>1.5</v>
      </c>
      <c r="Q39" s="296"/>
      <c r="R39" s="302"/>
    </row>
    <row r="40" spans="1:18" ht="18" customHeight="1" x14ac:dyDescent="0.15">
      <c r="A40" s="556" t="s">
        <v>115</v>
      </c>
      <c r="B40" s="556"/>
      <c r="C40" s="556"/>
      <c r="D40" s="556"/>
      <c r="E40" s="556"/>
      <c r="F40" s="556"/>
      <c r="G40" s="556"/>
      <c r="H40" s="556"/>
      <c r="I40" s="514"/>
      <c r="J40" s="297" t="s">
        <v>13</v>
      </c>
      <c r="K40" s="298">
        <v>2.8</v>
      </c>
      <c r="L40" s="298">
        <v>2.7</v>
      </c>
      <c r="M40" s="295"/>
      <c r="N40" s="297" t="s">
        <v>13</v>
      </c>
      <c r="O40" s="298">
        <v>1.3</v>
      </c>
      <c r="P40" s="298">
        <v>1.2</v>
      </c>
      <c r="Q40" s="296"/>
    </row>
    <row r="41" spans="1:18" x14ac:dyDescent="0.15">
      <c r="J41" s="297" t="s">
        <v>14</v>
      </c>
      <c r="K41" s="298">
        <v>2.2000000000000002</v>
      </c>
      <c r="L41" s="298">
        <v>1.9</v>
      </c>
      <c r="N41" s="297" t="s">
        <v>14</v>
      </c>
      <c r="O41" s="298">
        <v>1.1000000000000001</v>
      </c>
      <c r="P41" s="298">
        <v>0.9</v>
      </c>
      <c r="Q41" s="296"/>
    </row>
    <row r="42" spans="1:18" x14ac:dyDescent="0.15">
      <c r="J42" s="297" t="s">
        <v>15</v>
      </c>
      <c r="K42" s="298">
        <v>1.6</v>
      </c>
      <c r="L42" s="298">
        <v>1.3</v>
      </c>
      <c r="N42" s="297" t="s">
        <v>15</v>
      </c>
      <c r="O42" s="298">
        <v>0.7</v>
      </c>
      <c r="P42" s="298">
        <v>0.6</v>
      </c>
    </row>
    <row r="43" spans="1:18" x14ac:dyDescent="0.15">
      <c r="J43" s="297" t="s">
        <v>16</v>
      </c>
      <c r="K43" s="298">
        <v>1.2</v>
      </c>
      <c r="L43" s="298">
        <v>0.9</v>
      </c>
      <c r="N43" s="297" t="s">
        <v>16</v>
      </c>
      <c r="O43" s="298">
        <v>0.5</v>
      </c>
      <c r="P43" s="298">
        <v>0.4</v>
      </c>
    </row>
    <row r="44" spans="1:18" x14ac:dyDescent="0.15">
      <c r="J44" s="297" t="s">
        <v>17</v>
      </c>
      <c r="K44" s="298">
        <v>0.8</v>
      </c>
      <c r="L44" s="298">
        <v>0.6</v>
      </c>
      <c r="N44" s="297" t="s">
        <v>17</v>
      </c>
      <c r="O44" s="298">
        <v>0.4</v>
      </c>
      <c r="P44" s="298">
        <v>0.3</v>
      </c>
    </row>
    <row r="45" spans="1:18" x14ac:dyDescent="0.15">
      <c r="J45" s="297" t="s">
        <v>18</v>
      </c>
      <c r="K45" s="298">
        <v>0.6</v>
      </c>
      <c r="L45" s="298">
        <v>0.4</v>
      </c>
      <c r="N45" s="297" t="s">
        <v>18</v>
      </c>
      <c r="O45" s="298">
        <v>0.3</v>
      </c>
      <c r="P45" s="298">
        <v>0.2</v>
      </c>
    </row>
    <row r="46" spans="1:18" x14ac:dyDescent="0.15">
      <c r="J46" s="297" t="s">
        <v>19</v>
      </c>
      <c r="K46" s="298">
        <v>0.3</v>
      </c>
      <c r="L46" s="298">
        <v>0.2</v>
      </c>
      <c r="N46" s="297" t="s">
        <v>19</v>
      </c>
      <c r="O46" s="298">
        <v>0.2</v>
      </c>
      <c r="P46" s="298">
        <v>0.1</v>
      </c>
    </row>
    <row r="47" spans="1:18" x14ac:dyDescent="0.15">
      <c r="J47" s="297" t="s">
        <v>23</v>
      </c>
      <c r="K47" s="303">
        <v>0.2</v>
      </c>
      <c r="L47" s="303">
        <v>0.1</v>
      </c>
      <c r="M47" s="296"/>
      <c r="N47" s="297" t="s">
        <v>23</v>
      </c>
      <c r="O47" s="303">
        <v>0.1</v>
      </c>
      <c r="P47" s="303">
        <v>0</v>
      </c>
    </row>
    <row r="48" spans="1:18" x14ac:dyDescent="0.15">
      <c r="K48" s="300"/>
      <c r="L48" s="300"/>
      <c r="M48" s="296"/>
      <c r="P48" s="296"/>
    </row>
    <row r="49" spans="11:16" x14ac:dyDescent="0.15">
      <c r="K49" s="300"/>
      <c r="L49" s="300"/>
      <c r="M49" s="296"/>
      <c r="P49" s="296"/>
    </row>
    <row r="50" spans="11:16" x14ac:dyDescent="0.15">
      <c r="K50" s="300"/>
      <c r="L50" s="300"/>
      <c r="M50" s="296"/>
      <c r="P50" s="296"/>
    </row>
    <row r="51" spans="11:16" x14ac:dyDescent="0.15">
      <c r="K51" s="300"/>
      <c r="L51" s="300"/>
      <c r="M51" s="296"/>
      <c r="P51" s="296"/>
    </row>
    <row r="52" spans="11:16" x14ac:dyDescent="0.15">
      <c r="K52" s="300"/>
      <c r="L52" s="300"/>
      <c r="M52" s="296"/>
      <c r="P52" s="296"/>
    </row>
    <row r="53" spans="11:16" x14ac:dyDescent="0.15">
      <c r="K53" s="300"/>
      <c r="L53" s="300"/>
      <c r="M53" s="296"/>
      <c r="P53" s="296"/>
    </row>
    <row r="54" spans="11:16" x14ac:dyDescent="0.15">
      <c r="K54" s="300"/>
      <c r="L54" s="300"/>
      <c r="M54" s="296"/>
      <c r="P54" s="296"/>
    </row>
    <row r="55" spans="11:16" x14ac:dyDescent="0.15">
      <c r="K55" s="300"/>
      <c r="L55" s="300"/>
      <c r="M55" s="296"/>
      <c r="P55" s="296"/>
    </row>
    <row r="56" spans="11:16" x14ac:dyDescent="0.15">
      <c r="K56" s="300"/>
      <c r="L56" s="300"/>
      <c r="M56" s="296"/>
      <c r="P56" s="296"/>
    </row>
    <row r="57" spans="11:16" x14ac:dyDescent="0.15">
      <c r="K57" s="300"/>
      <c r="L57" s="300"/>
      <c r="M57" s="296"/>
      <c r="P57" s="296"/>
    </row>
    <row r="58" spans="11:16" x14ac:dyDescent="0.15">
      <c r="K58" s="300"/>
      <c r="L58" s="300"/>
      <c r="M58" s="296"/>
      <c r="P58" s="296"/>
    </row>
    <row r="59" spans="11:16" x14ac:dyDescent="0.15">
      <c r="K59" s="300"/>
      <c r="L59" s="300"/>
      <c r="M59" s="296"/>
      <c r="P59" s="296"/>
    </row>
    <row r="60" spans="11:16" x14ac:dyDescent="0.15">
      <c r="K60" s="300"/>
      <c r="L60" s="300"/>
      <c r="M60" s="296"/>
      <c r="P60" s="296"/>
    </row>
    <row r="61" spans="11:16" x14ac:dyDescent="0.15">
      <c r="K61" s="300"/>
      <c r="L61" s="300"/>
      <c r="M61" s="296"/>
      <c r="P61" s="296"/>
    </row>
    <row r="62" spans="11:16" x14ac:dyDescent="0.15">
      <c r="K62" s="300"/>
      <c r="L62" s="300"/>
      <c r="M62" s="296"/>
      <c r="P62" s="296"/>
    </row>
    <row r="63" spans="11:16" x14ac:dyDescent="0.15">
      <c r="L63" s="296"/>
      <c r="M63" s="296"/>
      <c r="P63" s="296"/>
    </row>
    <row r="64" spans="11:16" x14ac:dyDescent="0.15">
      <c r="L64" s="296"/>
      <c r="M64" s="296"/>
      <c r="P64" s="296"/>
    </row>
    <row r="65" spans="12:16" x14ac:dyDescent="0.15">
      <c r="L65" s="296"/>
      <c r="M65" s="296"/>
      <c r="P65" s="296"/>
    </row>
    <row r="66" spans="12:16" x14ac:dyDescent="0.15">
      <c r="L66" s="296"/>
      <c r="M66" s="296"/>
      <c r="P66" s="296"/>
    </row>
  </sheetData>
  <customSheetViews>
    <customSheetView guid="{06345466-7019-4031-B8FB-8020D97C2FAA}" scale="160" showPageBreaks="1" showGridLines="0" view="pageLayout" topLeftCell="A16">
      <selection activeCell="B4" sqref="B4:D4"/>
      <pageMargins left="1.05" right="1.05" top="0.5" bottom="0.25" header="0" footer="0"/>
      <pageSetup orientation="portrait" r:id="rId1"/>
      <headerFooter alignWithMargins="0"/>
    </customSheetView>
    <customSheetView guid="{AB9B89F2-C512-4AAC-820D-19457100123B}" scale="160" showPageBreaks="1" showGridLines="0" view="pageLayout" topLeftCell="A10">
      <selection activeCell="B21" sqref="B21:D21"/>
      <pageMargins left="1.05" right="1.05" top="0.5" bottom="0.25" header="0" footer="0"/>
      <pageSetup orientation="portrait" r:id="rId2"/>
      <headerFooter alignWithMargins="0"/>
    </customSheetView>
    <customSheetView guid="{8B8E8F6D-0ABC-4BB6-8EEE-5CB11D04EA44}" scale="160" showPageBreaks="1" showGridLines="0" view="pageLayout" topLeftCell="A16">
      <selection activeCell="B4" sqref="B4:D4"/>
      <pageMargins left="1.05" right="1.05" top="0.5" bottom="0.25" header="0" footer="0"/>
      <pageSetup orientation="portrait" r:id="rId3"/>
      <headerFooter alignWithMargins="0"/>
    </customSheetView>
  </customSheetViews>
  <mergeCells count="16">
    <mergeCell ref="B4:D4"/>
    <mergeCell ref="E4:F4"/>
    <mergeCell ref="G4:I4"/>
    <mergeCell ref="A1:D1"/>
    <mergeCell ref="E1:H1"/>
    <mergeCell ref="A2:I2"/>
    <mergeCell ref="A3:D3"/>
    <mergeCell ref="E3:H3"/>
    <mergeCell ref="A40:D40"/>
    <mergeCell ref="E40:H40"/>
    <mergeCell ref="B21:D21"/>
    <mergeCell ref="E21:F21"/>
    <mergeCell ref="G21:I21"/>
    <mergeCell ref="A38:I38"/>
    <mergeCell ref="A39:D39"/>
    <mergeCell ref="E39:H39"/>
  </mergeCells>
  <pageMargins left="1" right="1" top="0.15" bottom="0.15" header="0.5" footer="0.5"/>
  <pageSetup orientation="portrait" r:id="rId4"/>
  <headerFooter alignWithMargins="0"/>
  <drawing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6"/>
  <sheetViews>
    <sheetView showGridLines="0" view="pageLayout" topLeftCell="A34" zoomScale="158" zoomScaleNormal="115" zoomScaleSheetLayoutView="100" zoomScalePageLayoutView="158" workbookViewId="0">
      <selection activeCell="A2" sqref="A2:I2"/>
    </sheetView>
  </sheetViews>
  <sheetFormatPr defaultRowHeight="8.25" x14ac:dyDescent="0.15"/>
  <cols>
    <col min="1" max="4" width="9.42578125" style="290" customWidth="1"/>
    <col min="5" max="5" width="7.7109375" style="290" customWidth="1"/>
    <col min="6" max="8" width="9.42578125" style="290" customWidth="1"/>
    <col min="9" max="9" width="5.28515625" style="290" customWidth="1"/>
    <col min="10" max="10" width="14" style="290" customWidth="1"/>
    <col min="11" max="12" width="9.140625" style="290"/>
    <col min="13" max="13" width="5.42578125" style="290" bestFit="1" customWidth="1"/>
    <col min="14" max="16384" width="9.140625" style="290"/>
  </cols>
  <sheetData>
    <row r="1" spans="1:17" ht="11.25" customHeight="1" x14ac:dyDescent="0.15">
      <c r="A1" s="560" t="s">
        <v>373</v>
      </c>
      <c r="B1" s="560"/>
      <c r="C1" s="560"/>
      <c r="D1" s="560"/>
      <c r="E1" s="561"/>
      <c r="F1" s="561"/>
      <c r="G1" s="561"/>
      <c r="H1" s="561"/>
      <c r="I1" s="289"/>
    </row>
    <row r="2" spans="1:17" ht="12.75" customHeight="1" x14ac:dyDescent="0.15">
      <c r="A2" s="562" t="s">
        <v>272</v>
      </c>
      <c r="B2" s="562"/>
      <c r="C2" s="562"/>
      <c r="D2" s="562"/>
      <c r="E2" s="562"/>
      <c r="F2" s="562"/>
      <c r="G2" s="562"/>
      <c r="H2" s="562"/>
      <c r="I2" s="562"/>
      <c r="K2" s="291" t="s">
        <v>1</v>
      </c>
      <c r="O2" s="291" t="s">
        <v>21</v>
      </c>
    </row>
    <row r="3" spans="1:17" s="293" customFormat="1" ht="10.5" customHeight="1" x14ac:dyDescent="0.15">
      <c r="A3" s="563" t="s">
        <v>273</v>
      </c>
      <c r="B3" s="563"/>
      <c r="C3" s="563"/>
      <c r="D3" s="563"/>
      <c r="E3" s="563"/>
      <c r="F3" s="563"/>
      <c r="G3" s="563"/>
      <c r="H3" s="563"/>
      <c r="I3" s="292"/>
    </row>
    <row r="4" spans="1:17" ht="10.5" customHeight="1" x14ac:dyDescent="0.15">
      <c r="A4" s="294" t="s">
        <v>274</v>
      </c>
      <c r="B4" s="567" t="s">
        <v>447</v>
      </c>
      <c r="C4" s="567"/>
      <c r="D4" s="567"/>
      <c r="E4" s="557" t="s">
        <v>275</v>
      </c>
      <c r="F4" s="557"/>
      <c r="G4" s="566" t="s">
        <v>21</v>
      </c>
      <c r="H4" s="566"/>
      <c r="I4" s="566"/>
      <c r="K4" s="295" t="s">
        <v>20</v>
      </c>
      <c r="L4" s="295" t="s">
        <v>276</v>
      </c>
      <c r="M4" s="295"/>
      <c r="N4" s="295"/>
      <c r="O4" s="295" t="s">
        <v>20</v>
      </c>
      <c r="P4" s="295" t="s">
        <v>276</v>
      </c>
      <c r="Q4" s="296"/>
    </row>
    <row r="5" spans="1:17" ht="12.75" customHeight="1" x14ac:dyDescent="0.15">
      <c r="J5" s="297" t="s">
        <v>28</v>
      </c>
      <c r="K5" s="298">
        <v>4.4000000000000004</v>
      </c>
      <c r="L5" s="298">
        <v>4.5999999999999996</v>
      </c>
      <c r="M5" s="295"/>
      <c r="N5" s="297" t="s">
        <v>28</v>
      </c>
      <c r="O5" s="298">
        <v>2.4</v>
      </c>
      <c r="P5" s="298">
        <v>2.6</v>
      </c>
      <c r="Q5" s="296"/>
    </row>
    <row r="6" spans="1:17" ht="12.75" customHeight="1" x14ac:dyDescent="0.15">
      <c r="J6" s="297" t="s">
        <v>3</v>
      </c>
      <c r="K6" s="298">
        <v>4.5</v>
      </c>
      <c r="L6" s="298">
        <v>4.7</v>
      </c>
      <c r="M6" s="295"/>
      <c r="N6" s="297" t="s">
        <v>3</v>
      </c>
      <c r="O6" s="298">
        <v>2.6</v>
      </c>
      <c r="P6" s="298">
        <v>2.7</v>
      </c>
      <c r="Q6" s="296"/>
    </row>
    <row r="7" spans="1:17" ht="12.75" customHeight="1" x14ac:dyDescent="0.15">
      <c r="J7" s="297" t="s">
        <v>4</v>
      </c>
      <c r="K7" s="298">
        <v>4.4000000000000004</v>
      </c>
      <c r="L7" s="298">
        <v>4.5</v>
      </c>
      <c r="M7" s="295"/>
      <c r="N7" s="297" t="s">
        <v>4</v>
      </c>
      <c r="O7" s="298">
        <v>2.6</v>
      </c>
      <c r="P7" s="298">
        <v>2.8</v>
      </c>
      <c r="Q7" s="296"/>
    </row>
    <row r="8" spans="1:17" ht="12.75" customHeight="1" x14ac:dyDescent="0.15">
      <c r="J8" s="297" t="s">
        <v>5</v>
      </c>
      <c r="K8" s="298">
        <v>4.0999999999999996</v>
      </c>
      <c r="L8" s="298">
        <v>4.3</v>
      </c>
      <c r="M8" s="295"/>
      <c r="N8" s="297" t="s">
        <v>5</v>
      </c>
      <c r="O8" s="298">
        <v>2.8</v>
      </c>
      <c r="P8" s="298">
        <v>3</v>
      </c>
      <c r="Q8" s="296"/>
    </row>
    <row r="9" spans="1:17" ht="12.75" customHeight="1" x14ac:dyDescent="0.15">
      <c r="J9" s="297" t="s">
        <v>6</v>
      </c>
      <c r="K9" s="298">
        <v>4.0999999999999996</v>
      </c>
      <c r="L9" s="298">
        <v>4.4000000000000004</v>
      </c>
      <c r="M9" s="295"/>
      <c r="N9" s="297" t="s">
        <v>6</v>
      </c>
      <c r="O9" s="298">
        <v>3</v>
      </c>
      <c r="P9" s="298">
        <v>3.2</v>
      </c>
      <c r="Q9" s="296"/>
    </row>
    <row r="10" spans="1:17" ht="12.75" customHeight="1" x14ac:dyDescent="0.15">
      <c r="J10" s="297" t="s">
        <v>7</v>
      </c>
      <c r="K10" s="298">
        <v>3.8</v>
      </c>
      <c r="L10" s="298">
        <v>4.0999999999999996</v>
      </c>
      <c r="M10" s="295"/>
      <c r="N10" s="297" t="s">
        <v>7</v>
      </c>
      <c r="O10" s="298">
        <v>3.1</v>
      </c>
      <c r="P10" s="298">
        <v>3.2</v>
      </c>
      <c r="Q10" s="296"/>
    </row>
    <row r="11" spans="1:17" ht="12.75" customHeight="1" x14ac:dyDescent="0.15">
      <c r="J11" s="297" t="s">
        <v>8</v>
      </c>
      <c r="K11" s="298">
        <v>3.7</v>
      </c>
      <c r="L11" s="298">
        <v>4.0999999999999996</v>
      </c>
      <c r="M11" s="295"/>
      <c r="N11" s="297" t="s">
        <v>8</v>
      </c>
      <c r="O11" s="298">
        <v>3.1</v>
      </c>
      <c r="P11" s="298">
        <v>3.1</v>
      </c>
      <c r="Q11" s="296"/>
    </row>
    <row r="12" spans="1:17" ht="12.75" customHeight="1" x14ac:dyDescent="0.15">
      <c r="J12" s="297" t="s">
        <v>9</v>
      </c>
      <c r="K12" s="298">
        <v>3.7</v>
      </c>
      <c r="L12" s="298">
        <v>3.9</v>
      </c>
      <c r="M12" s="295"/>
      <c r="N12" s="297" t="s">
        <v>9</v>
      </c>
      <c r="O12" s="298">
        <v>2.9</v>
      </c>
      <c r="P12" s="298">
        <v>3</v>
      </c>
      <c r="Q12" s="296"/>
    </row>
    <row r="13" spans="1:17" ht="12.75" customHeight="1" x14ac:dyDescent="0.15">
      <c r="J13" s="297" t="s">
        <v>10</v>
      </c>
      <c r="K13" s="298">
        <v>3.5</v>
      </c>
      <c r="L13" s="298">
        <v>3.6</v>
      </c>
      <c r="M13" s="295"/>
      <c r="N13" s="297" t="s">
        <v>10</v>
      </c>
      <c r="O13" s="298">
        <v>3</v>
      </c>
      <c r="P13" s="298">
        <v>3</v>
      </c>
      <c r="Q13" s="296"/>
    </row>
    <row r="14" spans="1:17" ht="12.75" customHeight="1" x14ac:dyDescent="0.15">
      <c r="J14" s="297" t="s">
        <v>11</v>
      </c>
      <c r="K14" s="298">
        <v>3</v>
      </c>
      <c r="L14" s="298">
        <v>3.1</v>
      </c>
      <c r="M14" s="295"/>
      <c r="N14" s="297" t="s">
        <v>11</v>
      </c>
      <c r="O14" s="298">
        <v>3.3</v>
      </c>
      <c r="P14" s="298">
        <v>3.3</v>
      </c>
      <c r="Q14" s="296"/>
    </row>
    <row r="15" spans="1:17" ht="12.75" customHeight="1" x14ac:dyDescent="0.15">
      <c r="J15" s="297" t="s">
        <v>12</v>
      </c>
      <c r="K15" s="298">
        <v>2.7</v>
      </c>
      <c r="L15" s="298">
        <v>2.7</v>
      </c>
      <c r="M15" s="295"/>
      <c r="N15" s="297" t="s">
        <v>12</v>
      </c>
      <c r="O15" s="298">
        <v>3.8</v>
      </c>
      <c r="P15" s="298">
        <v>3.7</v>
      </c>
      <c r="Q15" s="296"/>
    </row>
    <row r="16" spans="1:17" ht="12.75" customHeight="1" x14ac:dyDescent="0.15">
      <c r="J16" s="297" t="s">
        <v>13</v>
      </c>
      <c r="K16" s="298">
        <v>2.2000000000000002</v>
      </c>
      <c r="L16" s="298">
        <v>2.1</v>
      </c>
      <c r="M16" s="295"/>
      <c r="N16" s="297" t="s">
        <v>13</v>
      </c>
      <c r="O16" s="298">
        <v>3.9</v>
      </c>
      <c r="P16" s="298">
        <v>3.8</v>
      </c>
      <c r="Q16" s="296"/>
    </row>
    <row r="17" spans="1:17" ht="12.75" customHeight="1" x14ac:dyDescent="0.15">
      <c r="J17" s="297" t="s">
        <v>14</v>
      </c>
      <c r="K17" s="298">
        <v>1.7</v>
      </c>
      <c r="L17" s="298">
        <v>1.6</v>
      </c>
      <c r="M17" s="295"/>
      <c r="N17" s="297" t="s">
        <v>14</v>
      </c>
      <c r="O17" s="298">
        <v>3.7</v>
      </c>
      <c r="P17" s="298">
        <v>3.5</v>
      </c>
      <c r="Q17" s="296"/>
    </row>
    <row r="18" spans="1:17" ht="12.75" customHeight="1" x14ac:dyDescent="0.15">
      <c r="J18" s="297" t="s">
        <v>15</v>
      </c>
      <c r="K18" s="298">
        <v>1.3</v>
      </c>
      <c r="L18" s="298">
        <v>1.1000000000000001</v>
      </c>
      <c r="M18" s="295"/>
      <c r="N18" s="297" t="s">
        <v>15</v>
      </c>
      <c r="O18" s="298">
        <v>3.2</v>
      </c>
      <c r="P18" s="298">
        <v>3</v>
      </c>
      <c r="Q18" s="296"/>
    </row>
    <row r="19" spans="1:17" ht="12.75" customHeight="1" x14ac:dyDescent="0.15">
      <c r="J19" s="297" t="s">
        <v>16</v>
      </c>
      <c r="K19" s="298">
        <v>0.9</v>
      </c>
      <c r="L19" s="298">
        <v>0.7</v>
      </c>
      <c r="M19" s="295"/>
      <c r="N19" s="297" t="s">
        <v>16</v>
      </c>
      <c r="O19" s="298">
        <v>2.4</v>
      </c>
      <c r="P19" s="298">
        <v>2.1</v>
      </c>
      <c r="Q19" s="296"/>
    </row>
    <row r="20" spans="1:17" ht="21" customHeight="1" x14ac:dyDescent="0.15">
      <c r="J20" s="297" t="s">
        <v>17</v>
      </c>
      <c r="K20" s="298">
        <v>0.7</v>
      </c>
      <c r="L20" s="298">
        <v>0.5</v>
      </c>
      <c r="M20" s="295"/>
      <c r="N20" s="297" t="s">
        <v>17</v>
      </c>
      <c r="O20" s="298">
        <v>1.8</v>
      </c>
      <c r="P20" s="298">
        <v>1.5</v>
      </c>
      <c r="Q20" s="296"/>
    </row>
    <row r="21" spans="1:17" ht="10.5" customHeight="1" x14ac:dyDescent="0.15">
      <c r="A21" s="294" t="s">
        <v>274</v>
      </c>
      <c r="B21" s="568" t="s">
        <v>277</v>
      </c>
      <c r="C21" s="568"/>
      <c r="D21" s="568"/>
      <c r="E21" s="557" t="s">
        <v>275</v>
      </c>
      <c r="F21" s="557"/>
      <c r="G21" s="566" t="s">
        <v>441</v>
      </c>
      <c r="H21" s="566"/>
      <c r="I21" s="566"/>
      <c r="J21" s="297" t="s">
        <v>18</v>
      </c>
      <c r="K21" s="298">
        <v>0.5</v>
      </c>
      <c r="L21" s="298">
        <v>0.3</v>
      </c>
      <c r="M21" s="295"/>
      <c r="N21" s="295" t="s">
        <v>18</v>
      </c>
      <c r="O21" s="298">
        <v>1.3</v>
      </c>
      <c r="P21" s="298">
        <v>1</v>
      </c>
      <c r="Q21" s="296"/>
    </row>
    <row r="22" spans="1:17" ht="12.75" customHeight="1" x14ac:dyDescent="0.15">
      <c r="J22" s="297" t="s">
        <v>19</v>
      </c>
      <c r="K22" s="298">
        <v>0.3</v>
      </c>
      <c r="L22" s="298">
        <v>0.2</v>
      </c>
      <c r="M22" s="295"/>
      <c r="N22" s="297" t="s">
        <v>19</v>
      </c>
      <c r="O22" s="298">
        <v>1</v>
      </c>
      <c r="P22" s="298">
        <v>0.6</v>
      </c>
      <c r="Q22" s="296"/>
    </row>
    <row r="23" spans="1:17" ht="12.75" customHeight="1" x14ac:dyDescent="0.15">
      <c r="J23" s="297" t="s">
        <v>23</v>
      </c>
      <c r="K23" s="298">
        <v>0.2</v>
      </c>
      <c r="L23" s="298">
        <v>0.1</v>
      </c>
      <c r="M23" s="295"/>
      <c r="N23" s="297" t="s">
        <v>23</v>
      </c>
      <c r="O23" s="298">
        <v>0.7</v>
      </c>
      <c r="P23" s="298">
        <v>0.3</v>
      </c>
      <c r="Q23" s="296"/>
    </row>
    <row r="24" spans="1:17" ht="12.75" customHeight="1" x14ac:dyDescent="0.2">
      <c r="J24" s="31"/>
      <c r="K24" s="31"/>
      <c r="L24" s="31"/>
      <c r="M24" s="31"/>
      <c r="N24" s="31"/>
      <c r="O24" s="31"/>
      <c r="P24" s="31"/>
      <c r="Q24" s="31"/>
    </row>
    <row r="25" spans="1:17" ht="12.75" customHeight="1" x14ac:dyDescent="0.2">
      <c r="J25" s="31"/>
      <c r="K25" s="31"/>
      <c r="L25" s="31"/>
      <c r="M25" s="31"/>
      <c r="N25" s="299"/>
      <c r="O25" s="299"/>
      <c r="P25" s="299"/>
      <c r="Q25" s="31"/>
    </row>
    <row r="26" spans="1:17" ht="12.75" customHeight="1" x14ac:dyDescent="0.2">
      <c r="J26" s="297"/>
      <c r="K26" s="291" t="s">
        <v>277</v>
      </c>
      <c r="L26" s="299"/>
      <c r="M26" s="295"/>
      <c r="N26" s="291" t="s">
        <v>278</v>
      </c>
      <c r="O26" s="299"/>
      <c r="P26" s="300"/>
      <c r="Q26" s="296"/>
    </row>
    <row r="27" spans="1:17" ht="12.75" customHeight="1" x14ac:dyDescent="0.15">
      <c r="J27" s="297"/>
      <c r="K27" s="300"/>
      <c r="L27" s="300"/>
      <c r="M27" s="295"/>
      <c r="N27" s="297"/>
      <c r="O27" s="300"/>
      <c r="P27" s="300"/>
      <c r="Q27" s="296"/>
    </row>
    <row r="28" spans="1:17" ht="12.75" customHeight="1" x14ac:dyDescent="0.15">
      <c r="K28" s="295" t="s">
        <v>20</v>
      </c>
      <c r="L28" s="295" t="s">
        <v>276</v>
      </c>
      <c r="M28" s="295"/>
      <c r="O28" s="295" t="s">
        <v>20</v>
      </c>
      <c r="P28" s="295" t="s">
        <v>276</v>
      </c>
      <c r="Q28" s="296"/>
    </row>
    <row r="29" spans="1:17" ht="12.75" customHeight="1" x14ac:dyDescent="0.15">
      <c r="J29" s="297" t="s">
        <v>28</v>
      </c>
      <c r="K29" s="298">
        <v>0.2</v>
      </c>
      <c r="L29" s="298">
        <v>0.3</v>
      </c>
      <c r="M29" s="295"/>
      <c r="N29" s="297" t="s">
        <v>28</v>
      </c>
      <c r="O29" s="298">
        <v>6.6</v>
      </c>
      <c r="P29" s="298">
        <v>6.9</v>
      </c>
      <c r="Q29" s="296"/>
    </row>
    <row r="30" spans="1:17" ht="12.75" customHeight="1" x14ac:dyDescent="0.15">
      <c r="J30" s="297" t="s">
        <v>3</v>
      </c>
      <c r="K30" s="298">
        <v>0.4</v>
      </c>
      <c r="L30" s="298">
        <v>0.5</v>
      </c>
      <c r="M30" s="295"/>
      <c r="N30" s="297" t="s">
        <v>3</v>
      </c>
      <c r="O30" s="298">
        <v>6.6</v>
      </c>
      <c r="P30" s="298">
        <v>7</v>
      </c>
      <c r="Q30" s="296"/>
    </row>
    <row r="31" spans="1:17" ht="12.75" customHeight="1" x14ac:dyDescent="0.15">
      <c r="J31" s="297" t="s">
        <v>4</v>
      </c>
      <c r="K31" s="298">
        <v>0.9</v>
      </c>
      <c r="L31" s="298">
        <v>0.9</v>
      </c>
      <c r="M31" s="295"/>
      <c r="N31" s="297" t="s">
        <v>4</v>
      </c>
      <c r="O31" s="298">
        <v>6.2</v>
      </c>
      <c r="P31" s="298">
        <v>6.4</v>
      </c>
      <c r="Q31" s="296"/>
    </row>
    <row r="32" spans="1:17" ht="12.75" customHeight="1" x14ac:dyDescent="0.15">
      <c r="J32" s="297" t="s">
        <v>5</v>
      </c>
      <c r="K32" s="298">
        <v>1.8</v>
      </c>
      <c r="L32" s="298">
        <v>1.9</v>
      </c>
      <c r="M32" s="295"/>
      <c r="N32" s="297" t="s">
        <v>5</v>
      </c>
      <c r="O32" s="298">
        <v>5.3</v>
      </c>
      <c r="P32" s="298">
        <v>5.5</v>
      </c>
      <c r="Q32" s="296"/>
    </row>
    <row r="33" spans="1:18" ht="12.75" customHeight="1" x14ac:dyDescent="0.15">
      <c r="J33" s="297" t="s">
        <v>6</v>
      </c>
      <c r="K33" s="298">
        <v>2.6</v>
      </c>
      <c r="L33" s="298">
        <v>3.1</v>
      </c>
      <c r="M33" s="295"/>
      <c r="N33" s="297" t="s">
        <v>6</v>
      </c>
      <c r="O33" s="298">
        <v>4.9000000000000004</v>
      </c>
      <c r="P33" s="298">
        <v>5.0999999999999996</v>
      </c>
      <c r="Q33" s="296"/>
    </row>
    <row r="34" spans="1:18" ht="12.75" customHeight="1" x14ac:dyDescent="0.15">
      <c r="J34" s="297" t="s">
        <v>7</v>
      </c>
      <c r="K34" s="298">
        <v>3.9</v>
      </c>
      <c r="L34" s="298">
        <v>4.7</v>
      </c>
      <c r="M34" s="295"/>
      <c r="N34" s="297" t="s">
        <v>7</v>
      </c>
      <c r="O34" s="298">
        <v>3.7</v>
      </c>
      <c r="P34" s="298">
        <v>3.8</v>
      </c>
      <c r="Q34" s="296"/>
    </row>
    <row r="35" spans="1:18" ht="12.75" customHeight="1" x14ac:dyDescent="0.15">
      <c r="J35" s="297" t="s">
        <v>8</v>
      </c>
      <c r="K35" s="298">
        <v>5</v>
      </c>
      <c r="L35" s="298">
        <v>5.9</v>
      </c>
      <c r="M35" s="295"/>
      <c r="N35" s="297" t="s">
        <v>8</v>
      </c>
      <c r="O35" s="298">
        <v>3.1</v>
      </c>
      <c r="P35" s="298">
        <v>3.1</v>
      </c>
      <c r="Q35" s="296"/>
    </row>
    <row r="36" spans="1:18" ht="12.75" customHeight="1" x14ac:dyDescent="0.15">
      <c r="J36" s="297" t="s">
        <v>9</v>
      </c>
      <c r="K36" s="298">
        <v>5.9</v>
      </c>
      <c r="L36" s="298">
        <v>6.4</v>
      </c>
      <c r="M36" s="295"/>
      <c r="N36" s="297" t="s">
        <v>9</v>
      </c>
      <c r="O36" s="298">
        <v>2.6</v>
      </c>
      <c r="P36" s="298">
        <v>2.6</v>
      </c>
      <c r="Q36" s="296"/>
    </row>
    <row r="37" spans="1:18" ht="21" customHeight="1" x14ac:dyDescent="0.15">
      <c r="J37" s="297" t="s">
        <v>10</v>
      </c>
      <c r="K37" s="298">
        <v>6</v>
      </c>
      <c r="L37" s="298">
        <v>6.3</v>
      </c>
      <c r="M37" s="295"/>
      <c r="N37" s="297" t="s">
        <v>10</v>
      </c>
      <c r="O37" s="298">
        <v>2.2000000000000002</v>
      </c>
      <c r="P37" s="298">
        <v>2.2000000000000002</v>
      </c>
      <c r="Q37" s="296"/>
    </row>
    <row r="38" spans="1:18" s="301" customFormat="1" ht="9.1999999999999993" customHeight="1" x14ac:dyDescent="0.15">
      <c r="A38" s="558" t="s">
        <v>120</v>
      </c>
      <c r="B38" s="558"/>
      <c r="C38" s="558"/>
      <c r="D38" s="558"/>
      <c r="E38" s="558"/>
      <c r="F38" s="558"/>
      <c r="G38" s="558"/>
      <c r="H38" s="558"/>
      <c r="I38" s="558"/>
      <c r="J38" s="297" t="s">
        <v>11</v>
      </c>
      <c r="K38" s="298">
        <v>5.3</v>
      </c>
      <c r="L38" s="298">
        <v>5.6</v>
      </c>
      <c r="M38" s="295"/>
      <c r="N38" s="297" t="s">
        <v>11</v>
      </c>
      <c r="O38" s="298">
        <v>1.8</v>
      </c>
      <c r="P38" s="298">
        <v>1.8</v>
      </c>
      <c r="Q38" s="296"/>
    </row>
    <row r="39" spans="1:18" ht="9.1999999999999993" customHeight="1" x14ac:dyDescent="0.15">
      <c r="A39" s="558" t="s">
        <v>377</v>
      </c>
      <c r="B39" s="558"/>
      <c r="C39" s="558"/>
      <c r="D39" s="558"/>
      <c r="E39" s="559"/>
      <c r="F39" s="559"/>
      <c r="G39" s="559"/>
      <c r="H39" s="559"/>
      <c r="I39" s="513"/>
      <c r="J39" s="297" t="s">
        <v>12</v>
      </c>
      <c r="K39" s="298">
        <v>4.5999999999999996</v>
      </c>
      <c r="L39" s="298">
        <v>4.7</v>
      </c>
      <c r="M39" s="295"/>
      <c r="N39" s="297" t="s">
        <v>12</v>
      </c>
      <c r="O39" s="298">
        <v>1.7</v>
      </c>
      <c r="P39" s="298">
        <v>1.6</v>
      </c>
      <c r="Q39" s="296"/>
      <c r="R39" s="302"/>
    </row>
    <row r="40" spans="1:18" ht="18" customHeight="1" x14ac:dyDescent="0.15">
      <c r="A40" s="556" t="s">
        <v>115</v>
      </c>
      <c r="B40" s="556"/>
      <c r="C40" s="556"/>
      <c r="D40" s="556"/>
      <c r="E40" s="556"/>
      <c r="F40" s="556"/>
      <c r="G40" s="556"/>
      <c r="H40" s="556"/>
      <c r="I40" s="514"/>
      <c r="J40" s="297" t="s">
        <v>13</v>
      </c>
      <c r="K40" s="298">
        <v>3.5</v>
      </c>
      <c r="L40" s="298">
        <v>3.5</v>
      </c>
      <c r="M40" s="295"/>
      <c r="N40" s="297" t="s">
        <v>13</v>
      </c>
      <c r="O40" s="298">
        <v>1.4</v>
      </c>
      <c r="P40" s="298">
        <v>1.3</v>
      </c>
      <c r="Q40" s="296"/>
    </row>
    <row r="41" spans="1:18" x14ac:dyDescent="0.15">
      <c r="J41" s="297" t="s">
        <v>14</v>
      </c>
      <c r="K41" s="298">
        <v>2.9</v>
      </c>
      <c r="L41" s="298">
        <v>2.6</v>
      </c>
      <c r="N41" s="297" t="s">
        <v>14</v>
      </c>
      <c r="O41" s="298">
        <v>1.2</v>
      </c>
      <c r="P41" s="298">
        <v>1</v>
      </c>
      <c r="Q41" s="296"/>
    </row>
    <row r="42" spans="1:18" x14ac:dyDescent="0.15">
      <c r="J42" s="297" t="s">
        <v>15</v>
      </c>
      <c r="K42" s="298">
        <v>2</v>
      </c>
      <c r="L42" s="298">
        <v>1.8</v>
      </c>
      <c r="N42" s="297" t="s">
        <v>15</v>
      </c>
      <c r="O42" s="298">
        <v>0.9</v>
      </c>
      <c r="P42" s="298">
        <v>0.8</v>
      </c>
    </row>
    <row r="43" spans="1:18" x14ac:dyDescent="0.15">
      <c r="J43" s="297" t="s">
        <v>16</v>
      </c>
      <c r="K43" s="298">
        <v>1.5</v>
      </c>
      <c r="L43" s="298">
        <v>1.1000000000000001</v>
      </c>
      <c r="N43" s="297" t="s">
        <v>16</v>
      </c>
      <c r="O43" s="298">
        <v>0.6</v>
      </c>
      <c r="P43" s="298">
        <v>0.5</v>
      </c>
    </row>
    <row r="44" spans="1:18" x14ac:dyDescent="0.15">
      <c r="J44" s="297" t="s">
        <v>17</v>
      </c>
      <c r="K44" s="298">
        <v>1.1000000000000001</v>
      </c>
      <c r="L44" s="298">
        <v>0.7</v>
      </c>
      <c r="N44" s="297" t="s">
        <v>17</v>
      </c>
      <c r="O44" s="298">
        <v>0.4</v>
      </c>
      <c r="P44" s="298">
        <v>0.3</v>
      </c>
    </row>
    <row r="45" spans="1:18" x14ac:dyDescent="0.15">
      <c r="J45" s="297" t="s">
        <v>18</v>
      </c>
      <c r="K45" s="298">
        <v>0.8</v>
      </c>
      <c r="L45" s="298">
        <v>0.5</v>
      </c>
      <c r="N45" s="297" t="s">
        <v>18</v>
      </c>
      <c r="O45" s="298">
        <v>0.3</v>
      </c>
      <c r="P45" s="298">
        <v>0.2</v>
      </c>
    </row>
    <row r="46" spans="1:18" x14ac:dyDescent="0.15">
      <c r="J46" s="297" t="s">
        <v>19</v>
      </c>
      <c r="K46" s="298">
        <v>0.4</v>
      </c>
      <c r="L46" s="298">
        <v>0.2</v>
      </c>
      <c r="N46" s="297" t="s">
        <v>19</v>
      </c>
      <c r="O46" s="298">
        <v>0.2</v>
      </c>
      <c r="P46" s="298">
        <v>0.1</v>
      </c>
    </row>
    <row r="47" spans="1:18" x14ac:dyDescent="0.15">
      <c r="J47" s="297" t="s">
        <v>23</v>
      </c>
      <c r="K47" s="303">
        <v>0.3</v>
      </c>
      <c r="L47" s="303">
        <v>0.1</v>
      </c>
      <c r="M47" s="296"/>
      <c r="N47" s="297" t="s">
        <v>23</v>
      </c>
      <c r="O47" s="303">
        <v>0.1</v>
      </c>
      <c r="P47" s="303">
        <v>0.1</v>
      </c>
    </row>
    <row r="48" spans="1:18" x14ac:dyDescent="0.15">
      <c r="K48" s="300"/>
      <c r="L48" s="300"/>
      <c r="M48" s="296"/>
      <c r="P48" s="296"/>
    </row>
    <row r="49" spans="11:16" x14ac:dyDescent="0.15">
      <c r="K49" s="300"/>
      <c r="L49" s="300"/>
      <c r="M49" s="296"/>
      <c r="P49" s="296"/>
    </row>
    <row r="50" spans="11:16" x14ac:dyDescent="0.15">
      <c r="K50" s="300"/>
      <c r="L50" s="300"/>
      <c r="M50" s="296"/>
      <c r="P50" s="296"/>
    </row>
    <row r="51" spans="11:16" x14ac:dyDescent="0.15">
      <c r="K51" s="300"/>
      <c r="L51" s="300"/>
      <c r="M51" s="296"/>
      <c r="P51" s="296"/>
    </row>
    <row r="52" spans="11:16" x14ac:dyDescent="0.15">
      <c r="K52" s="300"/>
      <c r="L52" s="300"/>
      <c r="M52" s="296"/>
      <c r="P52" s="296"/>
    </row>
    <row r="53" spans="11:16" x14ac:dyDescent="0.15">
      <c r="K53" s="300"/>
      <c r="L53" s="300"/>
      <c r="M53" s="296"/>
      <c r="P53" s="296"/>
    </row>
    <row r="54" spans="11:16" x14ac:dyDescent="0.15">
      <c r="K54" s="300"/>
      <c r="L54" s="300"/>
      <c r="M54" s="296"/>
      <c r="P54" s="296"/>
    </row>
    <row r="55" spans="11:16" x14ac:dyDescent="0.15">
      <c r="K55" s="300"/>
      <c r="L55" s="300"/>
      <c r="M55" s="296"/>
      <c r="P55" s="296"/>
    </row>
    <row r="56" spans="11:16" x14ac:dyDescent="0.15">
      <c r="K56" s="300"/>
      <c r="L56" s="300"/>
      <c r="M56" s="296"/>
      <c r="P56" s="296"/>
    </row>
    <row r="57" spans="11:16" x14ac:dyDescent="0.15">
      <c r="K57" s="300"/>
      <c r="L57" s="300"/>
      <c r="M57" s="296"/>
      <c r="P57" s="296"/>
    </row>
    <row r="58" spans="11:16" x14ac:dyDescent="0.15">
      <c r="K58" s="300"/>
      <c r="L58" s="300"/>
      <c r="M58" s="296"/>
      <c r="P58" s="296"/>
    </row>
    <row r="59" spans="11:16" x14ac:dyDescent="0.15">
      <c r="K59" s="300"/>
      <c r="L59" s="300"/>
      <c r="M59" s="296"/>
      <c r="P59" s="296"/>
    </row>
    <row r="60" spans="11:16" x14ac:dyDescent="0.15">
      <c r="K60" s="300"/>
      <c r="L60" s="300"/>
      <c r="M60" s="296"/>
      <c r="P60" s="296"/>
    </row>
    <row r="61" spans="11:16" x14ac:dyDescent="0.15">
      <c r="K61" s="300"/>
      <c r="L61" s="300"/>
      <c r="M61" s="296"/>
      <c r="P61" s="296"/>
    </row>
    <row r="62" spans="11:16" x14ac:dyDescent="0.15">
      <c r="K62" s="300"/>
      <c r="L62" s="300"/>
      <c r="M62" s="296"/>
      <c r="P62" s="296"/>
    </row>
    <row r="63" spans="11:16" x14ac:dyDescent="0.15">
      <c r="L63" s="296"/>
      <c r="M63" s="296"/>
      <c r="P63" s="296"/>
    </row>
    <row r="64" spans="11:16" x14ac:dyDescent="0.15">
      <c r="L64" s="296"/>
      <c r="M64" s="296"/>
      <c r="P64" s="296"/>
    </row>
    <row r="65" spans="12:16" x14ac:dyDescent="0.15">
      <c r="L65" s="296"/>
      <c r="M65" s="296"/>
      <c r="P65" s="296"/>
    </row>
    <row r="66" spans="12:16" x14ac:dyDescent="0.15">
      <c r="L66" s="296"/>
      <c r="M66" s="296"/>
      <c r="P66" s="296"/>
    </row>
  </sheetData>
  <customSheetViews>
    <customSheetView guid="{06345466-7019-4031-B8FB-8020D97C2FAA}" scale="160" showPageBreaks="1" showGridLines="0" view="pageLayout">
      <selection activeCell="B21" sqref="B21:D21"/>
      <pageMargins left="1.05" right="1.05" top="0.5" bottom="0.25" header="0" footer="0"/>
      <pageSetup orientation="portrait" r:id="rId1"/>
      <headerFooter alignWithMargins="0"/>
    </customSheetView>
    <customSheetView guid="{AB9B89F2-C512-4AAC-820D-19457100123B}" scale="160" showPageBreaks="1" showGridLines="0" view="pageLayout" topLeftCell="A16">
      <selection activeCell="B21" sqref="B21:D21"/>
      <pageMargins left="1.05" right="1.05" top="0.5" bottom="0.25" header="0" footer="0"/>
      <pageSetup orientation="portrait" r:id="rId2"/>
      <headerFooter alignWithMargins="0"/>
    </customSheetView>
    <customSheetView guid="{8B8E8F6D-0ABC-4BB6-8EEE-5CB11D04EA44}" scale="160" showPageBreaks="1" showGridLines="0" view="pageLayout">
      <selection activeCell="B21" sqref="B21:D21"/>
      <pageMargins left="1.05" right="1.05" top="0.5" bottom="0.25" header="0" footer="0"/>
      <pageSetup orientation="portrait" r:id="rId3"/>
      <headerFooter alignWithMargins="0"/>
    </customSheetView>
  </customSheetViews>
  <mergeCells count="16">
    <mergeCell ref="A40:D40"/>
    <mergeCell ref="E40:H40"/>
    <mergeCell ref="B21:D21"/>
    <mergeCell ref="E21:F21"/>
    <mergeCell ref="G21:I21"/>
    <mergeCell ref="A38:I38"/>
    <mergeCell ref="A39:D39"/>
    <mergeCell ref="E39:H39"/>
    <mergeCell ref="B4:D4"/>
    <mergeCell ref="E4:F4"/>
    <mergeCell ref="G4:I4"/>
    <mergeCell ref="A1:D1"/>
    <mergeCell ref="E1:H1"/>
    <mergeCell ref="A2:I2"/>
    <mergeCell ref="A3:D3"/>
    <mergeCell ref="E3:H3"/>
  </mergeCells>
  <pageMargins left="1" right="1" top="0.15" bottom="0.15" header="0.5" footer="0.5"/>
  <pageSetup orientation="portrait" r:id="rId4"/>
  <headerFooter alignWithMargins="0"/>
  <drawing r:id="rId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G97"/>
  <sheetViews>
    <sheetView showGridLines="0" view="pageLayout" topLeftCell="A19" zoomScale="158" zoomScaleNormal="130" zoomScaleSheetLayoutView="100" zoomScalePageLayoutView="158" workbookViewId="0">
      <selection activeCell="B66" sqref="B66"/>
    </sheetView>
  </sheetViews>
  <sheetFormatPr defaultColWidth="9.140625" defaultRowHeight="8.25" x14ac:dyDescent="0.15"/>
  <cols>
    <col min="1" max="1" width="15.140625" style="1" customWidth="1"/>
    <col min="2" max="2" width="6.7109375" style="1" customWidth="1"/>
    <col min="3" max="4" width="9.7109375" style="1" customWidth="1"/>
    <col min="5" max="5" width="9.140625" style="1" customWidth="1"/>
    <col min="6" max="6" width="8.85546875" style="1" customWidth="1"/>
    <col min="7" max="16384" width="9.140625" style="1"/>
  </cols>
  <sheetData>
    <row r="1" spans="1:6" ht="10.5" customHeight="1" x14ac:dyDescent="0.15">
      <c r="A1" s="538" t="s">
        <v>290</v>
      </c>
      <c r="B1" s="538"/>
      <c r="C1" s="530"/>
      <c r="D1" s="530"/>
      <c r="E1" s="530"/>
      <c r="F1" s="530"/>
    </row>
    <row r="2" spans="1:6" ht="12.75" customHeight="1" x14ac:dyDescent="0.15">
      <c r="A2" s="552" t="s">
        <v>288</v>
      </c>
      <c r="B2" s="552"/>
      <c r="C2" s="552"/>
      <c r="D2" s="552"/>
      <c r="E2" s="552"/>
      <c r="F2" s="552"/>
    </row>
    <row r="3" spans="1:6" ht="10.5" customHeight="1" x14ac:dyDescent="0.15">
      <c r="A3" s="569" t="s">
        <v>135</v>
      </c>
      <c r="B3" s="569"/>
      <c r="C3" s="532"/>
      <c r="D3" s="532"/>
      <c r="E3" s="532"/>
      <c r="F3" s="532"/>
    </row>
    <row r="4" spans="1:6" ht="3.75" customHeight="1" x14ac:dyDescent="0.15">
      <c r="A4" s="287"/>
      <c r="B4" s="287"/>
      <c r="C4" s="287"/>
      <c r="D4" s="287"/>
      <c r="E4" s="287"/>
      <c r="F4" s="287"/>
    </row>
    <row r="5" spans="1:6" ht="11.25" customHeight="1" x14ac:dyDescent="0.15">
      <c r="A5" s="189"/>
      <c r="B5" s="551" t="s">
        <v>144</v>
      </c>
      <c r="C5" s="551"/>
      <c r="D5" s="551"/>
      <c r="E5" s="551"/>
      <c r="F5" s="551"/>
    </row>
    <row r="6" spans="1:6" ht="10.5" customHeight="1" x14ac:dyDescent="0.15">
      <c r="B6" s="178">
        <v>1980</v>
      </c>
      <c r="C6" s="178">
        <v>1990</v>
      </c>
      <c r="D6" s="178">
        <v>2000</v>
      </c>
      <c r="E6" s="178">
        <v>2010</v>
      </c>
      <c r="F6" s="178">
        <v>2015</v>
      </c>
    </row>
    <row r="7" spans="1:6" ht="12.2" customHeight="1" x14ac:dyDescent="0.15">
      <c r="A7" s="54" t="s">
        <v>1</v>
      </c>
      <c r="B7" s="72">
        <v>5402540</v>
      </c>
      <c r="C7" s="72">
        <v>7794952</v>
      </c>
      <c r="D7" s="72">
        <v>12635632</v>
      </c>
      <c r="E7" s="72">
        <v>16050503</v>
      </c>
      <c r="F7" s="72">
        <v>17593512</v>
      </c>
    </row>
    <row r="8" spans="1:6" ht="12.2" customHeight="1" x14ac:dyDescent="0.15">
      <c r="A8" s="56" t="s">
        <v>112</v>
      </c>
      <c r="B8" s="75">
        <v>3166200</v>
      </c>
      <c r="C8" s="75">
        <v>3780983</v>
      </c>
      <c r="D8" s="75">
        <v>5071093</v>
      </c>
      <c r="E8" s="75">
        <v>6250832</v>
      </c>
      <c r="F8" s="75">
        <v>7291035</v>
      </c>
    </row>
    <row r="9" spans="1:6" ht="12.2" customHeight="1" x14ac:dyDescent="0.15">
      <c r="A9" s="56" t="s">
        <v>2</v>
      </c>
      <c r="B9" s="75">
        <v>2236340</v>
      </c>
      <c r="C9" s="75">
        <v>4013969</v>
      </c>
      <c r="D9" s="75">
        <v>7564539</v>
      </c>
      <c r="E9" s="75">
        <v>9799671</v>
      </c>
      <c r="F9" s="75">
        <v>10302477</v>
      </c>
    </row>
    <row r="10" spans="1:6" ht="12.2" customHeight="1" x14ac:dyDescent="0.15">
      <c r="A10" s="73" t="s">
        <v>21</v>
      </c>
      <c r="B10" s="74">
        <v>86303740</v>
      </c>
      <c r="C10" s="74">
        <v>88930851</v>
      </c>
      <c r="D10" s="74">
        <v>91228180</v>
      </c>
      <c r="E10" s="74">
        <v>87098022</v>
      </c>
      <c r="F10" s="74">
        <v>86508175</v>
      </c>
    </row>
    <row r="11" spans="1:6" ht="12.2" customHeight="1" x14ac:dyDescent="0.15">
      <c r="A11" s="73" t="s">
        <v>22</v>
      </c>
      <c r="B11" s="74">
        <v>7304700</v>
      </c>
      <c r="C11" s="74">
        <v>7495615</v>
      </c>
      <c r="D11" s="74">
        <v>8879998</v>
      </c>
      <c r="E11" s="74">
        <v>8599779</v>
      </c>
      <c r="F11" s="74">
        <v>8954951</v>
      </c>
    </row>
    <row r="12" spans="1:6" ht="12.2" customHeight="1" x14ac:dyDescent="0.15">
      <c r="A12" s="73" t="s">
        <v>73</v>
      </c>
      <c r="B12" s="74">
        <v>1567540</v>
      </c>
      <c r="C12" s="74">
        <v>3029527</v>
      </c>
      <c r="D12" s="74">
        <v>4875438</v>
      </c>
      <c r="E12" s="74">
        <v>6917248</v>
      </c>
      <c r="F12" s="74">
        <v>8273540</v>
      </c>
    </row>
    <row r="13" spans="1:6" ht="12.2" customHeight="1" x14ac:dyDescent="0.15">
      <c r="A13" s="58" t="s">
        <v>263</v>
      </c>
      <c r="B13" s="333">
        <v>623420</v>
      </c>
      <c r="C13" s="333">
        <v>791981</v>
      </c>
      <c r="D13" s="333">
        <v>2409027</v>
      </c>
      <c r="E13" s="333">
        <v>2218628</v>
      </c>
      <c r="F13" s="333">
        <v>2443786</v>
      </c>
    </row>
    <row r="14" spans="1:6" ht="12.2" customHeight="1" x14ac:dyDescent="0.15">
      <c r="A14" s="43" t="s">
        <v>0</v>
      </c>
      <c r="B14" s="89">
        <v>101201940</v>
      </c>
      <c r="C14" s="89">
        <v>108042926</v>
      </c>
      <c r="D14" s="89">
        <v>120028275</v>
      </c>
      <c r="E14" s="89">
        <v>120884180</v>
      </c>
      <c r="F14" s="89">
        <v>123773964</v>
      </c>
    </row>
    <row r="15" spans="1:6" ht="8.25" customHeight="1" x14ac:dyDescent="0.15">
      <c r="A15" s="43"/>
      <c r="B15" s="89"/>
      <c r="C15" s="89"/>
      <c r="D15" s="89"/>
      <c r="E15" s="89"/>
      <c r="F15" s="89"/>
    </row>
    <row r="16" spans="1:6" ht="10.7" customHeight="1" x14ac:dyDescent="0.15">
      <c r="A16" s="190"/>
      <c r="B16" s="551" t="s">
        <v>145</v>
      </c>
      <c r="C16" s="551"/>
      <c r="D16" s="551"/>
      <c r="E16" s="551"/>
      <c r="F16" s="551"/>
    </row>
    <row r="17" spans="1:6" ht="10.7" customHeight="1" x14ac:dyDescent="0.15">
      <c r="B17" s="178">
        <v>1980</v>
      </c>
      <c r="C17" s="178">
        <v>1990</v>
      </c>
      <c r="D17" s="178">
        <v>2000</v>
      </c>
      <c r="E17" s="178">
        <v>2010</v>
      </c>
      <c r="F17" s="178">
        <v>2015</v>
      </c>
    </row>
    <row r="18" spans="1:6" ht="12.2" customHeight="1" x14ac:dyDescent="0.15">
      <c r="A18" s="54" t="s">
        <v>1</v>
      </c>
      <c r="B18" s="72">
        <v>366400</v>
      </c>
      <c r="C18" s="72">
        <v>591898</v>
      </c>
      <c r="D18" s="72">
        <v>899308</v>
      </c>
      <c r="E18" s="72">
        <v>1254054</v>
      </c>
      <c r="F18" s="72">
        <v>1327648</v>
      </c>
    </row>
    <row r="19" spans="1:6" ht="12.2" customHeight="1" x14ac:dyDescent="0.15">
      <c r="A19" s="56" t="s">
        <v>112</v>
      </c>
      <c r="B19" s="75">
        <v>239940</v>
      </c>
      <c r="C19" s="75">
        <v>319035</v>
      </c>
      <c r="D19" s="75">
        <v>387211</v>
      </c>
      <c r="E19" s="75">
        <v>517144</v>
      </c>
      <c r="F19" s="75">
        <v>535161</v>
      </c>
    </row>
    <row r="20" spans="1:6" ht="12.2" customHeight="1" x14ac:dyDescent="0.15">
      <c r="A20" s="56" t="s">
        <v>2</v>
      </c>
      <c r="B20" s="75">
        <v>126460</v>
      </c>
      <c r="C20" s="75">
        <v>272863</v>
      </c>
      <c r="D20" s="75">
        <v>512097</v>
      </c>
      <c r="E20" s="75">
        <v>736910</v>
      </c>
      <c r="F20" s="75">
        <v>792487</v>
      </c>
    </row>
    <row r="21" spans="1:6" ht="12.2" customHeight="1" x14ac:dyDescent="0.15">
      <c r="A21" s="73" t="s">
        <v>21</v>
      </c>
      <c r="B21" s="74">
        <v>2093360</v>
      </c>
      <c r="C21" s="74">
        <v>2300679</v>
      </c>
      <c r="D21" s="74">
        <v>2306064</v>
      </c>
      <c r="E21" s="74">
        <v>2608102</v>
      </c>
      <c r="F21" s="74">
        <v>2491934</v>
      </c>
    </row>
    <row r="22" spans="1:6" ht="12.2" customHeight="1" x14ac:dyDescent="0.15">
      <c r="A22" s="73" t="s">
        <v>22</v>
      </c>
      <c r="B22" s="74">
        <v>1351600</v>
      </c>
      <c r="C22" s="74">
        <v>1395076</v>
      </c>
      <c r="D22" s="74">
        <v>1300488</v>
      </c>
      <c r="E22" s="74">
        <v>1312343</v>
      </c>
      <c r="F22" s="74">
        <v>1174051</v>
      </c>
    </row>
    <row r="23" spans="1:6" ht="12.2" customHeight="1" x14ac:dyDescent="0.15">
      <c r="A23" s="73" t="s">
        <v>73</v>
      </c>
      <c r="B23" s="74">
        <v>35180</v>
      </c>
      <c r="C23" s="74">
        <v>73591</v>
      </c>
      <c r="D23" s="74">
        <v>106317</v>
      </c>
      <c r="E23" s="74">
        <v>147066</v>
      </c>
      <c r="F23" s="74">
        <v>163192</v>
      </c>
    </row>
    <row r="24" spans="1:6" ht="12.2" customHeight="1" x14ac:dyDescent="0.15">
      <c r="A24" s="58" t="s">
        <v>263</v>
      </c>
      <c r="B24" s="333">
        <v>39140</v>
      </c>
      <c r="C24" s="333">
        <v>54658</v>
      </c>
      <c r="D24" s="333">
        <v>152263</v>
      </c>
      <c r="E24" s="333">
        <v>157170</v>
      </c>
      <c r="F24" s="333">
        <v>155184</v>
      </c>
    </row>
    <row r="25" spans="1:6" ht="12.2" customHeight="1" x14ac:dyDescent="0.15">
      <c r="A25" s="43" t="s">
        <v>0</v>
      </c>
      <c r="B25" s="89">
        <v>3885680</v>
      </c>
      <c r="C25" s="89">
        <v>4415902</v>
      </c>
      <c r="D25" s="89">
        <v>4764440</v>
      </c>
      <c r="E25" s="89">
        <v>5478735</v>
      </c>
      <c r="F25" s="89">
        <v>5312009</v>
      </c>
    </row>
    <row r="26" spans="1:6" ht="8.25" customHeight="1" x14ac:dyDescent="0.15">
      <c r="A26" s="43"/>
      <c r="B26" s="89"/>
      <c r="C26" s="89"/>
      <c r="D26" s="89"/>
      <c r="E26" s="89"/>
      <c r="F26" s="89"/>
    </row>
    <row r="27" spans="1:6" ht="10.7" customHeight="1" x14ac:dyDescent="0.15">
      <c r="A27" s="190"/>
      <c r="B27" s="551" t="s">
        <v>146</v>
      </c>
      <c r="C27" s="551"/>
      <c r="D27" s="551"/>
      <c r="E27" s="551"/>
      <c r="F27" s="551"/>
    </row>
    <row r="28" spans="1:6" ht="10.7" customHeight="1" x14ac:dyDescent="0.15">
      <c r="B28" s="178">
        <v>1980</v>
      </c>
      <c r="C28" s="178">
        <v>1990</v>
      </c>
      <c r="D28" s="178">
        <v>2000</v>
      </c>
      <c r="E28" s="178">
        <v>2010</v>
      </c>
      <c r="F28" s="178">
        <v>2015</v>
      </c>
    </row>
    <row r="29" spans="1:6" ht="12.2" customHeight="1" x14ac:dyDescent="0.15">
      <c r="A29" s="54" t="s">
        <v>1</v>
      </c>
      <c r="B29" s="72">
        <v>592220</v>
      </c>
      <c r="C29" s="72">
        <v>1121857</v>
      </c>
      <c r="D29" s="72">
        <v>1816941</v>
      </c>
      <c r="E29" s="72">
        <v>2975287</v>
      </c>
      <c r="F29" s="72">
        <v>3478057</v>
      </c>
    </row>
    <row r="30" spans="1:6" ht="12.2" customHeight="1" x14ac:dyDescent="0.15">
      <c r="A30" s="56" t="s">
        <v>112</v>
      </c>
      <c r="B30" s="75">
        <v>415180</v>
      </c>
      <c r="C30" s="75">
        <v>728498</v>
      </c>
      <c r="D30" s="75">
        <v>1057303</v>
      </c>
      <c r="E30" s="75">
        <v>1644654</v>
      </c>
      <c r="F30" s="75">
        <v>1917886</v>
      </c>
    </row>
    <row r="31" spans="1:6" ht="12.2" customHeight="1" x14ac:dyDescent="0.15">
      <c r="A31" s="56" t="s">
        <v>2</v>
      </c>
      <c r="B31" s="75">
        <v>177040</v>
      </c>
      <c r="C31" s="75">
        <v>393359</v>
      </c>
      <c r="D31" s="75">
        <v>759638</v>
      </c>
      <c r="E31" s="75">
        <v>1330633</v>
      </c>
      <c r="F31" s="75">
        <v>1560171</v>
      </c>
    </row>
    <row r="32" spans="1:6" ht="12.2" customHeight="1" x14ac:dyDescent="0.15">
      <c r="A32" s="73" t="s">
        <v>21</v>
      </c>
      <c r="B32" s="74">
        <v>8596940</v>
      </c>
      <c r="C32" s="74">
        <v>12595883</v>
      </c>
      <c r="D32" s="74">
        <v>15990320</v>
      </c>
      <c r="E32" s="74">
        <v>19227490</v>
      </c>
      <c r="F32" s="74">
        <v>19900694</v>
      </c>
    </row>
    <row r="33" spans="1:6" ht="12.2" customHeight="1" x14ac:dyDescent="0.15">
      <c r="A33" s="73" t="s">
        <v>22</v>
      </c>
      <c r="B33" s="74">
        <v>1436580</v>
      </c>
      <c r="C33" s="74">
        <v>2162749</v>
      </c>
      <c r="D33" s="74">
        <v>2813539</v>
      </c>
      <c r="E33" s="74">
        <v>3558036</v>
      </c>
      <c r="F33" s="74">
        <v>3821900</v>
      </c>
    </row>
    <row r="34" spans="1:6" ht="12.2" customHeight="1" x14ac:dyDescent="0.15">
      <c r="A34" s="73" t="s">
        <v>73</v>
      </c>
      <c r="B34" s="74">
        <v>79380</v>
      </c>
      <c r="C34" s="74">
        <v>183016</v>
      </c>
      <c r="D34" s="74">
        <v>338731</v>
      </c>
      <c r="E34" s="74">
        <v>606982</v>
      </c>
      <c r="F34" s="74">
        <v>729061</v>
      </c>
    </row>
    <row r="35" spans="1:6" ht="12.2" customHeight="1" x14ac:dyDescent="0.15">
      <c r="A35" s="58" t="s">
        <v>263</v>
      </c>
      <c r="B35" s="333">
        <v>111540</v>
      </c>
      <c r="C35" s="333">
        <v>184571</v>
      </c>
      <c r="D35" s="333">
        <v>596660</v>
      </c>
      <c r="E35" s="333">
        <v>686965</v>
      </c>
      <c r="F35" s="333">
        <v>777793</v>
      </c>
    </row>
    <row r="36" spans="1:6" ht="12.2" customHeight="1" x14ac:dyDescent="0.15">
      <c r="A36" s="43" t="s">
        <v>0</v>
      </c>
      <c r="B36" s="89">
        <v>10816660</v>
      </c>
      <c r="C36" s="89">
        <v>16248076</v>
      </c>
      <c r="D36" s="89">
        <v>21556191</v>
      </c>
      <c r="E36" s="89">
        <v>27054760</v>
      </c>
      <c r="F36" s="89">
        <v>28707505</v>
      </c>
    </row>
    <row r="37" spans="1:6" ht="8.25" customHeight="1" x14ac:dyDescent="0.15">
      <c r="A37" s="43"/>
      <c r="B37" s="89"/>
      <c r="C37" s="89"/>
      <c r="D37" s="89"/>
      <c r="E37" s="89"/>
      <c r="F37" s="89"/>
    </row>
    <row r="38" spans="1:6" ht="10.7" customHeight="1" x14ac:dyDescent="0.15">
      <c r="A38" s="190"/>
      <c r="B38" s="551" t="s">
        <v>147</v>
      </c>
      <c r="C38" s="551"/>
      <c r="D38" s="551"/>
      <c r="E38" s="551"/>
      <c r="F38" s="551"/>
    </row>
    <row r="39" spans="1:6" ht="10.7" customHeight="1" x14ac:dyDescent="0.15">
      <c r="B39" s="178">
        <v>1980</v>
      </c>
      <c r="C39" s="178">
        <v>1990</v>
      </c>
      <c r="D39" s="178">
        <v>2000</v>
      </c>
      <c r="E39" s="178">
        <v>2010</v>
      </c>
      <c r="F39" s="178">
        <v>2015</v>
      </c>
    </row>
    <row r="40" spans="1:6" ht="12.2" customHeight="1" x14ac:dyDescent="0.15">
      <c r="A40" s="54" t="s">
        <v>1</v>
      </c>
      <c r="B40" s="72">
        <v>421660</v>
      </c>
      <c r="C40" s="72">
        <v>591546</v>
      </c>
      <c r="D40" s="72">
        <v>840832</v>
      </c>
      <c r="E40" s="72">
        <v>1173474</v>
      </c>
      <c r="F40" s="72">
        <v>1406555</v>
      </c>
    </row>
    <row r="41" spans="1:6" ht="12.2" customHeight="1" x14ac:dyDescent="0.15">
      <c r="A41" s="56" t="s">
        <v>112</v>
      </c>
      <c r="B41" s="75">
        <v>224340</v>
      </c>
      <c r="C41" s="75">
        <v>296209</v>
      </c>
      <c r="D41" s="75">
        <v>403633</v>
      </c>
      <c r="E41" s="75">
        <v>514120</v>
      </c>
      <c r="F41" s="75">
        <v>613230</v>
      </c>
    </row>
    <row r="42" spans="1:6" ht="12.2" customHeight="1" x14ac:dyDescent="0.15">
      <c r="A42" s="56" t="s">
        <v>2</v>
      </c>
      <c r="B42" s="75">
        <v>197320</v>
      </c>
      <c r="C42" s="75">
        <v>295337</v>
      </c>
      <c r="D42" s="75">
        <v>437199</v>
      </c>
      <c r="E42" s="75">
        <v>659354</v>
      </c>
      <c r="F42" s="75">
        <v>793325</v>
      </c>
    </row>
    <row r="43" spans="1:6" ht="12.2" customHeight="1" x14ac:dyDescent="0.15">
      <c r="A43" s="73" t="s">
        <v>21</v>
      </c>
      <c r="B43" s="74">
        <v>11151360</v>
      </c>
      <c r="C43" s="74">
        <v>11755931</v>
      </c>
      <c r="D43" s="74">
        <v>11468686</v>
      </c>
      <c r="E43" s="74">
        <v>11274359</v>
      </c>
      <c r="F43" s="74">
        <v>11074226</v>
      </c>
    </row>
    <row r="44" spans="1:6" ht="12.2" customHeight="1" x14ac:dyDescent="0.15">
      <c r="A44" s="73" t="s">
        <v>22</v>
      </c>
      <c r="B44" s="74">
        <v>1595140</v>
      </c>
      <c r="C44" s="74">
        <v>1719492</v>
      </c>
      <c r="D44" s="74">
        <v>1745813</v>
      </c>
      <c r="E44" s="74">
        <v>1774285</v>
      </c>
      <c r="F44" s="74">
        <v>1772796</v>
      </c>
    </row>
    <row r="45" spans="1:6" ht="12.2" customHeight="1" x14ac:dyDescent="0.15">
      <c r="A45" s="73" t="s">
        <v>73</v>
      </c>
      <c r="B45" s="74">
        <v>121700</v>
      </c>
      <c r="C45" s="74">
        <v>220435</v>
      </c>
      <c r="D45" s="74">
        <v>346244</v>
      </c>
      <c r="E45" s="74">
        <v>531150</v>
      </c>
      <c r="F45" s="74">
        <v>654218</v>
      </c>
    </row>
    <row r="46" spans="1:6" ht="12.2" customHeight="1" x14ac:dyDescent="0.15">
      <c r="A46" s="58" t="s">
        <v>263</v>
      </c>
      <c r="B46" s="333">
        <v>73320</v>
      </c>
      <c r="C46" s="333">
        <v>88715</v>
      </c>
      <c r="D46" s="333">
        <v>254716</v>
      </c>
      <c r="E46" s="333">
        <v>242644</v>
      </c>
      <c r="F46" s="333">
        <v>284313</v>
      </c>
    </row>
    <row r="47" spans="1:6" ht="12.2" customHeight="1" x14ac:dyDescent="0.15">
      <c r="A47" s="43" t="s">
        <v>0</v>
      </c>
      <c r="B47" s="89">
        <v>13363180</v>
      </c>
      <c r="C47" s="89">
        <v>14376119</v>
      </c>
      <c r="D47" s="89">
        <v>14656291</v>
      </c>
      <c r="E47" s="89">
        <v>14995912</v>
      </c>
      <c r="F47" s="89">
        <v>15192108</v>
      </c>
    </row>
    <row r="48" spans="1:6" ht="8.25" customHeight="1" x14ac:dyDescent="0.15">
      <c r="A48" s="43"/>
      <c r="B48" s="89"/>
      <c r="C48" s="89"/>
      <c r="D48" s="89"/>
      <c r="E48" s="89"/>
      <c r="F48" s="89"/>
    </row>
    <row r="49" spans="1:7" ht="10.7" customHeight="1" x14ac:dyDescent="0.15">
      <c r="A49" s="190"/>
      <c r="B49" s="551" t="s">
        <v>148</v>
      </c>
      <c r="C49" s="551"/>
      <c r="D49" s="551"/>
      <c r="E49" s="551"/>
      <c r="F49" s="551"/>
    </row>
    <row r="50" spans="1:7" ht="10.7" customHeight="1" x14ac:dyDescent="0.15">
      <c r="B50" s="178">
        <v>1980</v>
      </c>
      <c r="C50" s="178">
        <v>1990</v>
      </c>
      <c r="D50" s="178">
        <v>2000</v>
      </c>
      <c r="E50" s="178">
        <v>2010</v>
      </c>
      <c r="F50" s="178">
        <v>2015</v>
      </c>
    </row>
    <row r="51" spans="1:7" ht="12.2" customHeight="1" x14ac:dyDescent="0.15">
      <c r="A51" s="54" t="s">
        <v>1</v>
      </c>
      <c r="B51" s="72">
        <v>2144700</v>
      </c>
      <c r="C51" s="72">
        <v>4104175</v>
      </c>
      <c r="D51" s="72">
        <v>6763481</v>
      </c>
      <c r="E51" s="72">
        <v>12094717</v>
      </c>
      <c r="F51" s="72">
        <v>14574919</v>
      </c>
    </row>
    <row r="52" spans="1:7" ht="12.2" customHeight="1" x14ac:dyDescent="0.15">
      <c r="A52" s="56" t="s">
        <v>112</v>
      </c>
      <c r="B52" s="75">
        <v>1426400</v>
      </c>
      <c r="C52" s="75">
        <v>2335754</v>
      </c>
      <c r="D52" s="75">
        <v>3640792</v>
      </c>
      <c r="E52" s="75">
        <v>7191560</v>
      </c>
      <c r="F52" s="75">
        <v>9634287</v>
      </c>
    </row>
    <row r="53" spans="1:7" ht="12.2" customHeight="1" x14ac:dyDescent="0.15">
      <c r="A53" s="56" t="s">
        <v>2</v>
      </c>
      <c r="B53" s="75">
        <v>718300</v>
      </c>
      <c r="C53" s="75">
        <v>1768421</v>
      </c>
      <c r="D53" s="75">
        <v>3122689</v>
      </c>
      <c r="E53" s="75">
        <v>4903157</v>
      </c>
      <c r="F53" s="75">
        <v>4940632</v>
      </c>
    </row>
    <row r="54" spans="1:7" ht="12.2" customHeight="1" x14ac:dyDescent="0.15">
      <c r="A54" s="73" t="s">
        <v>21</v>
      </c>
      <c r="B54" s="74">
        <v>25056800</v>
      </c>
      <c r="C54" s="74">
        <v>28644988</v>
      </c>
      <c r="D54" s="74">
        <v>29495735</v>
      </c>
      <c r="E54" s="74">
        <v>37086272</v>
      </c>
      <c r="F54" s="74">
        <v>39790810</v>
      </c>
    </row>
    <row r="55" spans="1:7" ht="12.2" customHeight="1" x14ac:dyDescent="0.15">
      <c r="A55" s="73" t="s">
        <v>22</v>
      </c>
      <c r="B55" s="74">
        <v>5096900</v>
      </c>
      <c r="C55" s="74">
        <v>7116517</v>
      </c>
      <c r="D55" s="74">
        <v>8484497</v>
      </c>
      <c r="E55" s="74">
        <v>12288161</v>
      </c>
      <c r="F55" s="74">
        <v>13930922</v>
      </c>
    </row>
    <row r="56" spans="1:7" ht="12.2" customHeight="1" x14ac:dyDescent="0.15">
      <c r="A56" s="73" t="s">
        <v>73</v>
      </c>
      <c r="B56" s="74">
        <v>591380</v>
      </c>
      <c r="C56" s="74">
        <v>1304861</v>
      </c>
      <c r="D56" s="74">
        <v>2020650</v>
      </c>
      <c r="E56" s="74">
        <v>3176865</v>
      </c>
      <c r="F56" s="74">
        <v>3855040</v>
      </c>
    </row>
    <row r="57" spans="1:7" ht="12.2" customHeight="1" x14ac:dyDescent="0.15">
      <c r="A57" s="58" t="s">
        <v>263</v>
      </c>
      <c r="B57" s="333">
        <v>278580</v>
      </c>
      <c r="C57" s="333">
        <v>435811</v>
      </c>
      <c r="D57" s="333">
        <v>1530042</v>
      </c>
      <c r="E57" s="333">
        <v>2157721</v>
      </c>
      <c r="F57" s="333">
        <v>2739190</v>
      </c>
    </row>
    <row r="58" spans="1:7" ht="12.2" customHeight="1" x14ac:dyDescent="0.15">
      <c r="A58" s="193" t="s">
        <v>0</v>
      </c>
      <c r="B58" s="89">
        <v>33168360</v>
      </c>
      <c r="C58" s="89">
        <v>41606352</v>
      </c>
      <c r="D58" s="89">
        <v>48294405</v>
      </c>
      <c r="E58" s="89">
        <v>66803736</v>
      </c>
      <c r="F58" s="89">
        <v>74890881</v>
      </c>
    </row>
    <row r="59" spans="1:7" ht="3.75" customHeight="1" x14ac:dyDescent="0.15">
      <c r="A59" s="383"/>
      <c r="B59" s="89"/>
      <c r="C59" s="89"/>
      <c r="D59" s="89"/>
      <c r="E59" s="89"/>
      <c r="F59" s="89"/>
    </row>
    <row r="60" spans="1:7" ht="9" customHeight="1" x14ac:dyDescent="0.15">
      <c r="A60" s="553" t="s">
        <v>320</v>
      </c>
      <c r="B60" s="553"/>
      <c r="C60" s="553"/>
      <c r="D60" s="553"/>
      <c r="E60" s="553"/>
      <c r="F60" s="553"/>
    </row>
    <row r="61" spans="1:7" s="235" customFormat="1" ht="17.25" customHeight="1" x14ac:dyDescent="0.2">
      <c r="A61" s="553" t="s">
        <v>386</v>
      </c>
      <c r="B61" s="553"/>
      <c r="C61" s="553"/>
      <c r="D61" s="553"/>
      <c r="E61" s="553"/>
      <c r="F61" s="553"/>
      <c r="G61" s="382"/>
    </row>
    <row r="62" spans="1:7" ht="9" customHeight="1" x14ac:dyDescent="0.15">
      <c r="A62" s="554" t="s">
        <v>377</v>
      </c>
      <c r="B62" s="554"/>
      <c r="C62" s="554"/>
      <c r="D62" s="554"/>
      <c r="E62" s="554"/>
      <c r="F62" s="554"/>
    </row>
    <row r="63" spans="1:7" ht="18" customHeight="1" x14ac:dyDescent="0.15">
      <c r="A63" s="508" t="s">
        <v>115</v>
      </c>
      <c r="B63" s="508"/>
      <c r="C63" s="508"/>
      <c r="D63" s="508"/>
      <c r="E63" s="508"/>
      <c r="F63" s="508"/>
    </row>
    <row r="64" spans="1:7" ht="12.75" customHeight="1" x14ac:dyDescent="0.15">
      <c r="B64" s="3"/>
      <c r="C64" s="3"/>
      <c r="D64" s="3"/>
      <c r="E64" s="3"/>
      <c r="F64" s="3"/>
    </row>
    <row r="65" spans="2:6" x14ac:dyDescent="0.15">
      <c r="B65" s="3"/>
      <c r="C65" s="3"/>
      <c r="D65" s="3"/>
      <c r="E65" s="3"/>
      <c r="F65" s="3"/>
    </row>
    <row r="66" spans="2:6" ht="13.5" customHeight="1" x14ac:dyDescent="0.15"/>
    <row r="67" spans="2:6" x14ac:dyDescent="0.15">
      <c r="B67" s="3"/>
      <c r="C67" s="3"/>
      <c r="D67" s="3"/>
      <c r="E67" s="3"/>
      <c r="F67" s="3"/>
    </row>
    <row r="68" spans="2:6" x14ac:dyDescent="0.15">
      <c r="B68" s="3"/>
      <c r="C68" s="3"/>
      <c r="D68" s="3"/>
      <c r="E68" s="3"/>
      <c r="F68" s="3"/>
    </row>
    <row r="69" spans="2:6" x14ac:dyDescent="0.15">
      <c r="B69" s="3"/>
      <c r="C69" s="3"/>
      <c r="D69" s="3"/>
      <c r="E69" s="3"/>
      <c r="F69" s="3"/>
    </row>
    <row r="70" spans="2:6" x14ac:dyDescent="0.15">
      <c r="B70" s="3"/>
      <c r="C70" s="3"/>
      <c r="D70" s="3"/>
      <c r="E70" s="3"/>
      <c r="F70" s="3"/>
    </row>
    <row r="71" spans="2:6" x14ac:dyDescent="0.15">
      <c r="B71" s="3"/>
      <c r="C71" s="3"/>
      <c r="D71" s="3"/>
      <c r="E71" s="3"/>
      <c r="F71" s="3"/>
    </row>
    <row r="72" spans="2:6" ht="12.75" customHeight="1" x14ac:dyDescent="0.15">
      <c r="B72" s="3"/>
      <c r="C72" s="3"/>
      <c r="D72" s="3"/>
      <c r="E72" s="3"/>
      <c r="F72" s="3"/>
    </row>
    <row r="73" spans="2:6" x14ac:dyDescent="0.15">
      <c r="B73" s="3"/>
      <c r="C73" s="3"/>
      <c r="D73" s="3"/>
      <c r="E73" s="3"/>
      <c r="F73" s="3"/>
    </row>
    <row r="74" spans="2:6" ht="13.5" customHeight="1" x14ac:dyDescent="0.15">
      <c r="B74" s="3"/>
      <c r="C74" s="3"/>
      <c r="D74" s="3"/>
      <c r="E74" s="3"/>
      <c r="F74" s="3"/>
    </row>
    <row r="78" spans="2:6" x14ac:dyDescent="0.15">
      <c r="B78" s="10"/>
      <c r="C78" s="10"/>
      <c r="D78" s="10"/>
      <c r="E78" s="10"/>
      <c r="F78" s="10"/>
    </row>
    <row r="79" spans="2:6" x14ac:dyDescent="0.15">
      <c r="B79" s="10"/>
      <c r="C79" s="10"/>
      <c r="D79" s="10"/>
      <c r="E79" s="10"/>
      <c r="F79" s="10"/>
    </row>
    <row r="80" spans="2:6" ht="12.75" customHeight="1" x14ac:dyDescent="0.15">
      <c r="B80" s="10"/>
      <c r="C80" s="10"/>
      <c r="D80" s="10"/>
      <c r="E80" s="10"/>
      <c r="F80" s="10"/>
    </row>
    <row r="81" spans="2:6" x14ac:dyDescent="0.15">
      <c r="B81" s="10"/>
      <c r="C81" s="10"/>
      <c r="D81" s="10"/>
      <c r="E81" s="10"/>
      <c r="F81" s="10"/>
    </row>
    <row r="82" spans="2:6" ht="13.5" customHeight="1" x14ac:dyDescent="0.15">
      <c r="B82" s="10"/>
      <c r="C82" s="10"/>
      <c r="D82" s="10"/>
      <c r="E82" s="10"/>
      <c r="F82" s="10"/>
    </row>
    <row r="83" spans="2:6" x14ac:dyDescent="0.15">
      <c r="B83" s="10"/>
      <c r="C83" s="10"/>
      <c r="D83" s="10"/>
      <c r="E83" s="10"/>
      <c r="F83" s="10"/>
    </row>
    <row r="84" spans="2:6" ht="12.75" customHeight="1" x14ac:dyDescent="0.15">
      <c r="B84" s="10"/>
      <c r="C84" s="10"/>
      <c r="D84" s="10"/>
      <c r="E84" s="10"/>
      <c r="F84" s="10"/>
    </row>
    <row r="93" spans="2:6" ht="12.75" customHeight="1" x14ac:dyDescent="0.15"/>
    <row r="95" spans="2:6" ht="13.5" customHeight="1" x14ac:dyDescent="0.15"/>
    <row r="97" ht="12.75" customHeight="1" x14ac:dyDescent="0.15"/>
  </sheetData>
  <customSheetViews>
    <customSheetView guid="{06345466-7019-4031-B8FB-8020D97C2FAA}" scale="160" showPageBreaks="1" showGridLines="0" view="pageLayout" topLeftCell="A34">
      <selection activeCell="B16" sqref="B16:F16"/>
      <pageMargins left="1.05" right="1.05" top="0.5" bottom="0.25" header="0" footer="0"/>
      <pageSetup orientation="portrait" r:id="rId1"/>
      <headerFooter alignWithMargins="0"/>
    </customSheetView>
    <customSheetView guid="{AB9B89F2-C512-4AAC-820D-19457100123B}" scale="160" showPageBreaks="1" showGridLines="0" view="pageLayout">
      <selection activeCell="A3" sqref="A3:B3"/>
      <pageMargins left="1.05" right="1.05" top="0.5" bottom="0.25" header="0" footer="0"/>
      <pageSetup orientation="portrait" r:id="rId2"/>
      <headerFooter alignWithMargins="0"/>
    </customSheetView>
    <customSheetView guid="{37C2E896-3061-41AA-BACA-FD496874BE31}" scale="160" showPageBreaks="1" showGridLines="0" view="pageLayout">
      <selection activeCell="D37" sqref="D37"/>
      <pageMargins left="1.05" right="1.05" top="0.5" bottom="0.25" header="0" footer="0"/>
      <pageSetup orientation="portrait" r:id="rId3"/>
      <headerFooter alignWithMargins="0"/>
    </customSheetView>
    <customSheetView guid="{8B8E8F6D-0ABC-4BB6-8EEE-5CB11D04EA44}" scale="160" showPageBreaks="1" showGridLines="0" view="pageLayout" topLeftCell="A34">
      <selection activeCell="B16" sqref="B16:F16"/>
      <pageMargins left="1.05" right="1.05" top="0.5" bottom="0.25" header="0" footer="0"/>
      <pageSetup orientation="portrait" r:id="rId4"/>
      <headerFooter alignWithMargins="0"/>
    </customSheetView>
  </customSheetViews>
  <mergeCells count="13">
    <mergeCell ref="A62:F62"/>
    <mergeCell ref="A2:F2"/>
    <mergeCell ref="A1:B1"/>
    <mergeCell ref="C1:F1"/>
    <mergeCell ref="A3:B3"/>
    <mergeCell ref="C3:F3"/>
    <mergeCell ref="B5:F5"/>
    <mergeCell ref="B16:F16"/>
    <mergeCell ref="B27:F27"/>
    <mergeCell ref="B38:F38"/>
    <mergeCell ref="B49:F49"/>
    <mergeCell ref="A60:F60"/>
    <mergeCell ref="A61:F61"/>
  </mergeCells>
  <phoneticPr fontId="10" type="noConversion"/>
  <pageMargins left="1" right="1" top="0.15" bottom="0.15" header="0.5" footer="0.5"/>
  <pageSetup orientation="portrait"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7"/>
  <sheetViews>
    <sheetView showGridLines="0" view="pageLayout" topLeftCell="A49" zoomScale="158" zoomScaleNormal="130" zoomScaleSheetLayoutView="100" zoomScalePageLayoutView="158" workbookViewId="0">
      <selection activeCell="L17" sqref="L17"/>
    </sheetView>
  </sheetViews>
  <sheetFormatPr defaultColWidth="9.140625" defaultRowHeight="8.25" x14ac:dyDescent="0.15"/>
  <cols>
    <col min="1" max="1" width="18.7109375" style="1" customWidth="1"/>
    <col min="2" max="2" width="3.140625" style="1" customWidth="1"/>
    <col min="3" max="3" width="1.140625" style="12" customWidth="1"/>
    <col min="4" max="4" width="7.85546875" style="1" customWidth="1"/>
    <col min="5" max="5" width="1.140625" style="12" customWidth="1"/>
    <col min="6" max="6" width="7.85546875" style="1" customWidth="1"/>
    <col min="7" max="7" width="1.140625" style="12" customWidth="1"/>
    <col min="8" max="8" width="7.85546875" style="16" customWidth="1"/>
    <col min="9" max="9" width="1.140625" style="12" customWidth="1"/>
    <col min="10" max="10" width="7.85546875" style="1" customWidth="1"/>
    <col min="11" max="11" width="1.140625" style="12" customWidth="1"/>
    <col min="12" max="16384" width="9.140625" style="1"/>
  </cols>
  <sheetData>
    <row r="1" spans="1:11" ht="10.5" customHeight="1" x14ac:dyDescent="0.15">
      <c r="A1" s="538" t="s">
        <v>291</v>
      </c>
      <c r="B1" s="538"/>
      <c r="C1" s="389"/>
      <c r="D1" s="83"/>
      <c r="E1" s="389"/>
      <c r="F1" s="83"/>
      <c r="G1" s="389"/>
      <c r="H1" s="342"/>
      <c r="I1" s="389"/>
      <c r="J1" s="83"/>
      <c r="K1" s="389"/>
    </row>
    <row r="2" spans="1:11" ht="13.5" customHeight="1" x14ac:dyDescent="0.15">
      <c r="A2" s="552" t="s">
        <v>288</v>
      </c>
      <c r="B2" s="552"/>
      <c r="C2" s="552"/>
      <c r="D2" s="552"/>
      <c r="E2" s="552"/>
      <c r="F2" s="552"/>
      <c r="G2" s="552"/>
      <c r="H2" s="552"/>
      <c r="I2" s="552"/>
      <c r="J2" s="552"/>
    </row>
    <row r="3" spans="1:11" ht="10.5" customHeight="1" x14ac:dyDescent="0.15">
      <c r="A3" s="569" t="s">
        <v>135</v>
      </c>
      <c r="B3" s="569"/>
      <c r="C3" s="390"/>
      <c r="D3" s="532"/>
      <c r="E3" s="532"/>
      <c r="F3" s="532"/>
      <c r="G3" s="532"/>
      <c r="H3" s="532"/>
      <c r="I3" s="532"/>
      <c r="J3" s="532"/>
    </row>
    <row r="4" spans="1:11" ht="3" customHeight="1" x14ac:dyDescent="0.15">
      <c r="A4" s="287"/>
      <c r="B4" s="287"/>
      <c r="C4" s="390"/>
      <c r="D4" s="287"/>
      <c r="E4" s="390"/>
      <c r="F4" s="287"/>
      <c r="G4" s="390"/>
      <c r="H4" s="343"/>
      <c r="I4" s="390"/>
      <c r="J4" s="287"/>
    </row>
    <row r="5" spans="1:11" ht="10.5" customHeight="1" x14ac:dyDescent="0.15">
      <c r="A5" s="287"/>
      <c r="B5" s="551" t="s">
        <v>387</v>
      </c>
      <c r="C5" s="551"/>
      <c r="D5" s="551"/>
      <c r="E5" s="551"/>
      <c r="F5" s="551"/>
      <c r="G5" s="551"/>
      <c r="H5" s="551"/>
      <c r="I5" s="551"/>
      <c r="J5" s="551"/>
      <c r="K5" s="551"/>
    </row>
    <row r="6" spans="1:11" ht="10.5" customHeight="1" x14ac:dyDescent="0.15">
      <c r="B6" s="178">
        <v>1980</v>
      </c>
      <c r="C6" s="409"/>
      <c r="D6" s="178">
        <v>1990</v>
      </c>
      <c r="E6" s="409"/>
      <c r="F6" s="178">
        <v>2000</v>
      </c>
      <c r="G6" s="409"/>
      <c r="H6" s="178">
        <v>2010</v>
      </c>
      <c r="I6" s="409"/>
      <c r="J6" s="178">
        <v>2015</v>
      </c>
    </row>
    <row r="7" spans="1:11" ht="12.2" customHeight="1" x14ac:dyDescent="0.15">
      <c r="A7" s="54" t="s">
        <v>1</v>
      </c>
      <c r="B7" s="179">
        <v>60.5</v>
      </c>
      <c r="C7" s="182" t="s">
        <v>114</v>
      </c>
      <c r="D7" s="179">
        <v>54.9</v>
      </c>
      <c r="E7" s="182" t="s">
        <v>114</v>
      </c>
      <c r="F7" s="179">
        <v>55</v>
      </c>
      <c r="G7" s="182" t="s">
        <v>114</v>
      </c>
      <c r="H7" s="179">
        <v>47.8</v>
      </c>
      <c r="I7" s="182" t="s">
        <v>114</v>
      </c>
      <c r="J7" s="179">
        <v>45.8</v>
      </c>
      <c r="K7" s="182" t="s">
        <v>114</v>
      </c>
    </row>
    <row r="8" spans="1:11" ht="12.2" customHeight="1" x14ac:dyDescent="0.15">
      <c r="A8" s="56" t="s">
        <v>112</v>
      </c>
      <c r="B8" s="79">
        <v>57.9</v>
      </c>
      <c r="C8" s="325"/>
      <c r="D8" s="79">
        <v>50.7</v>
      </c>
      <c r="E8" s="325"/>
      <c r="F8" s="79">
        <v>48</v>
      </c>
      <c r="G8" s="325"/>
      <c r="H8" s="79">
        <v>38.799999999999997</v>
      </c>
      <c r="I8" s="325"/>
      <c r="J8" s="79">
        <v>36.5</v>
      </c>
      <c r="K8" s="182"/>
    </row>
    <row r="9" spans="1:11" ht="12.2" customHeight="1" x14ac:dyDescent="0.15">
      <c r="A9" s="56" t="s">
        <v>2</v>
      </c>
      <c r="B9" s="79">
        <v>64.7</v>
      </c>
      <c r="C9" s="325"/>
      <c r="D9" s="79">
        <v>59.5</v>
      </c>
      <c r="E9" s="325"/>
      <c r="F9" s="79">
        <v>61</v>
      </c>
      <c r="G9" s="325"/>
      <c r="H9" s="79">
        <v>56.2</v>
      </c>
      <c r="I9" s="325"/>
      <c r="J9" s="79">
        <v>56</v>
      </c>
      <c r="K9" s="182"/>
    </row>
    <row r="10" spans="1:11" ht="12.2" customHeight="1" x14ac:dyDescent="0.15">
      <c r="A10" s="73" t="s">
        <v>21</v>
      </c>
      <c r="B10" s="109">
        <v>64.8</v>
      </c>
      <c r="C10" s="334"/>
      <c r="D10" s="109">
        <v>61.7</v>
      </c>
      <c r="E10" s="334"/>
      <c r="F10" s="109">
        <v>60.6</v>
      </c>
      <c r="G10" s="334"/>
      <c r="H10" s="109">
        <v>55.4</v>
      </c>
      <c r="I10" s="334"/>
      <c r="J10" s="109">
        <v>54.1</v>
      </c>
      <c r="K10" s="182"/>
    </row>
    <row r="11" spans="1:11" ht="12.2" customHeight="1" x14ac:dyDescent="0.15">
      <c r="A11" s="73" t="s">
        <v>22</v>
      </c>
      <c r="B11" s="109">
        <v>43.5</v>
      </c>
      <c r="C11" s="334"/>
      <c r="D11" s="109">
        <v>37.700000000000003</v>
      </c>
      <c r="E11" s="334"/>
      <c r="F11" s="109">
        <v>38.200000000000003</v>
      </c>
      <c r="G11" s="334"/>
      <c r="H11" s="109">
        <v>31.2</v>
      </c>
      <c r="I11" s="334"/>
      <c r="J11" s="109">
        <v>30.2</v>
      </c>
      <c r="K11" s="182"/>
    </row>
    <row r="12" spans="1:11" ht="12.2" customHeight="1" x14ac:dyDescent="0.15">
      <c r="A12" s="73" t="s">
        <v>73</v>
      </c>
      <c r="B12" s="109">
        <v>65.400000000000006</v>
      </c>
      <c r="C12" s="334"/>
      <c r="D12" s="109">
        <v>63</v>
      </c>
      <c r="E12" s="334"/>
      <c r="F12" s="109">
        <v>63.4</v>
      </c>
      <c r="G12" s="334"/>
      <c r="H12" s="109">
        <v>60.8</v>
      </c>
      <c r="I12" s="334"/>
      <c r="J12" s="109">
        <v>60.5</v>
      </c>
      <c r="K12" s="182"/>
    </row>
    <row r="13" spans="1:11" ht="12.2" customHeight="1" x14ac:dyDescent="0.15">
      <c r="A13" s="58" t="s">
        <v>263</v>
      </c>
      <c r="B13" s="332">
        <v>55.4</v>
      </c>
      <c r="C13" s="410"/>
      <c r="D13" s="332">
        <v>50.9</v>
      </c>
      <c r="E13" s="410"/>
      <c r="F13" s="332">
        <v>48.7</v>
      </c>
      <c r="G13" s="410"/>
      <c r="H13" s="332">
        <v>40.6</v>
      </c>
      <c r="I13" s="410"/>
      <c r="J13" s="332">
        <v>38.200000000000003</v>
      </c>
      <c r="K13" s="410"/>
    </row>
    <row r="14" spans="1:11" ht="12.2" customHeight="1" x14ac:dyDescent="0.15">
      <c r="A14" s="43" t="s">
        <v>0</v>
      </c>
      <c r="B14" s="110">
        <v>62.3</v>
      </c>
      <c r="C14" s="231" t="s">
        <v>114</v>
      </c>
      <c r="D14" s="110">
        <v>58.5</v>
      </c>
      <c r="E14" s="231" t="s">
        <v>114</v>
      </c>
      <c r="F14" s="110">
        <v>57.3</v>
      </c>
      <c r="G14" s="231" t="s">
        <v>114</v>
      </c>
      <c r="H14" s="110">
        <v>51.4</v>
      </c>
      <c r="I14" s="231"/>
      <c r="J14" s="110">
        <v>49.9</v>
      </c>
      <c r="K14" s="231" t="s">
        <v>114</v>
      </c>
    </row>
    <row r="15" spans="1:11" ht="7.5" customHeight="1" x14ac:dyDescent="0.15">
      <c r="A15" s="43"/>
      <c r="B15" s="89"/>
      <c r="C15" s="411"/>
      <c r="D15" s="89"/>
      <c r="E15" s="411"/>
      <c r="F15" s="89"/>
      <c r="G15" s="411"/>
      <c r="H15" s="89"/>
      <c r="I15" s="411"/>
      <c r="J15" s="89"/>
    </row>
    <row r="16" spans="1:11" ht="10.7" customHeight="1" x14ac:dyDescent="0.15">
      <c r="A16" s="287"/>
      <c r="B16" s="551" t="s">
        <v>388</v>
      </c>
      <c r="C16" s="551"/>
      <c r="D16" s="551"/>
      <c r="E16" s="551"/>
      <c r="F16" s="551"/>
      <c r="G16" s="551"/>
      <c r="H16" s="551"/>
      <c r="I16" s="551"/>
      <c r="J16" s="551"/>
      <c r="K16" s="551"/>
    </row>
    <row r="17" spans="1:11" ht="10.7" customHeight="1" x14ac:dyDescent="0.15">
      <c r="B17" s="178">
        <v>1980</v>
      </c>
      <c r="C17" s="409"/>
      <c r="D17" s="178">
        <v>1990</v>
      </c>
      <c r="E17" s="409"/>
      <c r="F17" s="178">
        <v>2000</v>
      </c>
      <c r="G17" s="409"/>
      <c r="H17" s="178">
        <v>2010</v>
      </c>
      <c r="I17" s="409"/>
      <c r="J17" s="178">
        <v>2015</v>
      </c>
    </row>
    <row r="18" spans="1:11" ht="12.2" customHeight="1" x14ac:dyDescent="0.15">
      <c r="A18" s="54" t="s">
        <v>1</v>
      </c>
      <c r="B18" s="179">
        <v>4.0999999999999996</v>
      </c>
      <c r="C18" s="182" t="s">
        <v>114</v>
      </c>
      <c r="D18" s="179">
        <v>4.2</v>
      </c>
      <c r="E18" s="182" t="s">
        <v>114</v>
      </c>
      <c r="F18" s="179">
        <v>3.9</v>
      </c>
      <c r="G18" s="182" t="s">
        <v>114</v>
      </c>
      <c r="H18" s="179">
        <v>3.7</v>
      </c>
      <c r="I18" s="182" t="s">
        <v>114</v>
      </c>
      <c r="J18" s="179">
        <v>3.5</v>
      </c>
      <c r="K18" s="182" t="s">
        <v>114</v>
      </c>
    </row>
    <row r="19" spans="1:11" ht="12.2" customHeight="1" x14ac:dyDescent="0.15">
      <c r="A19" s="56" t="s">
        <v>112</v>
      </c>
      <c r="B19" s="79">
        <v>4.4000000000000004</v>
      </c>
      <c r="C19" s="182"/>
      <c r="D19" s="79">
        <v>4.3</v>
      </c>
      <c r="E19" s="182"/>
      <c r="F19" s="79">
        <v>3.7</v>
      </c>
      <c r="G19" s="182"/>
      <c r="H19" s="79">
        <v>3.2</v>
      </c>
      <c r="I19" s="182"/>
      <c r="J19" s="79">
        <v>2.7</v>
      </c>
      <c r="K19" s="182"/>
    </row>
    <row r="20" spans="1:11" ht="12.2" customHeight="1" x14ac:dyDescent="0.15">
      <c r="A20" s="56" t="s">
        <v>2</v>
      </c>
      <c r="B20" s="79">
        <v>3.7</v>
      </c>
      <c r="C20" s="182"/>
      <c r="D20" s="79">
        <v>4</v>
      </c>
      <c r="E20" s="182"/>
      <c r="F20" s="79">
        <v>4.0999999999999996</v>
      </c>
      <c r="G20" s="182"/>
      <c r="H20" s="79">
        <v>4.2</v>
      </c>
      <c r="I20" s="182"/>
      <c r="J20" s="79">
        <v>4.3</v>
      </c>
      <c r="K20" s="182"/>
    </row>
    <row r="21" spans="1:11" ht="12.2" customHeight="1" x14ac:dyDescent="0.15">
      <c r="A21" s="73" t="s">
        <v>21</v>
      </c>
      <c r="B21" s="109">
        <v>1.6</v>
      </c>
      <c r="C21" s="182"/>
      <c r="D21" s="109">
        <v>1.6</v>
      </c>
      <c r="E21" s="182"/>
      <c r="F21" s="109">
        <v>1.5</v>
      </c>
      <c r="G21" s="182"/>
      <c r="H21" s="179">
        <v>1.7</v>
      </c>
      <c r="I21" s="182"/>
      <c r="J21" s="109">
        <v>1.6</v>
      </c>
      <c r="K21" s="182"/>
    </row>
    <row r="22" spans="1:11" ht="12.2" customHeight="1" x14ac:dyDescent="0.15">
      <c r="A22" s="73" t="s">
        <v>22</v>
      </c>
      <c r="B22" s="109">
        <v>8.1</v>
      </c>
      <c r="C22" s="182"/>
      <c r="D22" s="109">
        <v>7</v>
      </c>
      <c r="E22" s="182"/>
      <c r="F22" s="109">
        <v>5.6</v>
      </c>
      <c r="G22" s="182"/>
      <c r="H22" s="179">
        <v>4.8</v>
      </c>
      <c r="I22" s="182"/>
      <c r="J22" s="109">
        <v>4</v>
      </c>
      <c r="K22" s="182"/>
    </row>
    <row r="23" spans="1:11" ht="12.2" customHeight="1" x14ac:dyDescent="0.15">
      <c r="A23" s="73" t="s">
        <v>73</v>
      </c>
      <c r="B23" s="109">
        <v>1.5</v>
      </c>
      <c r="C23" s="182"/>
      <c r="D23" s="109">
        <v>1.5</v>
      </c>
      <c r="E23" s="182"/>
      <c r="F23" s="109">
        <v>1.4</v>
      </c>
      <c r="G23" s="182"/>
      <c r="H23" s="179">
        <v>1.3</v>
      </c>
      <c r="I23" s="182"/>
      <c r="J23" s="109">
        <v>1.2</v>
      </c>
      <c r="K23" s="182"/>
    </row>
    <row r="24" spans="1:11" ht="12.2" customHeight="1" x14ac:dyDescent="0.15">
      <c r="A24" s="58" t="s">
        <v>263</v>
      </c>
      <c r="B24" s="332">
        <v>3.5</v>
      </c>
      <c r="C24" s="410"/>
      <c r="D24" s="332">
        <v>3.5</v>
      </c>
      <c r="E24" s="410"/>
      <c r="F24" s="332">
        <v>3.1</v>
      </c>
      <c r="G24" s="410"/>
      <c r="H24" s="332">
        <v>2.9</v>
      </c>
      <c r="I24" s="410"/>
      <c r="J24" s="332">
        <v>2.4</v>
      </c>
      <c r="K24" s="410"/>
    </row>
    <row r="25" spans="1:11" ht="12.2" customHeight="1" x14ac:dyDescent="0.15">
      <c r="A25" s="43" t="s">
        <v>0</v>
      </c>
      <c r="B25" s="110">
        <v>2.4</v>
      </c>
      <c r="C25" s="231" t="s">
        <v>114</v>
      </c>
      <c r="D25" s="110">
        <v>2.4</v>
      </c>
      <c r="E25" s="231" t="s">
        <v>114</v>
      </c>
      <c r="F25" s="110">
        <v>2.2999999999999998</v>
      </c>
      <c r="G25" s="231" t="s">
        <v>114</v>
      </c>
      <c r="H25" s="110">
        <v>2.2999999999999998</v>
      </c>
      <c r="I25" s="231" t="s">
        <v>114</v>
      </c>
      <c r="J25" s="110">
        <v>2.1</v>
      </c>
      <c r="K25" s="231" t="s">
        <v>114</v>
      </c>
    </row>
    <row r="26" spans="1:11" ht="7.5" customHeight="1" x14ac:dyDescent="0.15">
      <c r="A26" s="43"/>
      <c r="B26" s="89"/>
      <c r="C26" s="411"/>
      <c r="D26" s="89"/>
      <c r="E26" s="411"/>
      <c r="F26" s="89"/>
      <c r="G26" s="411"/>
      <c r="H26" s="89"/>
      <c r="I26" s="411"/>
      <c r="J26" s="89"/>
    </row>
    <row r="27" spans="1:11" ht="10.7" customHeight="1" x14ac:dyDescent="0.15">
      <c r="A27" s="287"/>
      <c r="B27" s="551" t="s">
        <v>389</v>
      </c>
      <c r="C27" s="551"/>
      <c r="D27" s="551"/>
      <c r="E27" s="551"/>
      <c r="F27" s="551"/>
      <c r="G27" s="551"/>
      <c r="H27" s="551"/>
      <c r="I27" s="551"/>
      <c r="J27" s="551"/>
      <c r="K27" s="551"/>
    </row>
    <row r="28" spans="1:11" ht="10.7" customHeight="1" x14ac:dyDescent="0.15">
      <c r="B28" s="178">
        <v>1980</v>
      </c>
      <c r="C28" s="409"/>
      <c r="D28" s="178">
        <v>1990</v>
      </c>
      <c r="E28" s="409"/>
      <c r="F28" s="178">
        <v>2000</v>
      </c>
      <c r="G28" s="409"/>
      <c r="H28" s="178">
        <v>2010</v>
      </c>
      <c r="I28" s="409"/>
      <c r="J28" s="178">
        <v>2015</v>
      </c>
    </row>
    <row r="29" spans="1:11" ht="12.2" customHeight="1" x14ac:dyDescent="0.15">
      <c r="A29" s="54" t="s">
        <v>1</v>
      </c>
      <c r="B29" s="179">
        <v>6.6</v>
      </c>
      <c r="C29" s="182" t="s">
        <v>114</v>
      </c>
      <c r="D29" s="179">
        <v>7.9</v>
      </c>
      <c r="E29" s="182" t="s">
        <v>114</v>
      </c>
      <c r="F29" s="179">
        <v>7.9</v>
      </c>
      <c r="G29" s="182" t="s">
        <v>114</v>
      </c>
      <c r="H29" s="179">
        <v>8.9</v>
      </c>
      <c r="I29" s="182" t="s">
        <v>114</v>
      </c>
      <c r="J29" s="179">
        <v>9.1</v>
      </c>
      <c r="K29" s="182" t="s">
        <v>114</v>
      </c>
    </row>
    <row r="30" spans="1:11" ht="12.2" customHeight="1" x14ac:dyDescent="0.15">
      <c r="A30" s="56" t="s">
        <v>112</v>
      </c>
      <c r="B30" s="79">
        <v>7.6</v>
      </c>
      <c r="C30" s="182"/>
      <c r="D30" s="79">
        <v>9.8000000000000007</v>
      </c>
      <c r="E30" s="182"/>
      <c r="F30" s="79">
        <v>10</v>
      </c>
      <c r="G30" s="182"/>
      <c r="H30" s="79">
        <v>10.199999999999999</v>
      </c>
      <c r="I30" s="182"/>
      <c r="J30" s="79">
        <v>9.6</v>
      </c>
      <c r="K30" s="182"/>
    </row>
    <row r="31" spans="1:11" ht="12.2" customHeight="1" x14ac:dyDescent="0.15">
      <c r="A31" s="56" t="s">
        <v>2</v>
      </c>
      <c r="B31" s="79">
        <v>5.0999999999999996</v>
      </c>
      <c r="C31" s="182"/>
      <c r="D31" s="79">
        <v>5.8</v>
      </c>
      <c r="E31" s="182"/>
      <c r="F31" s="79">
        <v>6.1</v>
      </c>
      <c r="G31" s="182"/>
      <c r="H31" s="79">
        <v>7.6</v>
      </c>
      <c r="I31" s="182"/>
      <c r="J31" s="79">
        <v>8.5</v>
      </c>
      <c r="K31" s="182"/>
    </row>
    <row r="32" spans="1:11" ht="12.2" customHeight="1" x14ac:dyDescent="0.15">
      <c r="A32" s="73" t="s">
        <v>21</v>
      </c>
      <c r="B32" s="109">
        <v>6.5</v>
      </c>
      <c r="C32" s="182"/>
      <c r="D32" s="109">
        <v>8.6999999999999993</v>
      </c>
      <c r="E32" s="182"/>
      <c r="F32" s="109">
        <v>10.6</v>
      </c>
      <c r="G32" s="182"/>
      <c r="H32" s="179">
        <v>12.2</v>
      </c>
      <c r="I32" s="182"/>
      <c r="J32" s="109">
        <v>12.5</v>
      </c>
      <c r="K32" s="182"/>
    </row>
    <row r="33" spans="1:11" ht="12.2" customHeight="1" x14ac:dyDescent="0.15">
      <c r="A33" s="73" t="s">
        <v>22</v>
      </c>
      <c r="B33" s="109">
        <v>8.6</v>
      </c>
      <c r="C33" s="182"/>
      <c r="D33" s="109">
        <v>10.9</v>
      </c>
      <c r="E33" s="182"/>
      <c r="F33" s="109">
        <v>12.1</v>
      </c>
      <c r="G33" s="182"/>
      <c r="H33" s="179">
        <v>12.9</v>
      </c>
      <c r="I33" s="182"/>
      <c r="J33" s="109">
        <v>12.9</v>
      </c>
      <c r="K33" s="182"/>
    </row>
    <row r="34" spans="1:11" ht="12.2" customHeight="1" x14ac:dyDescent="0.15">
      <c r="A34" s="73" t="s">
        <v>73</v>
      </c>
      <c r="B34" s="109">
        <v>3.3</v>
      </c>
      <c r="C34" s="182"/>
      <c r="D34" s="109">
        <v>3.8</v>
      </c>
      <c r="E34" s="182"/>
      <c r="F34" s="109">
        <v>4.4000000000000004</v>
      </c>
      <c r="G34" s="182"/>
      <c r="H34" s="179">
        <v>5.3</v>
      </c>
      <c r="I34" s="182"/>
      <c r="J34" s="109">
        <v>5.3</v>
      </c>
      <c r="K34" s="182"/>
    </row>
    <row r="35" spans="1:11" ht="12.2" customHeight="1" x14ac:dyDescent="0.15">
      <c r="A35" s="58" t="s">
        <v>263</v>
      </c>
      <c r="B35" s="332">
        <v>9.9</v>
      </c>
      <c r="C35" s="410"/>
      <c r="D35" s="332">
        <v>11.9</v>
      </c>
      <c r="E35" s="410"/>
      <c r="F35" s="332">
        <v>12.1</v>
      </c>
      <c r="G35" s="410"/>
      <c r="H35" s="332">
        <v>12.6</v>
      </c>
      <c r="I35" s="410"/>
      <c r="J35" s="332">
        <v>12.2</v>
      </c>
      <c r="K35" s="410"/>
    </row>
    <row r="36" spans="1:11" ht="12.2" customHeight="1" x14ac:dyDescent="0.15">
      <c r="A36" s="43" t="s">
        <v>0</v>
      </c>
      <c r="B36" s="110">
        <v>6.7</v>
      </c>
      <c r="C36" s="231" t="s">
        <v>114</v>
      </c>
      <c r="D36" s="110">
        <v>8.8000000000000007</v>
      </c>
      <c r="E36" s="231" t="s">
        <v>114</v>
      </c>
      <c r="F36" s="110">
        <v>10.3</v>
      </c>
      <c r="G36" s="231" t="s">
        <v>114</v>
      </c>
      <c r="H36" s="110">
        <v>11.5</v>
      </c>
      <c r="I36" s="231" t="s">
        <v>114</v>
      </c>
      <c r="J36" s="110">
        <v>11.6</v>
      </c>
      <c r="K36" s="231" t="s">
        <v>114</v>
      </c>
    </row>
    <row r="37" spans="1:11" ht="7.5" customHeight="1" x14ac:dyDescent="0.15">
      <c r="A37" s="43"/>
      <c r="B37" s="89"/>
      <c r="C37" s="411"/>
      <c r="D37" s="89"/>
      <c r="E37" s="411"/>
      <c r="F37" s="89"/>
      <c r="G37" s="411"/>
      <c r="H37" s="89"/>
      <c r="I37" s="411"/>
      <c r="J37" s="89"/>
    </row>
    <row r="38" spans="1:11" ht="10.7" customHeight="1" x14ac:dyDescent="0.15">
      <c r="A38" s="287"/>
      <c r="B38" s="551" t="s">
        <v>390</v>
      </c>
      <c r="C38" s="551"/>
      <c r="D38" s="551"/>
      <c r="E38" s="551"/>
      <c r="F38" s="551"/>
      <c r="G38" s="551"/>
      <c r="H38" s="551"/>
      <c r="I38" s="551"/>
      <c r="J38" s="551"/>
      <c r="K38" s="551"/>
    </row>
    <row r="39" spans="1:11" ht="10.7" customHeight="1" x14ac:dyDescent="0.15">
      <c r="B39" s="178">
        <v>1980</v>
      </c>
      <c r="C39" s="409"/>
      <c r="D39" s="178">
        <v>1990</v>
      </c>
      <c r="E39" s="409"/>
      <c r="F39" s="178">
        <v>2000</v>
      </c>
      <c r="G39" s="409"/>
      <c r="H39" s="178">
        <v>2010</v>
      </c>
      <c r="I39" s="409"/>
      <c r="J39" s="178">
        <v>2015</v>
      </c>
    </row>
    <row r="40" spans="1:11" ht="12.2" customHeight="1" x14ac:dyDescent="0.15">
      <c r="A40" s="54" t="s">
        <v>1</v>
      </c>
      <c r="B40" s="179">
        <v>4.7</v>
      </c>
      <c r="C40" s="182" t="s">
        <v>114</v>
      </c>
      <c r="D40" s="179">
        <v>4.2</v>
      </c>
      <c r="E40" s="182" t="s">
        <v>114</v>
      </c>
      <c r="F40" s="179">
        <v>3.7</v>
      </c>
      <c r="G40" s="182" t="s">
        <v>114</v>
      </c>
      <c r="H40" s="179">
        <v>3.5</v>
      </c>
      <c r="I40" s="182" t="s">
        <v>114</v>
      </c>
      <c r="J40" s="179">
        <v>3.7</v>
      </c>
      <c r="K40" s="182" t="s">
        <v>114</v>
      </c>
    </row>
    <row r="41" spans="1:11" ht="12.2" customHeight="1" x14ac:dyDescent="0.15">
      <c r="A41" s="56" t="s">
        <v>112</v>
      </c>
      <c r="B41" s="79">
        <v>4.0999999999999996</v>
      </c>
      <c r="C41" s="182"/>
      <c r="D41" s="79">
        <v>4</v>
      </c>
      <c r="E41" s="182"/>
      <c r="F41" s="79">
        <v>3.8</v>
      </c>
      <c r="G41" s="182"/>
      <c r="H41" s="79">
        <v>3.2</v>
      </c>
      <c r="I41" s="182"/>
      <c r="J41" s="79">
        <v>3.1</v>
      </c>
      <c r="K41" s="182"/>
    </row>
    <row r="42" spans="1:11" ht="12.2" customHeight="1" x14ac:dyDescent="0.15">
      <c r="A42" s="56" t="s">
        <v>2</v>
      </c>
      <c r="B42" s="79">
        <v>5.7</v>
      </c>
      <c r="C42" s="182"/>
      <c r="D42" s="79">
        <v>4.4000000000000004</v>
      </c>
      <c r="E42" s="182"/>
      <c r="F42" s="79">
        <v>3.5</v>
      </c>
      <c r="G42" s="182"/>
      <c r="H42" s="79">
        <v>3.8</v>
      </c>
      <c r="I42" s="182"/>
      <c r="J42" s="79">
        <v>4.3</v>
      </c>
      <c r="K42" s="182"/>
    </row>
    <row r="43" spans="1:11" ht="12.2" customHeight="1" x14ac:dyDescent="0.15">
      <c r="A43" s="73" t="s">
        <v>21</v>
      </c>
      <c r="B43" s="109">
        <v>8.4</v>
      </c>
      <c r="C43" s="182"/>
      <c r="D43" s="109">
        <v>8.1999999999999993</v>
      </c>
      <c r="E43" s="182"/>
      <c r="F43" s="109">
        <v>7.6</v>
      </c>
      <c r="G43" s="182"/>
      <c r="H43" s="179">
        <v>7.2</v>
      </c>
      <c r="I43" s="182"/>
      <c r="J43" s="109">
        <v>6.9</v>
      </c>
      <c r="K43" s="182"/>
    </row>
    <row r="44" spans="1:11" ht="12.2" customHeight="1" x14ac:dyDescent="0.15">
      <c r="A44" s="73" t="s">
        <v>22</v>
      </c>
      <c r="B44" s="109">
        <v>9.5</v>
      </c>
      <c r="C44" s="182"/>
      <c r="D44" s="109">
        <v>8.6</v>
      </c>
      <c r="E44" s="182"/>
      <c r="F44" s="109">
        <v>7.5</v>
      </c>
      <c r="G44" s="182"/>
      <c r="H44" s="179">
        <v>6.4</v>
      </c>
      <c r="I44" s="182"/>
      <c r="J44" s="109">
        <v>6</v>
      </c>
      <c r="K44" s="182"/>
    </row>
    <row r="45" spans="1:11" ht="12.2" customHeight="1" x14ac:dyDescent="0.15">
      <c r="A45" s="73" t="s">
        <v>73</v>
      </c>
      <c r="B45" s="109">
        <v>5.0999999999999996</v>
      </c>
      <c r="C45" s="182"/>
      <c r="D45" s="109">
        <v>4.5999999999999996</v>
      </c>
      <c r="E45" s="182"/>
      <c r="F45" s="109">
        <v>4.5</v>
      </c>
      <c r="G45" s="182"/>
      <c r="H45" s="179">
        <v>4.7</v>
      </c>
      <c r="I45" s="182"/>
      <c r="J45" s="109">
        <v>4.8</v>
      </c>
      <c r="K45" s="182"/>
    </row>
    <row r="46" spans="1:11" ht="12.2" customHeight="1" x14ac:dyDescent="0.15">
      <c r="A46" s="58" t="s">
        <v>263</v>
      </c>
      <c r="B46" s="332">
        <v>6.5</v>
      </c>
      <c r="C46" s="410"/>
      <c r="D46" s="332">
        <v>5.7</v>
      </c>
      <c r="E46" s="410"/>
      <c r="F46" s="332">
        <v>5.2</v>
      </c>
      <c r="G46" s="410"/>
      <c r="H46" s="332">
        <v>4.4000000000000004</v>
      </c>
      <c r="I46" s="410"/>
      <c r="J46" s="332">
        <v>4.4000000000000004</v>
      </c>
      <c r="K46" s="410"/>
    </row>
    <row r="47" spans="1:11" ht="12.2" customHeight="1" x14ac:dyDescent="0.15">
      <c r="A47" s="43" t="s">
        <v>0</v>
      </c>
      <c r="B47" s="110">
        <v>8.1999999999999993</v>
      </c>
      <c r="C47" s="231" t="s">
        <v>114</v>
      </c>
      <c r="D47" s="110">
        <v>7.8</v>
      </c>
      <c r="E47" s="231" t="s">
        <v>114</v>
      </c>
      <c r="F47" s="110">
        <v>7</v>
      </c>
      <c r="G47" s="231" t="s">
        <v>114</v>
      </c>
      <c r="H47" s="110">
        <v>6.4</v>
      </c>
      <c r="I47" s="231" t="s">
        <v>114</v>
      </c>
      <c r="J47" s="110">
        <v>6.1</v>
      </c>
      <c r="K47" s="231" t="s">
        <v>114</v>
      </c>
    </row>
    <row r="48" spans="1:11" ht="7.5" customHeight="1" x14ac:dyDescent="0.15">
      <c r="A48" s="43"/>
      <c r="B48" s="89"/>
      <c r="C48" s="411"/>
      <c r="D48" s="89"/>
      <c r="E48" s="411"/>
      <c r="F48" s="89"/>
      <c r="G48" s="411"/>
      <c r="H48" s="89"/>
      <c r="I48" s="411"/>
      <c r="J48" s="89"/>
    </row>
    <row r="49" spans="1:11" ht="10.7" customHeight="1" x14ac:dyDescent="0.15">
      <c r="A49" s="287"/>
      <c r="B49" s="551" t="s">
        <v>391</v>
      </c>
      <c r="C49" s="551"/>
      <c r="D49" s="551"/>
      <c r="E49" s="551"/>
      <c r="F49" s="551"/>
      <c r="G49" s="551"/>
      <c r="H49" s="551"/>
      <c r="I49" s="551"/>
      <c r="J49" s="551"/>
      <c r="K49" s="551"/>
    </row>
    <row r="50" spans="1:11" ht="10.7" customHeight="1" x14ac:dyDescent="0.15">
      <c r="B50" s="178">
        <v>1980</v>
      </c>
      <c r="C50" s="409"/>
      <c r="D50" s="178">
        <v>1990</v>
      </c>
      <c r="E50" s="409"/>
      <c r="F50" s="178">
        <v>2000</v>
      </c>
      <c r="G50" s="409"/>
      <c r="H50" s="178">
        <v>2010</v>
      </c>
      <c r="I50" s="409"/>
      <c r="J50" s="178">
        <v>2015</v>
      </c>
    </row>
    <row r="51" spans="1:11" ht="12.2" customHeight="1" x14ac:dyDescent="0.15">
      <c r="A51" s="54" t="s">
        <v>1</v>
      </c>
      <c r="B51" s="179">
        <v>24</v>
      </c>
      <c r="C51" s="182" t="s">
        <v>114</v>
      </c>
      <c r="D51" s="179">
        <v>28.9</v>
      </c>
      <c r="E51" s="182" t="s">
        <v>114</v>
      </c>
      <c r="F51" s="179">
        <v>29.5</v>
      </c>
      <c r="G51" s="182" t="s">
        <v>114</v>
      </c>
      <c r="H51" s="179">
        <v>36.1</v>
      </c>
      <c r="I51" s="182" t="s">
        <v>114</v>
      </c>
      <c r="J51" s="179">
        <v>38</v>
      </c>
      <c r="K51" s="182" t="s">
        <v>114</v>
      </c>
    </row>
    <row r="52" spans="1:11" ht="12.2" customHeight="1" x14ac:dyDescent="0.15">
      <c r="A52" s="56" t="s">
        <v>112</v>
      </c>
      <c r="B52" s="79">
        <v>26.1</v>
      </c>
      <c r="C52" s="182"/>
      <c r="D52" s="79">
        <v>31.3</v>
      </c>
      <c r="E52" s="182"/>
      <c r="F52" s="79">
        <v>34.5</v>
      </c>
      <c r="G52" s="182"/>
      <c r="H52" s="79">
        <v>44.6</v>
      </c>
      <c r="I52" s="182"/>
      <c r="J52" s="79">
        <v>48.2</v>
      </c>
      <c r="K52" s="182"/>
    </row>
    <row r="53" spans="1:11" ht="12.2" customHeight="1" x14ac:dyDescent="0.15">
      <c r="A53" s="56" t="s">
        <v>2</v>
      </c>
      <c r="B53" s="79">
        <v>20.8</v>
      </c>
      <c r="C53" s="182"/>
      <c r="D53" s="79">
        <v>26.2</v>
      </c>
      <c r="E53" s="182"/>
      <c r="F53" s="79">
        <v>25.2</v>
      </c>
      <c r="G53" s="182"/>
      <c r="H53" s="79">
        <v>28.1</v>
      </c>
      <c r="I53" s="182"/>
      <c r="J53" s="79">
        <v>26.9</v>
      </c>
      <c r="K53" s="182"/>
    </row>
    <row r="54" spans="1:11" ht="12.2" customHeight="1" x14ac:dyDescent="0.15">
      <c r="A54" s="73" t="s">
        <v>21</v>
      </c>
      <c r="B54" s="109">
        <v>18.8</v>
      </c>
      <c r="C54" s="182"/>
      <c r="D54" s="109">
        <v>19.899999999999999</v>
      </c>
      <c r="E54" s="182"/>
      <c r="F54" s="109">
        <v>19.600000000000001</v>
      </c>
      <c r="G54" s="182"/>
      <c r="H54" s="179">
        <v>23.6</v>
      </c>
      <c r="I54" s="182"/>
      <c r="J54" s="109">
        <v>24.9</v>
      </c>
      <c r="K54" s="182"/>
    </row>
    <row r="55" spans="1:11" ht="12.2" customHeight="1" x14ac:dyDescent="0.15">
      <c r="A55" s="73" t="s">
        <v>22</v>
      </c>
      <c r="B55" s="109">
        <v>30.4</v>
      </c>
      <c r="C55" s="182"/>
      <c r="D55" s="109">
        <v>35.799999999999997</v>
      </c>
      <c r="E55" s="182"/>
      <c r="F55" s="109">
        <v>36.5</v>
      </c>
      <c r="G55" s="182"/>
      <c r="H55" s="179">
        <v>44.6</v>
      </c>
      <c r="I55" s="182"/>
      <c r="J55" s="109">
        <v>47</v>
      </c>
      <c r="K55" s="182"/>
    </row>
    <row r="56" spans="1:11" ht="12.2" customHeight="1" x14ac:dyDescent="0.15">
      <c r="A56" s="73" t="s">
        <v>73</v>
      </c>
      <c r="B56" s="109">
        <v>24.7</v>
      </c>
      <c r="C56" s="182"/>
      <c r="D56" s="109">
        <v>27.1</v>
      </c>
      <c r="E56" s="182"/>
      <c r="F56" s="109">
        <v>26.3</v>
      </c>
      <c r="G56" s="182"/>
      <c r="H56" s="179">
        <v>27.9</v>
      </c>
      <c r="I56" s="182"/>
      <c r="J56" s="109">
        <v>28.2</v>
      </c>
      <c r="K56" s="182"/>
    </row>
    <row r="57" spans="1:11" ht="12.2" customHeight="1" x14ac:dyDescent="0.15">
      <c r="A57" s="58" t="s">
        <v>263</v>
      </c>
      <c r="B57" s="332">
        <v>24.7</v>
      </c>
      <c r="C57" s="410"/>
      <c r="D57" s="332">
        <v>28</v>
      </c>
      <c r="E57" s="410"/>
      <c r="F57" s="332">
        <v>31</v>
      </c>
      <c r="G57" s="410"/>
      <c r="H57" s="332">
        <v>39.5</v>
      </c>
      <c r="I57" s="410"/>
      <c r="J57" s="332">
        <v>42.8</v>
      </c>
      <c r="K57" s="410"/>
    </row>
    <row r="58" spans="1:11" ht="12.2" customHeight="1" x14ac:dyDescent="0.15">
      <c r="A58" s="43" t="s">
        <v>0</v>
      </c>
      <c r="B58" s="110">
        <v>20.399999999999999</v>
      </c>
      <c r="C58" s="231" t="s">
        <v>114</v>
      </c>
      <c r="D58" s="110">
        <v>22.5</v>
      </c>
      <c r="E58" s="231" t="s">
        <v>114</v>
      </c>
      <c r="F58" s="110">
        <v>23.1</v>
      </c>
      <c r="G58" s="231" t="s">
        <v>114</v>
      </c>
      <c r="H58" s="110">
        <v>28.4</v>
      </c>
      <c r="I58" s="231" t="s">
        <v>114</v>
      </c>
      <c r="J58" s="110">
        <v>30.2</v>
      </c>
      <c r="K58" s="231" t="s">
        <v>114</v>
      </c>
    </row>
    <row r="59" spans="1:11" ht="3.75" customHeight="1" x14ac:dyDescent="0.15">
      <c r="A59" s="43"/>
      <c r="B59" s="110"/>
      <c r="C59" s="231"/>
      <c r="D59" s="110"/>
      <c r="E59" s="231"/>
      <c r="F59" s="110"/>
      <c r="G59" s="231"/>
      <c r="H59" s="110"/>
      <c r="I59" s="231"/>
      <c r="J59" s="110"/>
      <c r="K59" s="231"/>
    </row>
    <row r="60" spans="1:11" ht="9" customHeight="1" x14ac:dyDescent="0.15">
      <c r="A60" s="553" t="s">
        <v>320</v>
      </c>
      <c r="B60" s="553"/>
      <c r="C60" s="553"/>
      <c r="D60" s="553"/>
      <c r="E60" s="553"/>
      <c r="F60" s="553"/>
      <c r="G60" s="553"/>
      <c r="H60" s="553"/>
      <c r="I60" s="553"/>
      <c r="J60" s="553"/>
      <c r="K60" s="553"/>
    </row>
    <row r="61" spans="1:11" ht="17.25" customHeight="1" x14ac:dyDescent="0.15">
      <c r="A61" s="553" t="s">
        <v>265</v>
      </c>
      <c r="B61" s="553"/>
      <c r="C61" s="553"/>
      <c r="D61" s="553"/>
      <c r="E61" s="553"/>
      <c r="F61" s="553"/>
      <c r="G61" s="553"/>
      <c r="H61" s="553"/>
      <c r="I61" s="553"/>
      <c r="J61" s="553"/>
    </row>
    <row r="62" spans="1:11" ht="9" customHeight="1" x14ac:dyDescent="0.15">
      <c r="A62" s="554" t="s">
        <v>377</v>
      </c>
      <c r="B62" s="554"/>
      <c r="C62" s="554"/>
      <c r="D62" s="554"/>
      <c r="E62" s="554"/>
      <c r="F62" s="554"/>
      <c r="G62" s="554"/>
      <c r="H62" s="554"/>
      <c r="I62" s="554"/>
      <c r="J62" s="554"/>
    </row>
    <row r="63" spans="1:11" ht="18" customHeight="1" x14ac:dyDescent="0.15">
      <c r="A63" s="508" t="s">
        <v>115</v>
      </c>
      <c r="B63" s="508"/>
      <c r="C63" s="515"/>
      <c r="D63" s="508"/>
      <c r="E63" s="515"/>
      <c r="F63" s="508"/>
      <c r="G63" s="515"/>
      <c r="H63" s="516"/>
      <c r="I63" s="515"/>
      <c r="J63" s="508"/>
      <c r="K63" s="515"/>
    </row>
    <row r="64" spans="1:11" ht="12.75" customHeight="1" x14ac:dyDescent="0.15">
      <c r="B64" s="3"/>
      <c r="C64" s="412"/>
      <c r="D64" s="3"/>
      <c r="E64" s="412"/>
      <c r="F64" s="3"/>
      <c r="G64" s="412"/>
      <c r="H64" s="3"/>
      <c r="I64" s="412"/>
      <c r="J64" s="3"/>
    </row>
    <row r="65" spans="2:10" x14ac:dyDescent="0.15">
      <c r="B65" s="3"/>
      <c r="C65" s="412"/>
      <c r="D65" s="3"/>
      <c r="E65" s="412"/>
      <c r="F65" s="3"/>
      <c r="G65" s="412"/>
      <c r="H65" s="3"/>
      <c r="I65" s="412"/>
      <c r="J65" s="3"/>
    </row>
    <row r="66" spans="2:10" ht="13.5" customHeight="1" x14ac:dyDescent="0.15"/>
    <row r="67" spans="2:10" x14ac:dyDescent="0.15">
      <c r="B67" s="3"/>
      <c r="C67" s="412"/>
      <c r="D67" s="3"/>
      <c r="E67" s="412"/>
      <c r="F67" s="3"/>
      <c r="G67" s="412"/>
      <c r="H67" s="3"/>
      <c r="I67" s="412"/>
      <c r="J67" s="3"/>
    </row>
    <row r="68" spans="2:10" x14ac:dyDescent="0.15">
      <c r="B68" s="3"/>
      <c r="C68" s="412"/>
      <c r="D68" s="3"/>
      <c r="E68" s="412"/>
      <c r="F68" s="3"/>
      <c r="G68" s="412"/>
      <c r="H68" s="3"/>
      <c r="I68" s="412"/>
      <c r="J68" s="3"/>
    </row>
    <row r="69" spans="2:10" x14ac:dyDescent="0.15">
      <c r="B69" s="3"/>
      <c r="C69" s="412"/>
      <c r="D69" s="3"/>
      <c r="E69" s="412"/>
      <c r="F69" s="3"/>
      <c r="G69" s="412"/>
      <c r="H69" s="3"/>
      <c r="I69" s="412"/>
      <c r="J69" s="3"/>
    </row>
    <row r="70" spans="2:10" x14ac:dyDescent="0.15">
      <c r="B70" s="3"/>
      <c r="C70" s="412"/>
      <c r="D70" s="3"/>
      <c r="E70" s="412"/>
      <c r="F70" s="3"/>
      <c r="G70" s="412"/>
      <c r="H70" s="3"/>
      <c r="I70" s="412"/>
      <c r="J70" s="3"/>
    </row>
    <row r="71" spans="2:10" x14ac:dyDescent="0.15">
      <c r="B71" s="3"/>
      <c r="C71" s="412"/>
      <c r="D71" s="3"/>
      <c r="E71" s="412"/>
      <c r="F71" s="3"/>
      <c r="G71" s="412"/>
      <c r="H71" s="3"/>
      <c r="I71" s="412"/>
      <c r="J71" s="3"/>
    </row>
    <row r="72" spans="2:10" ht="12.75" customHeight="1" x14ac:dyDescent="0.15">
      <c r="B72" s="3"/>
      <c r="C72" s="412"/>
      <c r="D72" s="3"/>
      <c r="E72" s="412"/>
      <c r="F72" s="3"/>
      <c r="G72" s="412"/>
      <c r="H72" s="3"/>
      <c r="I72" s="412"/>
      <c r="J72" s="3"/>
    </row>
    <row r="73" spans="2:10" x14ac:dyDescent="0.15">
      <c r="B73" s="3"/>
      <c r="C73" s="412"/>
      <c r="D73" s="3"/>
      <c r="E73" s="412"/>
      <c r="F73" s="3"/>
      <c r="G73" s="412"/>
      <c r="H73" s="3"/>
      <c r="I73" s="412"/>
      <c r="J73" s="3"/>
    </row>
    <row r="74" spans="2:10" ht="13.5" customHeight="1" x14ac:dyDescent="0.15">
      <c r="B74" s="3"/>
      <c r="C74" s="412"/>
      <c r="D74" s="3"/>
      <c r="E74" s="412"/>
      <c r="F74" s="3"/>
      <c r="G74" s="412"/>
      <c r="H74" s="3"/>
      <c r="I74" s="412"/>
      <c r="J74" s="3"/>
    </row>
    <row r="78" spans="2:10" x14ac:dyDescent="0.15">
      <c r="B78" s="10"/>
      <c r="C78" s="413"/>
      <c r="D78" s="10"/>
      <c r="E78" s="413"/>
      <c r="F78" s="10"/>
      <c r="G78" s="413"/>
      <c r="H78" s="344"/>
      <c r="I78" s="413"/>
      <c r="J78" s="10"/>
    </row>
    <row r="79" spans="2:10" x14ac:dyDescent="0.15">
      <c r="B79" s="10"/>
      <c r="C79" s="413"/>
      <c r="D79" s="10"/>
      <c r="E79" s="413"/>
      <c r="F79" s="10"/>
      <c r="G79" s="413"/>
      <c r="H79" s="344"/>
      <c r="I79" s="413"/>
      <c r="J79" s="10"/>
    </row>
    <row r="80" spans="2:10" ht="12.75" customHeight="1" x14ac:dyDescent="0.15">
      <c r="B80" s="10"/>
      <c r="C80" s="413"/>
      <c r="D80" s="10"/>
      <c r="E80" s="413"/>
      <c r="F80" s="10"/>
      <c r="G80" s="413"/>
      <c r="H80" s="344"/>
      <c r="I80" s="413"/>
      <c r="J80" s="10"/>
    </row>
    <row r="81" spans="2:10" x14ac:dyDescent="0.15">
      <c r="B81" s="10"/>
      <c r="C81" s="413"/>
      <c r="D81" s="10"/>
      <c r="E81" s="413"/>
      <c r="F81" s="10"/>
      <c r="G81" s="413"/>
      <c r="H81" s="344"/>
      <c r="I81" s="413"/>
      <c r="J81" s="10"/>
    </row>
    <row r="82" spans="2:10" ht="13.5" customHeight="1" x14ac:dyDescent="0.15">
      <c r="B82" s="10"/>
      <c r="C82" s="413"/>
      <c r="D82" s="10"/>
      <c r="E82" s="413"/>
      <c r="F82" s="10"/>
      <c r="G82" s="413"/>
      <c r="H82" s="344"/>
      <c r="I82" s="413"/>
      <c r="J82" s="10"/>
    </row>
    <row r="83" spans="2:10" x14ac:dyDescent="0.15">
      <c r="B83" s="10"/>
      <c r="C83" s="413"/>
      <c r="D83" s="10"/>
      <c r="E83" s="413"/>
      <c r="F83" s="10"/>
      <c r="G83" s="413"/>
      <c r="H83" s="344"/>
      <c r="I83" s="413"/>
      <c r="J83" s="10"/>
    </row>
    <row r="84" spans="2:10" ht="12.75" customHeight="1" x14ac:dyDescent="0.15">
      <c r="B84" s="10"/>
      <c r="C84" s="413"/>
      <c r="D84" s="10"/>
      <c r="E84" s="413"/>
      <c r="F84" s="10"/>
      <c r="G84" s="413"/>
      <c r="H84" s="344"/>
      <c r="I84" s="413"/>
      <c r="J84" s="10"/>
    </row>
    <row r="93" spans="2:10" ht="12.75" customHeight="1" x14ac:dyDescent="0.15"/>
    <row r="95" spans="2:10" ht="13.5" customHeight="1" x14ac:dyDescent="0.15"/>
    <row r="97" ht="12.75" customHeight="1" x14ac:dyDescent="0.15"/>
  </sheetData>
  <customSheetViews>
    <customSheetView guid="{06345466-7019-4031-B8FB-8020D97C2FAA}" scale="170" showPageBreaks="1" showGridLines="0" view="pageLayout" topLeftCell="A31">
      <selection activeCell="B12" sqref="B12"/>
      <pageMargins left="1.05" right="1.05" top="0.5" bottom="0.25" header="0" footer="0"/>
      <pageSetup orientation="portrait" r:id="rId1"/>
      <headerFooter alignWithMargins="0"/>
    </customSheetView>
    <customSheetView guid="{AB9B89F2-C512-4AAC-820D-19457100123B}" scale="170" showPageBreaks="1" showGridLines="0" view="pageLayout">
      <selection activeCell="A3" sqref="A3:B3"/>
      <pageMargins left="1.05" right="1.05" top="0.5" bottom="0.25" header="0" footer="0"/>
      <pageSetup orientation="portrait" r:id="rId2"/>
      <headerFooter alignWithMargins="0"/>
    </customSheetView>
    <customSheetView guid="{8B8E8F6D-0ABC-4BB6-8EEE-5CB11D04EA44}" scale="170" showPageBreaks="1" showGridLines="0" view="pageLayout" topLeftCell="A31">
      <selection activeCell="B12" sqref="B12"/>
      <pageMargins left="1.05" right="1.05" top="0.5" bottom="0.25" header="0" footer="0"/>
      <pageSetup orientation="portrait" r:id="rId3"/>
      <headerFooter alignWithMargins="0"/>
    </customSheetView>
  </customSheetViews>
  <mergeCells count="12">
    <mergeCell ref="B27:K27"/>
    <mergeCell ref="B16:K16"/>
    <mergeCell ref="A1:B1"/>
    <mergeCell ref="A2:J2"/>
    <mergeCell ref="A3:B3"/>
    <mergeCell ref="D3:J3"/>
    <mergeCell ref="B5:K5"/>
    <mergeCell ref="A62:J62"/>
    <mergeCell ref="A61:J61"/>
    <mergeCell ref="B49:K49"/>
    <mergeCell ref="B38:K38"/>
    <mergeCell ref="A60:K60"/>
  </mergeCells>
  <pageMargins left="1" right="1" top="0.15" bottom="0.15" header="0.5" footer="0.5"/>
  <pageSetup orientation="portrait" r:id="rId4"/>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I61"/>
  <sheetViews>
    <sheetView showGridLines="0" view="pageLayout" topLeftCell="A16" zoomScale="158" zoomScaleNormal="115" zoomScaleSheetLayoutView="100" zoomScalePageLayoutView="158" workbookViewId="0">
      <selection activeCell="A48" sqref="A48"/>
    </sheetView>
  </sheetViews>
  <sheetFormatPr defaultColWidth="9.140625" defaultRowHeight="12.75" x14ac:dyDescent="0.2"/>
  <cols>
    <col min="1" max="1" width="29.5703125" style="1" customWidth="1"/>
    <col min="2" max="2" width="6.7109375" style="1" customWidth="1"/>
    <col min="3" max="4" width="11.28515625" style="1" customWidth="1"/>
    <col min="5" max="9" width="9.140625" style="31"/>
    <col min="10" max="16384" width="9.140625" style="1"/>
  </cols>
  <sheetData>
    <row r="1" spans="1:9" ht="10.5" customHeight="1" x14ac:dyDescent="0.2">
      <c r="A1" s="538" t="s">
        <v>224</v>
      </c>
      <c r="B1" s="538"/>
      <c r="C1" s="538"/>
      <c r="D1" s="538"/>
    </row>
    <row r="2" spans="1:9" x14ac:dyDescent="0.2">
      <c r="A2" s="539" t="s">
        <v>217</v>
      </c>
      <c r="B2" s="539"/>
      <c r="C2" s="539"/>
      <c r="D2" s="539"/>
    </row>
    <row r="3" spans="1:9" s="195" customFormat="1" ht="10.7" customHeight="1" x14ac:dyDescent="0.2">
      <c r="A3" s="540" t="s">
        <v>220</v>
      </c>
      <c r="B3" s="540"/>
      <c r="C3" s="540"/>
      <c r="D3" s="540"/>
      <c r="E3" s="407"/>
      <c r="F3" s="407"/>
      <c r="G3" s="407"/>
      <c r="H3" s="407"/>
      <c r="I3" s="407"/>
    </row>
    <row r="4" spans="1:9" ht="10.7" customHeight="1" x14ac:dyDescent="0.2">
      <c r="A4" s="140"/>
      <c r="B4" s="543" t="s">
        <v>230</v>
      </c>
      <c r="C4" s="543"/>
      <c r="D4" s="543"/>
    </row>
    <row r="5" spans="1:9" ht="10.7" customHeight="1" x14ac:dyDescent="0.2">
      <c r="B5" s="20">
        <v>2000</v>
      </c>
      <c r="C5" s="20">
        <v>2010</v>
      </c>
      <c r="D5" s="20">
        <v>2015</v>
      </c>
    </row>
    <row r="6" spans="1:9" ht="12.2" customHeight="1" x14ac:dyDescent="0.2">
      <c r="A6" s="54" t="s">
        <v>64</v>
      </c>
      <c r="B6" s="277">
        <v>32958869</v>
      </c>
      <c r="C6" s="277">
        <v>48463576</v>
      </c>
      <c r="D6" s="277">
        <v>53926609</v>
      </c>
    </row>
    <row r="7" spans="1:9" ht="12.2" customHeight="1" x14ac:dyDescent="0.2">
      <c r="A7" s="56" t="s">
        <v>65</v>
      </c>
      <c r="B7" s="64">
        <v>16832198</v>
      </c>
      <c r="C7" s="61">
        <v>32525353</v>
      </c>
      <c r="D7" s="61">
        <v>37442609</v>
      </c>
    </row>
    <row r="8" spans="1:9" ht="12.2" customHeight="1" x14ac:dyDescent="0.2">
      <c r="A8" s="56" t="s">
        <v>66</v>
      </c>
      <c r="B8" s="64">
        <v>651282</v>
      </c>
      <c r="C8" s="64">
        <v>989515</v>
      </c>
      <c r="D8" s="64">
        <v>1105854</v>
      </c>
    </row>
    <row r="9" spans="1:9" ht="12.2" customHeight="1" x14ac:dyDescent="0.2">
      <c r="A9" s="56" t="s">
        <v>67</v>
      </c>
      <c r="B9" s="61">
        <v>356033</v>
      </c>
      <c r="C9" s="61">
        <v>478390</v>
      </c>
      <c r="D9" s="61">
        <v>544173</v>
      </c>
    </row>
    <row r="10" spans="1:9" ht="12.2" customHeight="1" x14ac:dyDescent="0.2">
      <c r="A10" s="276" t="s">
        <v>68</v>
      </c>
      <c r="B10" s="230">
        <v>102833</v>
      </c>
      <c r="C10" s="230">
        <v>165558</v>
      </c>
      <c r="D10" s="230">
        <v>191484</v>
      </c>
    </row>
    <row r="11" spans="1:9" ht="12.2" customHeight="1" x14ac:dyDescent="0.2">
      <c r="A11" s="276" t="s">
        <v>463</v>
      </c>
      <c r="B11" s="230">
        <v>34432</v>
      </c>
      <c r="C11" s="230">
        <v>32599</v>
      </c>
      <c r="D11" s="230">
        <v>53639</v>
      </c>
    </row>
    <row r="12" spans="1:9" ht="12.2" customHeight="1" x14ac:dyDescent="0.2">
      <c r="A12" s="276" t="s">
        <v>465</v>
      </c>
      <c r="B12" s="230">
        <v>14982091</v>
      </c>
      <c r="C12" s="230">
        <v>14272161</v>
      </c>
      <c r="D12" s="230">
        <v>14588850</v>
      </c>
    </row>
    <row r="13" spans="1:9" ht="12.2" customHeight="1" x14ac:dyDescent="0.2">
      <c r="A13" s="58" t="s">
        <v>464</v>
      </c>
      <c r="B13" s="152">
        <v>2245611</v>
      </c>
      <c r="C13" s="152">
        <v>2265994</v>
      </c>
      <c r="D13" s="278">
        <v>2550168</v>
      </c>
    </row>
    <row r="14" spans="1:9" ht="12.2" customHeight="1" x14ac:dyDescent="0.2">
      <c r="A14" s="235" t="s">
        <v>0</v>
      </c>
      <c r="B14" s="23">
        <v>35204480</v>
      </c>
      <c r="C14" s="23">
        <v>50729570</v>
      </c>
      <c r="D14" s="8">
        <v>56476777</v>
      </c>
    </row>
    <row r="15" spans="1:9" ht="7.5" customHeight="1" x14ac:dyDescent="0.2">
      <c r="A15" s="13"/>
      <c r="B15" s="71"/>
      <c r="C15" s="71"/>
      <c r="D15" s="71"/>
    </row>
    <row r="16" spans="1:9" ht="10.7" customHeight="1" x14ac:dyDescent="0.2">
      <c r="A16" s="140"/>
      <c r="B16" s="543" t="s">
        <v>365</v>
      </c>
      <c r="C16" s="543"/>
      <c r="D16" s="543"/>
    </row>
    <row r="17" spans="1:4" ht="10.7" customHeight="1" x14ac:dyDescent="0.2">
      <c r="B17" s="20">
        <v>2000</v>
      </c>
      <c r="C17" s="20">
        <v>2010</v>
      </c>
      <c r="D17" s="20">
        <v>2015</v>
      </c>
    </row>
    <row r="18" spans="1:4" ht="12.2" customHeight="1" x14ac:dyDescent="0.2">
      <c r="A18" s="54" t="s">
        <v>64</v>
      </c>
      <c r="B18" s="60">
        <v>241202651</v>
      </c>
      <c r="C18" s="60">
        <v>252527518</v>
      </c>
      <c r="D18" s="156">
        <v>257533281</v>
      </c>
    </row>
    <row r="19" spans="1:4" ht="12.2" customHeight="1" x14ac:dyDescent="0.2">
      <c r="A19" s="56" t="s">
        <v>65</v>
      </c>
      <c r="B19" s="61">
        <v>194527123</v>
      </c>
      <c r="C19" s="61">
        <v>196931448</v>
      </c>
      <c r="D19" s="61">
        <v>197553955</v>
      </c>
    </row>
    <row r="20" spans="1:4" ht="12.2" customHeight="1" x14ac:dyDescent="0.2">
      <c r="A20" s="56" t="s">
        <v>66</v>
      </c>
      <c r="B20" s="64">
        <v>33706554</v>
      </c>
      <c r="C20" s="64">
        <v>37936978</v>
      </c>
      <c r="D20" s="64">
        <v>39650251</v>
      </c>
    </row>
    <row r="21" spans="1:4" ht="12.2" customHeight="1" x14ac:dyDescent="0.2">
      <c r="A21" s="56" t="s">
        <v>67</v>
      </c>
      <c r="B21" s="61">
        <v>2097781</v>
      </c>
      <c r="C21" s="61">
        <v>2076982</v>
      </c>
      <c r="D21" s="61">
        <v>2065003</v>
      </c>
    </row>
    <row r="22" spans="1:4" ht="12.2" customHeight="1" x14ac:dyDescent="0.2">
      <c r="A22" s="276" t="s">
        <v>68</v>
      </c>
      <c r="B22" s="230">
        <v>10088521</v>
      </c>
      <c r="C22" s="230">
        <v>14558242</v>
      </c>
      <c r="D22" s="230">
        <v>17097490</v>
      </c>
    </row>
    <row r="23" spans="1:4" ht="12.2" customHeight="1" x14ac:dyDescent="0.2">
      <c r="A23" s="276" t="s">
        <v>463</v>
      </c>
      <c r="B23" s="230">
        <v>339368</v>
      </c>
      <c r="C23" s="230">
        <v>461104</v>
      </c>
      <c r="D23" s="230">
        <v>484134</v>
      </c>
    </row>
    <row r="24" spans="1:4" ht="12.2" customHeight="1" x14ac:dyDescent="0.2">
      <c r="A24" s="276" t="s">
        <v>465</v>
      </c>
      <c r="B24" s="230">
        <v>443304</v>
      </c>
      <c r="C24" s="230">
        <v>562764</v>
      </c>
      <c r="D24" s="230">
        <v>682448</v>
      </c>
    </row>
    <row r="25" spans="1:4" ht="12.2" customHeight="1" x14ac:dyDescent="0.2">
      <c r="A25" s="58" t="s">
        <v>464</v>
      </c>
      <c r="B25" s="152">
        <v>5014775</v>
      </c>
      <c r="C25" s="152">
        <v>6092601</v>
      </c>
      <c r="D25" s="157">
        <v>7408763</v>
      </c>
    </row>
    <row r="26" spans="1:4" ht="12.2" customHeight="1" x14ac:dyDescent="0.2">
      <c r="A26" s="235" t="s">
        <v>0</v>
      </c>
      <c r="B26" s="23">
        <v>246217426</v>
      </c>
      <c r="C26" s="23">
        <v>258620119</v>
      </c>
      <c r="D26" s="18">
        <v>264942044</v>
      </c>
    </row>
    <row r="27" spans="1:4" ht="7.5" customHeight="1" x14ac:dyDescent="0.2">
      <c r="A27" s="141"/>
      <c r="B27" s="23"/>
      <c r="C27" s="23"/>
      <c r="D27" s="23"/>
    </row>
    <row r="28" spans="1:4" ht="10.7" customHeight="1" x14ac:dyDescent="0.2">
      <c r="A28" s="140"/>
      <c r="B28" s="543" t="s">
        <v>366</v>
      </c>
      <c r="C28" s="543"/>
      <c r="D28" s="543"/>
    </row>
    <row r="29" spans="1:4" ht="10.7" customHeight="1" x14ac:dyDescent="0.2">
      <c r="B29" s="20">
        <v>2000</v>
      </c>
      <c r="C29" s="20">
        <v>2010</v>
      </c>
      <c r="D29" s="20">
        <v>2015</v>
      </c>
    </row>
    <row r="30" spans="1:4" ht="12.2" customHeight="1" x14ac:dyDescent="0.2">
      <c r="A30" s="54" t="s">
        <v>64</v>
      </c>
      <c r="B30" s="60">
        <v>274161520</v>
      </c>
      <c r="C30" s="60">
        <v>300991094</v>
      </c>
      <c r="D30" s="156">
        <v>311459890</v>
      </c>
    </row>
    <row r="31" spans="1:4" ht="12.2" customHeight="1" x14ac:dyDescent="0.2">
      <c r="A31" s="56" t="s">
        <v>65</v>
      </c>
      <c r="B31" s="64">
        <v>211359321</v>
      </c>
      <c r="C31" s="64">
        <v>229456801</v>
      </c>
      <c r="D31" s="64">
        <v>234996564</v>
      </c>
    </row>
    <row r="32" spans="1:4" ht="12.2" customHeight="1" x14ac:dyDescent="0.2">
      <c r="A32" s="56" t="s">
        <v>66</v>
      </c>
      <c r="B32" s="64">
        <v>34357836</v>
      </c>
      <c r="C32" s="64">
        <v>38926493</v>
      </c>
      <c r="D32" s="64">
        <v>40756105</v>
      </c>
    </row>
    <row r="33" spans="1:9" ht="12.2" customHeight="1" x14ac:dyDescent="0.2">
      <c r="A33" s="56" t="s">
        <v>67</v>
      </c>
      <c r="B33" s="64">
        <v>2453814</v>
      </c>
      <c r="C33" s="64">
        <v>2555372</v>
      </c>
      <c r="D33" s="64">
        <v>2609176</v>
      </c>
    </row>
    <row r="34" spans="1:9" ht="12.2" customHeight="1" x14ac:dyDescent="0.2">
      <c r="A34" s="276" t="s">
        <v>68</v>
      </c>
      <c r="B34" s="64">
        <v>10191354</v>
      </c>
      <c r="C34" s="64">
        <v>14723800</v>
      </c>
      <c r="D34" s="64">
        <v>17288974</v>
      </c>
    </row>
    <row r="35" spans="1:9" ht="12.2" customHeight="1" x14ac:dyDescent="0.2">
      <c r="A35" s="276" t="s">
        <v>463</v>
      </c>
      <c r="B35" s="64">
        <v>373800</v>
      </c>
      <c r="C35" s="64">
        <v>493703</v>
      </c>
      <c r="D35" s="64">
        <v>537773</v>
      </c>
    </row>
    <row r="36" spans="1:9" ht="12.2" customHeight="1" x14ac:dyDescent="0.2">
      <c r="A36" s="276" t="s">
        <v>465</v>
      </c>
      <c r="B36" s="64">
        <v>15425395</v>
      </c>
      <c r="C36" s="64">
        <v>14834925</v>
      </c>
      <c r="D36" s="64">
        <v>15271298</v>
      </c>
    </row>
    <row r="37" spans="1:9" ht="12.2" customHeight="1" x14ac:dyDescent="0.2">
      <c r="A37" s="58" t="s">
        <v>464</v>
      </c>
      <c r="B37" s="152">
        <v>7260386</v>
      </c>
      <c r="C37" s="152">
        <v>8358595</v>
      </c>
      <c r="D37" s="152">
        <v>9958931</v>
      </c>
    </row>
    <row r="38" spans="1:9" ht="12.2" customHeight="1" x14ac:dyDescent="0.2">
      <c r="A38" s="235" t="s">
        <v>0</v>
      </c>
      <c r="B38" s="23">
        <v>281421906</v>
      </c>
      <c r="C38" s="23">
        <v>309349689</v>
      </c>
      <c r="D38" s="18">
        <v>321418821</v>
      </c>
    </row>
    <row r="39" spans="1:9" ht="3.75" customHeight="1" x14ac:dyDescent="0.2">
      <c r="A39" s="235"/>
      <c r="B39" s="23"/>
      <c r="C39" s="23"/>
      <c r="D39" s="18"/>
    </row>
    <row r="40" spans="1:9" ht="17.25" customHeight="1" x14ac:dyDescent="0.2">
      <c r="A40" s="542" t="s">
        <v>219</v>
      </c>
      <c r="B40" s="542"/>
      <c r="C40" s="542"/>
      <c r="D40" s="542"/>
    </row>
    <row r="41" spans="1:9" s="38" customFormat="1" ht="17.25" customHeight="1" x14ac:dyDescent="0.2">
      <c r="A41" s="542" t="s">
        <v>218</v>
      </c>
      <c r="B41" s="542"/>
      <c r="C41" s="542"/>
      <c r="D41" s="542"/>
      <c r="E41" s="31"/>
      <c r="F41" s="31"/>
      <c r="G41" s="31"/>
      <c r="H41" s="31"/>
      <c r="I41" s="31"/>
    </row>
    <row r="42" spans="1:9" ht="9" customHeight="1" x14ac:dyDescent="0.2">
      <c r="A42" s="542" t="s">
        <v>377</v>
      </c>
      <c r="B42" s="542"/>
      <c r="C42" s="542"/>
      <c r="D42" s="542"/>
    </row>
    <row r="43" spans="1:9" ht="18" customHeight="1" x14ac:dyDescent="0.2">
      <c r="A43" s="537" t="s">
        <v>115</v>
      </c>
      <c r="B43" s="537"/>
      <c r="C43" s="537"/>
      <c r="D43" s="537"/>
    </row>
    <row r="44" spans="1:9" x14ac:dyDescent="0.2">
      <c r="B44" s="7"/>
      <c r="C44" s="7"/>
      <c r="D44" s="7"/>
    </row>
    <row r="45" spans="1:9" ht="13.5" customHeight="1" x14ac:dyDescent="0.2"/>
    <row r="46" spans="1:9" x14ac:dyDescent="0.2">
      <c r="B46" s="4"/>
      <c r="C46" s="4"/>
      <c r="D46" s="4"/>
    </row>
    <row r="47" spans="1:9" ht="12.75" customHeight="1" x14ac:dyDescent="0.2">
      <c r="B47" s="4"/>
      <c r="C47" s="4"/>
      <c r="D47" s="4"/>
    </row>
    <row r="48" spans="1:9" x14ac:dyDescent="0.2">
      <c r="B48" s="4"/>
      <c r="C48" s="4"/>
      <c r="D48" s="4"/>
    </row>
    <row r="49" spans="2:4" x14ac:dyDescent="0.2">
      <c r="B49" s="4"/>
      <c r="C49" s="4"/>
      <c r="D49" s="4"/>
    </row>
    <row r="50" spans="2:4" x14ac:dyDescent="0.2">
      <c r="B50" s="4"/>
      <c r="C50" s="4"/>
      <c r="D50" s="4"/>
    </row>
    <row r="51" spans="2:4" x14ac:dyDescent="0.2">
      <c r="B51" s="4"/>
      <c r="C51" s="4"/>
      <c r="D51" s="4"/>
    </row>
    <row r="52" spans="2:4" x14ac:dyDescent="0.2">
      <c r="B52" s="4"/>
      <c r="C52" s="4"/>
      <c r="D52" s="4"/>
    </row>
    <row r="53" spans="2:4" x14ac:dyDescent="0.2">
      <c r="B53" s="4"/>
      <c r="C53" s="4"/>
      <c r="D53" s="4"/>
    </row>
    <row r="57" spans="2:4" ht="12.75" customHeight="1" x14ac:dyDescent="0.2"/>
    <row r="59" spans="2:4" ht="13.5" customHeight="1" x14ac:dyDescent="0.2"/>
    <row r="61" spans="2:4" ht="12.75" customHeight="1" x14ac:dyDescent="0.2"/>
  </sheetData>
  <customSheetViews>
    <customSheetView guid="{06345466-7019-4031-B8FB-8020D97C2FAA}" scale="130" showPageBreaks="1" showGridLines="0" view="pageLayout" topLeftCell="A13">
      <selection activeCell="B47" sqref="B47"/>
      <pageMargins left="1.05" right="1.1263020833333333" top="0.5" bottom="0.25" header="0" footer="0"/>
      <pageSetup orientation="portrait" r:id="rId1"/>
      <headerFooter alignWithMargins="0"/>
    </customSheetView>
    <customSheetView guid="{AB9B89F2-C512-4AAC-820D-19457100123B}" scale="130" showPageBreaks="1" showGridLines="0" view="pageLayout" topLeftCell="A13">
      <selection activeCell="B56" sqref="B56"/>
      <pageMargins left="1.05" right="1.1263020833333333" top="0.5" bottom="0.25" header="0" footer="0"/>
      <pageSetup orientation="portrait" r:id="rId2"/>
      <headerFooter alignWithMargins="0"/>
    </customSheetView>
    <customSheetView guid="{8B8E8F6D-0ABC-4BB6-8EEE-5CB11D04EA44}" scale="154" showPageBreaks="1" showGridLines="0" view="pageLayout">
      <selection activeCell="A13" sqref="A13"/>
      <pageMargins left="1.05" right="1.1263020833333333" top="0.5" bottom="0.25" header="0" footer="0"/>
      <pageSetup orientation="portrait" r:id="rId3"/>
      <headerFooter alignWithMargins="0"/>
    </customSheetView>
  </customSheetViews>
  <mergeCells count="10">
    <mergeCell ref="A40:D40"/>
    <mergeCell ref="A41:D41"/>
    <mergeCell ref="A42:D42"/>
    <mergeCell ref="A43:D43"/>
    <mergeCell ref="B28:D28"/>
    <mergeCell ref="A1:D1"/>
    <mergeCell ref="A2:D2"/>
    <mergeCell ref="A3:D3"/>
    <mergeCell ref="B4:D4"/>
    <mergeCell ref="B16:D16"/>
  </mergeCells>
  <pageMargins left="1" right="1" top="0.15" bottom="0.15" header="0.5" footer="0.5"/>
  <pageSetup orientation="portrait" r:id="rId4"/>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E67"/>
  <sheetViews>
    <sheetView showGridLines="0" view="pageLayout" topLeftCell="A22" zoomScale="158" zoomScaleNormal="130" zoomScaleSheetLayoutView="100" zoomScalePageLayoutView="158" workbookViewId="0">
      <selection activeCell="G46" sqref="G46"/>
    </sheetView>
  </sheetViews>
  <sheetFormatPr defaultColWidth="9.140625" defaultRowHeight="8.25" x14ac:dyDescent="0.15"/>
  <cols>
    <col min="1" max="1" width="22.42578125" style="1" customWidth="1"/>
    <col min="2" max="2" width="6.140625" style="1" customWidth="1"/>
    <col min="3" max="3" width="2.5703125" style="12" customWidth="1"/>
    <col min="4" max="4" width="10.28515625" style="1" customWidth="1"/>
    <col min="5" max="5" width="1.140625" style="12" customWidth="1"/>
    <col min="6" max="16384" width="9.140625" style="1"/>
  </cols>
  <sheetData>
    <row r="1" spans="1:5" ht="10.5" customHeight="1" x14ac:dyDescent="0.15">
      <c r="A1" s="538" t="s">
        <v>152</v>
      </c>
      <c r="B1" s="538"/>
      <c r="C1" s="538"/>
      <c r="D1" s="538"/>
      <c r="E1" s="418"/>
    </row>
    <row r="2" spans="1:5" ht="24" customHeight="1" x14ac:dyDescent="0.15">
      <c r="A2" s="552" t="s">
        <v>289</v>
      </c>
      <c r="B2" s="552"/>
      <c r="C2" s="552"/>
      <c r="D2" s="552"/>
    </row>
    <row r="3" spans="1:5" ht="10.5" customHeight="1" x14ac:dyDescent="0.15">
      <c r="A3" s="532" t="s">
        <v>150</v>
      </c>
      <c r="B3" s="532"/>
      <c r="C3" s="532"/>
      <c r="D3" s="532"/>
    </row>
    <row r="4" spans="1:5" ht="11.25" customHeight="1" x14ac:dyDescent="0.15">
      <c r="A4" s="190"/>
      <c r="B4" s="551" t="s">
        <v>74</v>
      </c>
      <c r="C4" s="551"/>
      <c r="D4" s="551"/>
      <c r="E4" s="551"/>
    </row>
    <row r="5" spans="1:5" ht="10.5" customHeight="1" x14ac:dyDescent="0.15">
      <c r="B5" s="200">
        <v>2010</v>
      </c>
      <c r="C5" s="414"/>
      <c r="D5" s="5">
        <v>2015</v>
      </c>
      <c r="E5" s="275"/>
    </row>
    <row r="6" spans="1:5" ht="12" customHeight="1" x14ac:dyDescent="0.15">
      <c r="A6" s="54" t="s">
        <v>1</v>
      </c>
      <c r="B6" s="196">
        <v>962894</v>
      </c>
      <c r="C6" s="87"/>
      <c r="D6" s="201">
        <v>868322</v>
      </c>
    </row>
    <row r="7" spans="1:5" ht="12" customHeight="1" x14ac:dyDescent="0.15">
      <c r="A7" s="56" t="s">
        <v>112</v>
      </c>
      <c r="B7" s="197">
        <v>483553</v>
      </c>
      <c r="C7" s="415"/>
      <c r="D7" s="203">
        <v>493704</v>
      </c>
      <c r="E7" s="419"/>
    </row>
    <row r="8" spans="1:5" ht="12" customHeight="1" x14ac:dyDescent="0.15">
      <c r="A8" s="56" t="s">
        <v>2</v>
      </c>
      <c r="B8" s="197">
        <v>479341</v>
      </c>
      <c r="C8" s="415"/>
      <c r="D8" s="203">
        <v>374618</v>
      </c>
      <c r="E8" s="419"/>
    </row>
    <row r="9" spans="1:5" ht="12" customHeight="1" x14ac:dyDescent="0.15">
      <c r="A9" s="54" t="s">
        <v>21</v>
      </c>
      <c r="B9" s="196">
        <v>2149278</v>
      </c>
      <c r="C9" s="416"/>
      <c r="D9" s="196">
        <v>2081374</v>
      </c>
      <c r="E9" s="419"/>
    </row>
    <row r="10" spans="1:5" ht="12" customHeight="1" x14ac:dyDescent="0.15">
      <c r="A10" s="54" t="s">
        <v>22</v>
      </c>
      <c r="B10" s="196">
        <v>606940</v>
      </c>
      <c r="C10" s="416"/>
      <c r="D10" s="196">
        <v>536181</v>
      </c>
      <c r="E10" s="419"/>
    </row>
    <row r="11" spans="1:5" ht="12" customHeight="1" x14ac:dyDescent="0.15">
      <c r="A11" s="54" t="s">
        <v>73</v>
      </c>
      <c r="B11" s="196">
        <v>229770</v>
      </c>
      <c r="C11" s="416"/>
      <c r="D11" s="196">
        <v>240026</v>
      </c>
      <c r="E11" s="419"/>
    </row>
    <row r="12" spans="1:5" ht="12" customHeight="1" x14ac:dyDescent="0.15">
      <c r="A12" s="58" t="s">
        <v>263</v>
      </c>
      <c r="B12" s="152">
        <v>128631</v>
      </c>
      <c r="C12" s="58"/>
      <c r="D12" s="152">
        <v>139457</v>
      </c>
      <c r="E12" s="58"/>
    </row>
    <row r="13" spans="1:5" ht="12" customHeight="1" x14ac:dyDescent="0.15">
      <c r="A13" s="41" t="s">
        <v>0</v>
      </c>
      <c r="B13" s="199">
        <v>4077513</v>
      </c>
      <c r="C13" s="112"/>
      <c r="D13" s="204">
        <v>3865360</v>
      </c>
      <c r="E13" s="420"/>
    </row>
    <row r="14" spans="1:5" ht="7.5" customHeight="1" x14ac:dyDescent="0.15">
      <c r="A14" s="235"/>
      <c r="B14" s="199"/>
      <c r="C14" s="112"/>
      <c r="D14" s="204"/>
      <c r="E14" s="420"/>
    </row>
    <row r="15" spans="1:5" ht="17.25" customHeight="1" x14ac:dyDescent="0.15">
      <c r="A15" s="190"/>
      <c r="B15" s="551" t="s">
        <v>470</v>
      </c>
      <c r="C15" s="551"/>
      <c r="D15" s="551"/>
      <c r="E15" s="551"/>
    </row>
    <row r="16" spans="1:5" ht="10.5" customHeight="1" x14ac:dyDescent="0.15">
      <c r="B16" s="5">
        <v>2010</v>
      </c>
      <c r="C16" s="275"/>
      <c r="D16" s="5">
        <v>2015</v>
      </c>
      <c r="E16" s="275"/>
    </row>
    <row r="17" spans="1:5" ht="12" customHeight="1" x14ac:dyDescent="0.15">
      <c r="A17" s="54" t="s">
        <v>1</v>
      </c>
      <c r="B17" s="85">
        <v>8.1</v>
      </c>
      <c r="C17" s="87" t="s">
        <v>114</v>
      </c>
      <c r="D17" s="85">
        <v>6.7</v>
      </c>
      <c r="E17" s="87" t="s">
        <v>114</v>
      </c>
    </row>
    <row r="18" spans="1:5" ht="12" customHeight="1" x14ac:dyDescent="0.15">
      <c r="A18" s="56" t="s">
        <v>112</v>
      </c>
      <c r="B18" s="86">
        <v>7.2</v>
      </c>
      <c r="C18" s="415"/>
      <c r="D18" s="86">
        <v>6.1</v>
      </c>
      <c r="E18" s="421"/>
    </row>
    <row r="19" spans="1:5" ht="12" customHeight="1" x14ac:dyDescent="0.15">
      <c r="A19" s="56" t="s">
        <v>2</v>
      </c>
      <c r="B19" s="86">
        <v>9.3000000000000007</v>
      </c>
      <c r="C19" s="415"/>
      <c r="D19" s="86">
        <v>7.7</v>
      </c>
      <c r="E19" s="415"/>
    </row>
    <row r="20" spans="1:5" ht="12" customHeight="1" x14ac:dyDescent="0.15">
      <c r="A20" s="54" t="s">
        <v>21</v>
      </c>
      <c r="B20" s="85">
        <v>5.9</v>
      </c>
      <c r="C20" s="87"/>
      <c r="D20" s="85">
        <v>5.9</v>
      </c>
      <c r="E20" s="415"/>
    </row>
    <row r="21" spans="1:5" ht="12" customHeight="1" x14ac:dyDescent="0.15">
      <c r="A21" s="54" t="s">
        <v>22</v>
      </c>
      <c r="B21" s="85">
        <v>7</v>
      </c>
      <c r="C21" s="87"/>
      <c r="D21" s="85">
        <v>6</v>
      </c>
      <c r="E21" s="415"/>
    </row>
    <row r="22" spans="1:5" ht="12" customHeight="1" x14ac:dyDescent="0.15">
      <c r="A22" s="54" t="s">
        <v>73</v>
      </c>
      <c r="B22" s="85">
        <v>6.4</v>
      </c>
      <c r="C22" s="87"/>
      <c r="D22" s="85">
        <v>5.8</v>
      </c>
      <c r="E22" s="415"/>
    </row>
    <row r="23" spans="1:5" ht="12" customHeight="1" x14ac:dyDescent="0.15">
      <c r="A23" s="58" t="s">
        <v>263</v>
      </c>
      <c r="B23" s="331">
        <v>6.6</v>
      </c>
      <c r="C23" s="58"/>
      <c r="D23" s="331">
        <v>6.1</v>
      </c>
      <c r="E23" s="58"/>
    </row>
    <row r="24" spans="1:5" ht="12" customHeight="1" x14ac:dyDescent="0.15">
      <c r="A24" s="191" t="s">
        <v>25</v>
      </c>
      <c r="B24" s="91">
        <v>6.5</v>
      </c>
      <c r="C24" s="112" t="s">
        <v>114</v>
      </c>
      <c r="D24" s="91">
        <v>6.1</v>
      </c>
      <c r="E24" s="112" t="s">
        <v>114</v>
      </c>
    </row>
    <row r="25" spans="1:5" ht="7.5" customHeight="1" x14ac:dyDescent="0.15">
      <c r="A25" s="235"/>
      <c r="B25" s="91"/>
      <c r="C25" s="112"/>
      <c r="D25" s="91"/>
      <c r="E25" s="112"/>
    </row>
    <row r="26" spans="1:5" ht="10.5" customHeight="1" x14ac:dyDescent="0.15">
      <c r="A26" s="190"/>
      <c r="B26" s="551" t="s">
        <v>392</v>
      </c>
      <c r="C26" s="551"/>
      <c r="D26" s="551"/>
      <c r="E26" s="551"/>
    </row>
    <row r="27" spans="1:5" ht="10.5" customHeight="1" x14ac:dyDescent="0.15">
      <c r="B27" s="5">
        <v>2010</v>
      </c>
      <c r="C27" s="275"/>
      <c r="D27" s="5">
        <v>2015</v>
      </c>
      <c r="E27" s="275"/>
    </row>
    <row r="28" spans="1:5" ht="12.2" customHeight="1" x14ac:dyDescent="0.15">
      <c r="A28" s="54" t="s">
        <v>1</v>
      </c>
      <c r="B28" s="85">
        <v>23.6</v>
      </c>
      <c r="C28" s="87" t="s">
        <v>114</v>
      </c>
      <c r="D28" s="93">
        <v>22.5</v>
      </c>
      <c r="E28" s="87" t="s">
        <v>114</v>
      </c>
    </row>
    <row r="29" spans="1:5" ht="12.2" customHeight="1" x14ac:dyDescent="0.15">
      <c r="A29" s="56" t="s">
        <v>112</v>
      </c>
      <c r="B29" s="86">
        <v>11.9</v>
      </c>
      <c r="D29" s="86">
        <v>12.8</v>
      </c>
    </row>
    <row r="30" spans="1:5" ht="12.2" customHeight="1" x14ac:dyDescent="0.15">
      <c r="A30" s="56" t="s">
        <v>2</v>
      </c>
      <c r="B30" s="86">
        <v>11.8</v>
      </c>
      <c r="C30" s="415"/>
      <c r="D30" s="90">
        <v>9.6999999999999993</v>
      </c>
      <c r="E30" s="419"/>
    </row>
    <row r="31" spans="1:5" ht="12.2" customHeight="1" x14ac:dyDescent="0.15">
      <c r="A31" s="54" t="s">
        <v>21</v>
      </c>
      <c r="B31" s="85">
        <v>52.7</v>
      </c>
      <c r="C31" s="87"/>
      <c r="D31" s="85">
        <v>53.8</v>
      </c>
      <c r="E31" s="419"/>
    </row>
    <row r="32" spans="1:5" ht="12.2" customHeight="1" x14ac:dyDescent="0.15">
      <c r="A32" s="54" t="s">
        <v>22</v>
      </c>
      <c r="B32" s="85">
        <v>14.9</v>
      </c>
      <c r="C32" s="87"/>
      <c r="D32" s="85">
        <v>13.9</v>
      </c>
      <c r="E32" s="419"/>
    </row>
    <row r="33" spans="1:5" ht="12.2" customHeight="1" x14ac:dyDescent="0.15">
      <c r="A33" s="54" t="s">
        <v>73</v>
      </c>
      <c r="B33" s="85">
        <v>5.6</v>
      </c>
      <c r="C33" s="87"/>
      <c r="D33" s="85">
        <v>6.2</v>
      </c>
      <c r="E33" s="419"/>
    </row>
    <row r="34" spans="1:5" ht="12.2" customHeight="1" x14ac:dyDescent="0.15">
      <c r="A34" s="58" t="s">
        <v>263</v>
      </c>
      <c r="B34" s="331">
        <v>3.2</v>
      </c>
      <c r="C34" s="58"/>
      <c r="D34" s="331">
        <v>3.6</v>
      </c>
      <c r="E34" s="58"/>
    </row>
    <row r="35" spans="1:5" ht="12" customHeight="1" x14ac:dyDescent="0.15">
      <c r="A35" s="43" t="s">
        <v>25</v>
      </c>
      <c r="B35" s="91">
        <v>100</v>
      </c>
      <c r="C35" s="417" t="s">
        <v>114</v>
      </c>
      <c r="D35" s="94">
        <v>100</v>
      </c>
      <c r="E35" s="417" t="s">
        <v>114</v>
      </c>
    </row>
    <row r="36" spans="1:5" ht="3.75" customHeight="1" x14ac:dyDescent="0.15">
      <c r="A36" s="43"/>
      <c r="B36" s="91"/>
      <c r="C36" s="417"/>
      <c r="D36" s="94"/>
      <c r="E36" s="417"/>
    </row>
    <row r="37" spans="1:5" ht="17.25" customHeight="1" x14ac:dyDescent="0.15">
      <c r="A37" s="542" t="s">
        <v>292</v>
      </c>
      <c r="B37" s="542"/>
      <c r="C37" s="542"/>
      <c r="D37" s="542"/>
      <c r="E37" s="542"/>
    </row>
    <row r="38" spans="1:5" ht="17.25" customHeight="1" x14ac:dyDescent="0.15">
      <c r="A38" s="542" t="s">
        <v>151</v>
      </c>
      <c r="B38" s="542"/>
      <c r="C38" s="542"/>
      <c r="D38" s="542"/>
      <c r="E38" s="542"/>
    </row>
    <row r="39" spans="1:5" ht="9" customHeight="1" x14ac:dyDescent="0.15">
      <c r="A39" s="542" t="s">
        <v>377</v>
      </c>
      <c r="B39" s="542"/>
      <c r="C39" s="542"/>
      <c r="D39" s="542"/>
    </row>
    <row r="40" spans="1:5" ht="18" customHeight="1" x14ac:dyDescent="0.15">
      <c r="A40" s="555" t="s">
        <v>115</v>
      </c>
      <c r="B40" s="555"/>
      <c r="C40" s="555"/>
      <c r="D40" s="555"/>
      <c r="E40" s="555"/>
    </row>
    <row r="42" spans="1:5" ht="13.5" customHeight="1" x14ac:dyDescent="0.15"/>
    <row r="44" spans="1:5" x14ac:dyDescent="0.15">
      <c r="D44" s="3"/>
    </row>
    <row r="45" spans="1:5" x14ac:dyDescent="0.15">
      <c r="D45" s="3"/>
    </row>
    <row r="46" spans="1:5" x14ac:dyDescent="0.15">
      <c r="D46" s="3"/>
    </row>
    <row r="47" spans="1:5" x14ac:dyDescent="0.15">
      <c r="D47" s="3"/>
    </row>
    <row r="48" spans="1:5" ht="12.75" customHeight="1" x14ac:dyDescent="0.15"/>
    <row r="49" spans="5:5" ht="13.5" customHeight="1" x14ac:dyDescent="0.15"/>
    <row r="50" spans="5:5" ht="13.5" customHeight="1" x14ac:dyDescent="0.15"/>
    <row r="51" spans="5:5" ht="13.5" customHeight="1" x14ac:dyDescent="0.15"/>
    <row r="53" spans="5:5" ht="12.75" customHeight="1" x14ac:dyDescent="0.15"/>
    <row r="56" spans="5:5" ht="24" customHeight="1" x14ac:dyDescent="0.15"/>
    <row r="58" spans="5:5" ht="24.75" customHeight="1" x14ac:dyDescent="0.15"/>
    <row r="60" spans="5:5" ht="13.5" customHeight="1" x14ac:dyDescent="0.15"/>
    <row r="61" spans="5:5" x14ac:dyDescent="0.15">
      <c r="E61" s="422"/>
    </row>
    <row r="63" spans="5:5" ht="24" customHeight="1" x14ac:dyDescent="0.15"/>
    <row r="65" ht="13.5" customHeight="1" x14ac:dyDescent="0.15"/>
    <row r="67" ht="13.5" customHeight="1" x14ac:dyDescent="0.15"/>
  </sheetData>
  <customSheetViews>
    <customSheetView guid="{06345466-7019-4031-B8FB-8020D97C2FAA}" scale="160" showPageBreaks="1" showGridLines="0" view="pageLayout">
      <selection activeCell="A42" sqref="A42"/>
      <pageMargins left="1.05" right="1.05" top="0.5" bottom="0.25" header="0" footer="0"/>
      <pageSetup orientation="portrait" r:id="rId1"/>
      <headerFooter alignWithMargins="0"/>
    </customSheetView>
    <customSheetView guid="{AB9B89F2-C512-4AAC-820D-19457100123B}" scale="160" showPageBreaks="1" showGridLines="0" view="pageLayout" topLeftCell="A31">
      <selection activeCell="A37" sqref="A37:E37"/>
      <pageMargins left="1.05" right="1.05" top="0.5" bottom="0.25" header="0" footer="0"/>
      <pageSetup orientation="portrait" r:id="rId2"/>
      <headerFooter alignWithMargins="0"/>
    </customSheetView>
    <customSheetView guid="{37C2E896-3061-41AA-BACA-FD496874BE31}" scale="160" showPageBreaks="1" showGridLines="0" view="pageLayout">
      <selection activeCell="A17" sqref="A17:E17"/>
      <pageMargins left="1.05" right="1.05" top="0.5" bottom="0.25" header="0" footer="0"/>
      <pageSetup orientation="portrait" r:id="rId3"/>
      <headerFooter alignWithMargins="0"/>
    </customSheetView>
    <customSheetView guid="{8B8E8F6D-0ABC-4BB6-8EEE-5CB11D04EA44}" scale="160" showPageBreaks="1" showGridLines="0" view="pageLayout">
      <selection activeCell="A42" sqref="A42"/>
      <pageMargins left="1.05" right="1.05" top="0.5" bottom="0.25" header="0" footer="0"/>
      <pageSetup orientation="portrait" r:id="rId4"/>
      <headerFooter alignWithMargins="0"/>
    </customSheetView>
  </customSheetViews>
  <mergeCells count="10">
    <mergeCell ref="A37:E37"/>
    <mergeCell ref="A40:E40"/>
    <mergeCell ref="A39:D39"/>
    <mergeCell ref="A1:D1"/>
    <mergeCell ref="A3:D3"/>
    <mergeCell ref="A2:D2"/>
    <mergeCell ref="B4:E4"/>
    <mergeCell ref="B15:E15"/>
    <mergeCell ref="B26:E26"/>
    <mergeCell ref="A38:E38"/>
  </mergeCells>
  <phoneticPr fontId="10" type="noConversion"/>
  <pageMargins left="1" right="1" top="0.15" bottom="0.15" header="0.5" footer="0.5"/>
  <pageSetup orientation="portrait" r:id="rId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7"/>
  <sheetViews>
    <sheetView showGridLines="0" view="pageLayout" zoomScale="158" zoomScaleNormal="130" zoomScaleSheetLayoutView="100" zoomScalePageLayoutView="158" workbookViewId="0">
      <selection activeCell="H8" sqref="H8"/>
    </sheetView>
  </sheetViews>
  <sheetFormatPr defaultColWidth="9.140625" defaultRowHeight="8.25" x14ac:dyDescent="0.15"/>
  <cols>
    <col min="1" max="1" width="23.28515625" style="1" customWidth="1"/>
    <col min="2" max="2" width="5.85546875" style="1" customWidth="1"/>
    <col min="3" max="3" width="1.85546875" style="12" customWidth="1"/>
    <col min="4" max="4" width="10.28515625" style="1" customWidth="1"/>
    <col min="5" max="5" width="1.140625" style="12" customWidth="1"/>
    <col min="6" max="16384" width="9.140625" style="1"/>
  </cols>
  <sheetData>
    <row r="1" spans="1:5" ht="10.5" customHeight="1" x14ac:dyDescent="0.15">
      <c r="A1" s="538" t="s">
        <v>293</v>
      </c>
      <c r="B1" s="538"/>
      <c r="C1" s="538"/>
      <c r="D1" s="538"/>
      <c r="E1" s="538"/>
    </row>
    <row r="2" spans="1:5" ht="24.75" customHeight="1" x14ac:dyDescent="0.15">
      <c r="A2" s="552" t="s">
        <v>294</v>
      </c>
      <c r="B2" s="552"/>
      <c r="C2" s="552"/>
      <c r="D2" s="552"/>
      <c r="E2" s="552"/>
    </row>
    <row r="3" spans="1:5" ht="19.5" customHeight="1" x14ac:dyDescent="0.15">
      <c r="A3" s="532" t="s">
        <v>153</v>
      </c>
      <c r="B3" s="532"/>
      <c r="C3" s="532"/>
      <c r="D3" s="532"/>
      <c r="E3" s="532"/>
    </row>
    <row r="4" spans="1:5" ht="11.25" customHeight="1" x14ac:dyDescent="0.15">
      <c r="A4" s="190"/>
      <c r="B4" s="551" t="s">
        <v>434</v>
      </c>
      <c r="C4" s="551"/>
      <c r="D4" s="551"/>
      <c r="E4" s="551"/>
    </row>
    <row r="5" spans="1:5" ht="10.5" customHeight="1" x14ac:dyDescent="0.15">
      <c r="B5" s="200">
        <v>2010</v>
      </c>
      <c r="C5" s="414"/>
      <c r="D5" s="5">
        <v>2015</v>
      </c>
      <c r="E5" s="275"/>
    </row>
    <row r="6" spans="1:5" ht="12.2" customHeight="1" x14ac:dyDescent="0.15">
      <c r="A6" s="54" t="s">
        <v>1</v>
      </c>
      <c r="B6" s="196">
        <v>962894</v>
      </c>
      <c r="C6" s="87"/>
      <c r="D6" s="201">
        <v>868322</v>
      </c>
    </row>
    <row r="7" spans="1:5" ht="12.2" customHeight="1" x14ac:dyDescent="0.15">
      <c r="A7" s="56" t="s">
        <v>112</v>
      </c>
      <c r="B7" s="197">
        <v>483553</v>
      </c>
      <c r="C7" s="423"/>
      <c r="D7" s="197">
        <v>493704</v>
      </c>
      <c r="E7" s="92"/>
    </row>
    <row r="8" spans="1:5" ht="12.2" customHeight="1" x14ac:dyDescent="0.15">
      <c r="A8" s="56" t="s">
        <v>2</v>
      </c>
      <c r="B8" s="197">
        <v>479341</v>
      </c>
      <c r="C8" s="415"/>
      <c r="D8" s="203">
        <v>374618</v>
      </c>
      <c r="E8" s="419"/>
    </row>
    <row r="9" spans="1:5" ht="12.2" customHeight="1" x14ac:dyDescent="0.15">
      <c r="A9" s="54" t="s">
        <v>21</v>
      </c>
      <c r="B9" s="196">
        <v>2149278</v>
      </c>
      <c r="C9" s="416"/>
      <c r="D9" s="196">
        <v>2081374</v>
      </c>
      <c r="E9" s="419"/>
    </row>
    <row r="10" spans="1:5" ht="12.2" customHeight="1" x14ac:dyDescent="0.15">
      <c r="A10" s="54" t="s">
        <v>22</v>
      </c>
      <c r="B10" s="196">
        <v>606940</v>
      </c>
      <c r="C10" s="416"/>
      <c r="D10" s="196">
        <v>536181</v>
      </c>
      <c r="E10" s="419"/>
    </row>
    <row r="11" spans="1:5" ht="12.2" customHeight="1" x14ac:dyDescent="0.15">
      <c r="A11" s="54" t="s">
        <v>73</v>
      </c>
      <c r="B11" s="196">
        <v>229770</v>
      </c>
      <c r="C11" s="416"/>
      <c r="D11" s="196">
        <v>240026</v>
      </c>
      <c r="E11" s="419"/>
    </row>
    <row r="12" spans="1:5" ht="12.2" customHeight="1" x14ac:dyDescent="0.15">
      <c r="A12" s="58" t="s">
        <v>263</v>
      </c>
      <c r="B12" s="333">
        <v>128631</v>
      </c>
      <c r="C12" s="424"/>
      <c r="D12" s="333">
        <v>139457</v>
      </c>
      <c r="E12" s="424"/>
    </row>
    <row r="13" spans="1:5" ht="12.2" customHeight="1" x14ac:dyDescent="0.15">
      <c r="A13" s="191" t="s">
        <v>0</v>
      </c>
      <c r="B13" s="199">
        <v>4077513</v>
      </c>
      <c r="C13" s="112"/>
      <c r="D13" s="204">
        <v>3865360</v>
      </c>
      <c r="E13" s="420"/>
    </row>
    <row r="14" spans="1:5" ht="7.5" customHeight="1" x14ac:dyDescent="0.15">
      <c r="A14" s="235"/>
      <c r="B14" s="199"/>
      <c r="C14" s="112"/>
      <c r="D14" s="204"/>
      <c r="E14" s="420"/>
    </row>
    <row r="15" spans="1:5" ht="17.25" customHeight="1" x14ac:dyDescent="0.15">
      <c r="A15" s="190"/>
      <c r="B15" s="551" t="s">
        <v>471</v>
      </c>
      <c r="C15" s="551"/>
      <c r="D15" s="551"/>
      <c r="E15" s="551"/>
    </row>
    <row r="16" spans="1:5" ht="10.5" customHeight="1" x14ac:dyDescent="0.15">
      <c r="B16" s="5">
        <v>2010</v>
      </c>
      <c r="C16" s="275"/>
      <c r="D16" s="5">
        <v>2015</v>
      </c>
      <c r="E16" s="275"/>
    </row>
    <row r="17" spans="1:5" ht="12.2" customHeight="1" x14ac:dyDescent="0.15">
      <c r="A17" s="54" t="s">
        <v>1</v>
      </c>
      <c r="B17" s="196">
        <v>433944</v>
      </c>
      <c r="C17" s="87"/>
      <c r="D17" s="196">
        <v>408507</v>
      </c>
      <c r="E17" s="87"/>
    </row>
    <row r="18" spans="1:5" ht="12.2" customHeight="1" x14ac:dyDescent="0.15">
      <c r="A18" s="56" t="s">
        <v>112</v>
      </c>
      <c r="B18" s="197">
        <v>258234</v>
      </c>
      <c r="C18" s="423"/>
      <c r="D18" s="197">
        <v>262786</v>
      </c>
      <c r="E18" s="421"/>
    </row>
    <row r="19" spans="1:5" ht="12.2" customHeight="1" x14ac:dyDescent="0.15">
      <c r="A19" s="56" t="s">
        <v>2</v>
      </c>
      <c r="B19" s="197">
        <v>175710</v>
      </c>
      <c r="C19" s="415"/>
      <c r="D19" s="197">
        <v>145721</v>
      </c>
      <c r="E19" s="415"/>
    </row>
    <row r="20" spans="1:5" ht="12.2" customHeight="1" x14ac:dyDescent="0.15">
      <c r="A20" s="54" t="s">
        <v>21</v>
      </c>
      <c r="B20" s="196">
        <v>597013</v>
      </c>
      <c r="C20" s="416"/>
      <c r="D20" s="196">
        <v>574355</v>
      </c>
      <c r="E20" s="415"/>
    </row>
    <row r="21" spans="1:5" ht="12.2" customHeight="1" x14ac:dyDescent="0.15">
      <c r="A21" s="54" t="s">
        <v>22</v>
      </c>
      <c r="B21" s="196">
        <v>433428</v>
      </c>
      <c r="C21" s="416"/>
      <c r="D21" s="196">
        <v>371499</v>
      </c>
      <c r="E21" s="415"/>
    </row>
    <row r="22" spans="1:5" ht="12.2" customHeight="1" x14ac:dyDescent="0.15">
      <c r="A22" s="54" t="s">
        <v>73</v>
      </c>
      <c r="B22" s="196">
        <v>27825</v>
      </c>
      <c r="C22" s="416"/>
      <c r="D22" s="196">
        <v>30224</v>
      </c>
      <c r="E22" s="415"/>
    </row>
    <row r="23" spans="1:5" ht="12.2" customHeight="1" x14ac:dyDescent="0.15">
      <c r="A23" s="58" t="s">
        <v>263</v>
      </c>
      <c r="B23" s="333">
        <v>64873</v>
      </c>
      <c r="C23" s="424"/>
      <c r="D23" s="333">
        <v>69681</v>
      </c>
      <c r="E23" s="58"/>
    </row>
    <row r="24" spans="1:5" ht="12" customHeight="1" x14ac:dyDescent="0.15">
      <c r="A24" s="191" t="s">
        <v>0</v>
      </c>
      <c r="B24" s="199">
        <v>1557083</v>
      </c>
      <c r="C24" s="112"/>
      <c r="D24" s="199">
        <v>1454266</v>
      </c>
      <c r="E24" s="112"/>
    </row>
    <row r="25" spans="1:5" ht="7.5" customHeight="1" x14ac:dyDescent="0.15">
      <c r="A25" s="235"/>
      <c r="B25" s="199"/>
      <c r="C25" s="112"/>
      <c r="D25" s="199"/>
      <c r="E25" s="112"/>
    </row>
    <row r="26" spans="1:5" ht="17.25" customHeight="1" x14ac:dyDescent="0.15">
      <c r="A26" s="190"/>
      <c r="B26" s="551" t="s">
        <v>154</v>
      </c>
      <c r="C26" s="551"/>
      <c r="D26" s="551"/>
      <c r="E26" s="551"/>
    </row>
    <row r="27" spans="1:5" ht="10.5" customHeight="1" x14ac:dyDescent="0.15">
      <c r="B27" s="5">
        <v>2010</v>
      </c>
      <c r="C27" s="275"/>
      <c r="D27" s="5">
        <v>2015</v>
      </c>
      <c r="E27" s="275"/>
    </row>
    <row r="28" spans="1:5" ht="12.2" customHeight="1" x14ac:dyDescent="0.15">
      <c r="A28" s="54" t="s">
        <v>1</v>
      </c>
      <c r="B28" s="85">
        <v>45.1</v>
      </c>
      <c r="C28" s="87" t="s">
        <v>114</v>
      </c>
      <c r="D28" s="205">
        <v>47</v>
      </c>
      <c r="E28" s="87" t="s">
        <v>114</v>
      </c>
    </row>
    <row r="29" spans="1:5" ht="12.2" customHeight="1" x14ac:dyDescent="0.15">
      <c r="A29" s="56" t="s">
        <v>112</v>
      </c>
      <c r="B29" s="86">
        <v>53.4</v>
      </c>
      <c r="C29" s="415"/>
      <c r="D29" s="86">
        <v>53.2</v>
      </c>
      <c r="E29" s="92"/>
    </row>
    <row r="30" spans="1:5" ht="12.2" customHeight="1" x14ac:dyDescent="0.15">
      <c r="A30" s="56" t="s">
        <v>2</v>
      </c>
      <c r="B30" s="86">
        <v>36.700000000000003</v>
      </c>
      <c r="C30" s="415"/>
      <c r="D30" s="90">
        <v>38.9</v>
      </c>
      <c r="E30" s="419"/>
    </row>
    <row r="31" spans="1:5" ht="12.2" customHeight="1" x14ac:dyDescent="0.15">
      <c r="A31" s="54" t="s">
        <v>21</v>
      </c>
      <c r="B31" s="85">
        <v>27.8</v>
      </c>
      <c r="C31" s="87"/>
      <c r="D31" s="85">
        <v>27.6</v>
      </c>
      <c r="E31" s="419"/>
    </row>
    <row r="32" spans="1:5" ht="12.2" customHeight="1" x14ac:dyDescent="0.15">
      <c r="A32" s="54" t="s">
        <v>22</v>
      </c>
      <c r="B32" s="85">
        <v>71.400000000000006</v>
      </c>
      <c r="C32" s="87"/>
      <c r="D32" s="85">
        <v>69.3</v>
      </c>
      <c r="E32" s="419"/>
    </row>
    <row r="33" spans="1:5" ht="12.2" customHeight="1" x14ac:dyDescent="0.15">
      <c r="A33" s="54" t="s">
        <v>73</v>
      </c>
      <c r="B33" s="85">
        <v>12.1</v>
      </c>
      <c r="C33" s="87"/>
      <c r="D33" s="85">
        <v>12.6</v>
      </c>
      <c r="E33" s="419"/>
    </row>
    <row r="34" spans="1:5" ht="12.2" customHeight="1" x14ac:dyDescent="0.15">
      <c r="A34" s="58" t="s">
        <v>263</v>
      </c>
      <c r="B34" s="331">
        <v>50.4</v>
      </c>
      <c r="C34" s="58"/>
      <c r="D34" s="59">
        <v>50</v>
      </c>
      <c r="E34" s="58"/>
    </row>
    <row r="35" spans="1:5" ht="12.2" customHeight="1" x14ac:dyDescent="0.15">
      <c r="A35" s="191" t="s">
        <v>25</v>
      </c>
      <c r="B35" s="91">
        <v>38.200000000000003</v>
      </c>
      <c r="C35" s="112" t="s">
        <v>114</v>
      </c>
      <c r="D35" s="94">
        <v>37.6</v>
      </c>
      <c r="E35" s="112" t="s">
        <v>114</v>
      </c>
    </row>
    <row r="36" spans="1:5" ht="3.75" customHeight="1" x14ac:dyDescent="0.15">
      <c r="A36" s="235"/>
      <c r="B36" s="91"/>
      <c r="C36" s="112"/>
      <c r="D36" s="94"/>
      <c r="E36" s="112"/>
    </row>
    <row r="37" spans="1:5" ht="26.25" customHeight="1" x14ac:dyDescent="0.15">
      <c r="A37" s="542" t="s">
        <v>472</v>
      </c>
      <c r="B37" s="542"/>
      <c r="C37" s="542"/>
      <c r="D37" s="542"/>
      <c r="E37" s="542"/>
    </row>
    <row r="38" spans="1:5" ht="17.25" customHeight="1" x14ac:dyDescent="0.15">
      <c r="A38" s="542" t="s">
        <v>393</v>
      </c>
      <c r="B38" s="542"/>
      <c r="C38" s="542"/>
      <c r="D38" s="542"/>
    </row>
    <row r="39" spans="1:5" ht="9" customHeight="1" x14ac:dyDescent="0.15">
      <c r="A39" s="542" t="s">
        <v>377</v>
      </c>
      <c r="B39" s="542"/>
      <c r="C39" s="542"/>
      <c r="D39" s="542"/>
    </row>
    <row r="40" spans="1:5" ht="18" customHeight="1" x14ac:dyDescent="0.15">
      <c r="A40" s="555" t="s">
        <v>115</v>
      </c>
      <c r="B40" s="555"/>
      <c r="C40" s="555"/>
      <c r="D40" s="555"/>
      <c r="E40" s="555"/>
    </row>
    <row r="42" spans="1:5" ht="13.5" customHeight="1" x14ac:dyDescent="0.15"/>
    <row r="44" spans="1:5" x14ac:dyDescent="0.15">
      <c r="D44" s="3"/>
    </row>
    <row r="45" spans="1:5" x14ac:dyDescent="0.15">
      <c r="D45" s="3"/>
    </row>
    <row r="46" spans="1:5" x14ac:dyDescent="0.15">
      <c r="D46" s="3"/>
    </row>
    <row r="47" spans="1:5" x14ac:dyDescent="0.15">
      <c r="D47" s="3"/>
    </row>
    <row r="48" spans="1:5" ht="12.75" customHeight="1" x14ac:dyDescent="0.15"/>
    <row r="49" spans="5:5" ht="13.5" customHeight="1" x14ac:dyDescent="0.15"/>
    <row r="50" spans="5:5" ht="13.5" customHeight="1" x14ac:dyDescent="0.15"/>
    <row r="51" spans="5:5" ht="13.5" customHeight="1" x14ac:dyDescent="0.15"/>
    <row r="53" spans="5:5" ht="12.75" customHeight="1" x14ac:dyDescent="0.15"/>
    <row r="56" spans="5:5" ht="24" customHeight="1" x14ac:dyDescent="0.15"/>
    <row r="58" spans="5:5" ht="24.75" customHeight="1" x14ac:dyDescent="0.15"/>
    <row r="60" spans="5:5" ht="13.5" customHeight="1" x14ac:dyDescent="0.15"/>
    <row r="61" spans="5:5" x14ac:dyDescent="0.15">
      <c r="E61" s="422"/>
    </row>
    <row r="63" spans="5:5" ht="24" customHeight="1" x14ac:dyDescent="0.15"/>
    <row r="65" ht="13.5" customHeight="1" x14ac:dyDescent="0.15"/>
    <row r="67" ht="13.5" customHeight="1" x14ac:dyDescent="0.15"/>
  </sheetData>
  <customSheetViews>
    <customSheetView guid="{06345466-7019-4031-B8FB-8020D97C2FAA}" scale="160" showPageBreaks="1" showGridLines="0" view="pageLayout">
      <selection activeCell="A50" sqref="A50"/>
      <pageMargins left="1.05" right="1.05" top="0.5" bottom="0.25" header="0" footer="0"/>
      <pageSetup orientation="portrait" r:id="rId1"/>
      <headerFooter alignWithMargins="0"/>
    </customSheetView>
    <customSheetView guid="{AB9B89F2-C512-4AAC-820D-19457100123B}" scale="160" showPageBreaks="1" showGridLines="0" view="pageLayout">
      <selection activeCell="G38" sqref="G38"/>
      <pageMargins left="1.05" right="1.05" top="0.5" bottom="0.25" header="0" footer="0"/>
      <pageSetup orientation="portrait" r:id="rId2"/>
      <headerFooter alignWithMargins="0"/>
    </customSheetView>
    <customSheetView guid="{8B8E8F6D-0ABC-4BB6-8EEE-5CB11D04EA44}" scale="160" showPageBreaks="1" showGridLines="0" view="pageLayout">
      <selection activeCell="A50" sqref="A50"/>
      <pageMargins left="1.05" right="1.05" top="0.5" bottom="0.25" header="0" footer="0"/>
      <pageSetup orientation="portrait" r:id="rId3"/>
      <headerFooter alignWithMargins="0"/>
    </customSheetView>
  </customSheetViews>
  <mergeCells count="10">
    <mergeCell ref="A37:E37"/>
    <mergeCell ref="A38:D38"/>
    <mergeCell ref="A39:D39"/>
    <mergeCell ref="A40:E40"/>
    <mergeCell ref="A1:E1"/>
    <mergeCell ref="A2:E2"/>
    <mergeCell ref="A3:E3"/>
    <mergeCell ref="B4:E4"/>
    <mergeCell ref="B15:E15"/>
    <mergeCell ref="B26:E26"/>
  </mergeCells>
  <pageMargins left="1" right="1" top="0.15" bottom="0.15" header="0.5" footer="0.5"/>
  <pageSetup orientation="portrait" r:id="rId4"/>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1"/>
  <sheetViews>
    <sheetView showGridLines="0" view="pageLayout" topLeftCell="A34" zoomScale="158" zoomScaleNormal="115" zoomScaleSheetLayoutView="100" zoomScalePageLayoutView="158" workbookViewId="0">
      <selection activeCell="I63" sqref="I63"/>
    </sheetView>
  </sheetViews>
  <sheetFormatPr defaultColWidth="9.140625" defaultRowHeight="8.25" x14ac:dyDescent="0.15"/>
  <cols>
    <col min="1" max="1" width="14.85546875" style="1" customWidth="1"/>
    <col min="2" max="2" width="6.140625" style="1" customWidth="1"/>
    <col min="3" max="6" width="8.7109375" style="1" customWidth="1"/>
    <col min="7" max="16384" width="9.140625" style="1"/>
  </cols>
  <sheetData>
    <row r="1" spans="1:6" ht="10.5" customHeight="1" x14ac:dyDescent="0.15">
      <c r="A1" s="538" t="s">
        <v>300</v>
      </c>
      <c r="B1" s="538"/>
      <c r="C1" s="538"/>
      <c r="D1" s="530"/>
      <c r="E1" s="530"/>
      <c r="F1" s="530"/>
    </row>
    <row r="2" spans="1:6" ht="12.75" customHeight="1" x14ac:dyDescent="0.15">
      <c r="A2" s="539" t="s">
        <v>298</v>
      </c>
      <c r="B2" s="539"/>
      <c r="C2" s="539"/>
      <c r="D2" s="539"/>
      <c r="E2" s="539"/>
      <c r="F2" s="539"/>
    </row>
    <row r="3" spans="1:6" ht="10.5" customHeight="1" x14ac:dyDescent="0.15">
      <c r="A3" s="540" t="s">
        <v>299</v>
      </c>
      <c r="B3" s="540"/>
      <c r="C3" s="540"/>
      <c r="D3" s="540"/>
      <c r="E3" s="540"/>
      <c r="F3" s="540"/>
    </row>
    <row r="4" spans="1:6" ht="3.75" customHeight="1" x14ac:dyDescent="0.15">
      <c r="A4" s="288"/>
      <c r="B4" s="288"/>
      <c r="C4" s="288"/>
      <c r="D4" s="288"/>
      <c r="E4" s="288"/>
      <c r="F4" s="288"/>
    </row>
    <row r="5" spans="1:6" ht="10.7" customHeight="1" x14ac:dyDescent="0.15">
      <c r="B5" s="570" t="s">
        <v>303</v>
      </c>
      <c r="C5" s="570"/>
      <c r="D5" s="570"/>
      <c r="E5" s="570"/>
      <c r="F5" s="570"/>
    </row>
    <row r="6" spans="1:6" ht="10.7" customHeight="1" x14ac:dyDescent="0.15">
      <c r="B6" s="20">
        <v>1980</v>
      </c>
      <c r="C6" s="20">
        <v>1990</v>
      </c>
      <c r="D6" s="20">
        <v>2000</v>
      </c>
      <c r="E6" s="20">
        <v>2010</v>
      </c>
      <c r="F6" s="20">
        <v>2015</v>
      </c>
    </row>
    <row r="7" spans="1:6" ht="12.2" customHeight="1" x14ac:dyDescent="0.15">
      <c r="A7" s="54" t="s">
        <v>1</v>
      </c>
      <c r="B7" s="72">
        <v>2697340</v>
      </c>
      <c r="C7" s="72">
        <v>3417533</v>
      </c>
      <c r="D7" s="72">
        <v>5076078</v>
      </c>
      <c r="E7" s="72">
        <v>6131310</v>
      </c>
      <c r="F7" s="72">
        <v>6354354</v>
      </c>
    </row>
    <row r="8" spans="1:6" ht="12.2" customHeight="1" x14ac:dyDescent="0.15">
      <c r="A8" s="56" t="s">
        <v>295</v>
      </c>
      <c r="B8" s="75">
        <v>1285500</v>
      </c>
      <c r="C8" s="75">
        <v>1050541</v>
      </c>
      <c r="D8" s="75">
        <v>1027168</v>
      </c>
      <c r="E8" s="75">
        <v>953270</v>
      </c>
      <c r="F8" s="75">
        <v>1015239</v>
      </c>
    </row>
    <row r="9" spans="1:6" ht="12.2" customHeight="1" x14ac:dyDescent="0.15">
      <c r="A9" s="56" t="s">
        <v>296</v>
      </c>
      <c r="B9" s="75">
        <v>1411840</v>
      </c>
      <c r="C9" s="75">
        <v>2366992</v>
      </c>
      <c r="D9" s="75">
        <v>4048910</v>
      </c>
      <c r="E9" s="75">
        <v>5178040</v>
      </c>
      <c r="F9" s="75">
        <v>5339115</v>
      </c>
    </row>
    <row r="10" spans="1:6" ht="12.2" customHeight="1" x14ac:dyDescent="0.15">
      <c r="A10" s="54" t="s">
        <v>21</v>
      </c>
      <c r="B10" s="72">
        <v>17520840</v>
      </c>
      <c r="C10" s="72">
        <v>10099413</v>
      </c>
      <c r="D10" s="72">
        <v>6131952</v>
      </c>
      <c r="E10" s="72">
        <v>4069662</v>
      </c>
      <c r="F10" s="72">
        <v>3345447</v>
      </c>
    </row>
    <row r="11" spans="1:6" ht="12.2" customHeight="1" x14ac:dyDescent="0.15">
      <c r="A11" s="54" t="s">
        <v>22</v>
      </c>
      <c r="B11" s="72">
        <v>3495420</v>
      </c>
      <c r="C11" s="72">
        <v>2223079</v>
      </c>
      <c r="D11" s="72">
        <v>1512966</v>
      </c>
      <c r="E11" s="72">
        <v>1176878</v>
      </c>
      <c r="F11" s="72">
        <v>1053715</v>
      </c>
    </row>
    <row r="12" spans="1:6" ht="12.2" customHeight="1" x14ac:dyDescent="0.15">
      <c r="A12" s="54" t="s">
        <v>297</v>
      </c>
      <c r="B12" s="72">
        <v>325440</v>
      </c>
      <c r="C12" s="72">
        <v>525719</v>
      </c>
      <c r="D12" s="72">
        <v>699667</v>
      </c>
      <c r="E12" s="72">
        <v>836191</v>
      </c>
      <c r="F12" s="72">
        <v>984313</v>
      </c>
    </row>
    <row r="13" spans="1:6" ht="12.2" customHeight="1" x14ac:dyDescent="0.15">
      <c r="A13" s="58" t="s">
        <v>215</v>
      </c>
      <c r="B13" s="333">
        <v>197880</v>
      </c>
      <c r="C13" s="333">
        <v>165230</v>
      </c>
      <c r="D13" s="333">
        <v>319430</v>
      </c>
      <c r="E13" s="333">
        <v>215719</v>
      </c>
      <c r="F13" s="333">
        <v>206578</v>
      </c>
    </row>
    <row r="14" spans="1:6" ht="12.2" customHeight="1" x14ac:dyDescent="0.15">
      <c r="A14" s="193" t="s">
        <v>0</v>
      </c>
      <c r="B14" s="89">
        <v>24236920</v>
      </c>
      <c r="C14" s="89">
        <v>16430974</v>
      </c>
      <c r="D14" s="89">
        <v>13740093</v>
      </c>
      <c r="E14" s="89">
        <v>12429760</v>
      </c>
      <c r="F14" s="89">
        <v>11944407</v>
      </c>
    </row>
    <row r="15" spans="1:6" ht="8.25" customHeight="1" x14ac:dyDescent="0.15">
      <c r="A15" s="193"/>
      <c r="B15" s="89"/>
      <c r="C15" s="89"/>
      <c r="D15" s="89"/>
      <c r="E15" s="89"/>
      <c r="F15" s="89"/>
    </row>
    <row r="16" spans="1:6" ht="10.7" customHeight="1" x14ac:dyDescent="0.15">
      <c r="B16" s="570" t="s">
        <v>302</v>
      </c>
      <c r="C16" s="570"/>
      <c r="D16" s="570"/>
      <c r="E16" s="570"/>
      <c r="F16" s="570"/>
    </row>
    <row r="17" spans="1:6" ht="10.7" customHeight="1" x14ac:dyDescent="0.15">
      <c r="B17" s="20">
        <v>1980</v>
      </c>
      <c r="C17" s="20">
        <v>1990</v>
      </c>
      <c r="D17" s="20">
        <v>2000</v>
      </c>
      <c r="E17" s="20">
        <v>2010</v>
      </c>
      <c r="F17" s="20">
        <v>2015</v>
      </c>
    </row>
    <row r="18" spans="1:6" ht="12.2" customHeight="1" x14ac:dyDescent="0.15">
      <c r="A18" s="54" t="s">
        <v>1</v>
      </c>
      <c r="B18" s="72">
        <v>1058420</v>
      </c>
      <c r="C18" s="72">
        <v>2185782</v>
      </c>
      <c r="D18" s="72">
        <v>3612353</v>
      </c>
      <c r="E18" s="72">
        <v>4174618</v>
      </c>
      <c r="F18" s="72">
        <v>4390020</v>
      </c>
    </row>
    <row r="19" spans="1:6" ht="12.2" customHeight="1" x14ac:dyDescent="0.15">
      <c r="A19" s="56" t="s">
        <v>295</v>
      </c>
      <c r="B19" s="75">
        <v>747500</v>
      </c>
      <c r="C19" s="75">
        <v>1183955</v>
      </c>
      <c r="D19" s="75">
        <v>1480741</v>
      </c>
      <c r="E19" s="75">
        <v>1546931</v>
      </c>
      <c r="F19" s="75">
        <v>1680294</v>
      </c>
    </row>
    <row r="20" spans="1:6" ht="12.2" customHeight="1" x14ac:dyDescent="0.15">
      <c r="A20" s="56" t="s">
        <v>296</v>
      </c>
      <c r="B20" s="75">
        <v>310920</v>
      </c>
      <c r="C20" s="75">
        <v>1001827</v>
      </c>
      <c r="D20" s="75">
        <v>2131612</v>
      </c>
      <c r="E20" s="75">
        <v>2627687</v>
      </c>
      <c r="F20" s="75">
        <v>2709726</v>
      </c>
    </row>
    <row r="21" spans="1:6" ht="12.2" customHeight="1" x14ac:dyDescent="0.15">
      <c r="A21" s="54" t="s">
        <v>21</v>
      </c>
      <c r="B21" s="72">
        <v>16061740</v>
      </c>
      <c r="C21" s="72">
        <v>16197587</v>
      </c>
      <c r="D21" s="72">
        <v>13351428</v>
      </c>
      <c r="E21" s="72">
        <v>8896410</v>
      </c>
      <c r="F21" s="72">
        <v>7689163</v>
      </c>
    </row>
    <row r="22" spans="1:6" ht="12.2" customHeight="1" x14ac:dyDescent="0.15">
      <c r="A22" s="54" t="s">
        <v>22</v>
      </c>
      <c r="B22" s="72">
        <v>2833140</v>
      </c>
      <c r="C22" s="72">
        <v>3788436</v>
      </c>
      <c r="D22" s="72">
        <v>3862436</v>
      </c>
      <c r="E22" s="72">
        <v>2941409</v>
      </c>
      <c r="F22" s="72">
        <v>2740639</v>
      </c>
    </row>
    <row r="23" spans="1:6" ht="12.2" customHeight="1" x14ac:dyDescent="0.15">
      <c r="A23" s="54" t="s">
        <v>297</v>
      </c>
      <c r="B23" s="72">
        <v>165780</v>
      </c>
      <c r="C23" s="72">
        <v>370192</v>
      </c>
      <c r="D23" s="72">
        <v>586153</v>
      </c>
      <c r="E23" s="72">
        <v>580090</v>
      </c>
      <c r="F23" s="72">
        <v>621912</v>
      </c>
    </row>
    <row r="24" spans="1:6" ht="12.2" customHeight="1" x14ac:dyDescent="0.15">
      <c r="A24" s="58" t="s">
        <v>215</v>
      </c>
      <c r="B24" s="333">
        <v>154500</v>
      </c>
      <c r="C24" s="333">
        <v>246351</v>
      </c>
      <c r="D24" s="333">
        <v>571334</v>
      </c>
      <c r="E24" s="333">
        <v>410283</v>
      </c>
      <c r="F24" s="333">
        <v>391946</v>
      </c>
    </row>
    <row r="25" spans="1:6" ht="12.2" customHeight="1" x14ac:dyDescent="0.15">
      <c r="A25" s="193" t="s">
        <v>0</v>
      </c>
      <c r="B25" s="89">
        <v>20273580</v>
      </c>
      <c r="C25" s="89">
        <v>22788348</v>
      </c>
      <c r="D25" s="89">
        <v>21983704</v>
      </c>
      <c r="E25" s="89">
        <v>17002810</v>
      </c>
      <c r="F25" s="89">
        <v>15833680</v>
      </c>
    </row>
    <row r="26" spans="1:6" ht="8.25" customHeight="1" x14ac:dyDescent="0.15">
      <c r="A26" s="193"/>
      <c r="B26" s="89"/>
      <c r="C26" s="89"/>
      <c r="D26" s="89"/>
      <c r="E26" s="89"/>
      <c r="F26" s="89"/>
    </row>
    <row r="27" spans="1:6" ht="10.7" customHeight="1" x14ac:dyDescent="0.15">
      <c r="B27" s="570" t="s">
        <v>155</v>
      </c>
      <c r="C27" s="570"/>
      <c r="D27" s="570"/>
      <c r="E27" s="570"/>
      <c r="F27" s="570"/>
    </row>
    <row r="28" spans="1:6" ht="10.7" customHeight="1" x14ac:dyDescent="0.15">
      <c r="B28" s="20">
        <v>1980</v>
      </c>
      <c r="C28" s="20">
        <v>1990</v>
      </c>
      <c r="D28" s="20">
        <v>2000</v>
      </c>
      <c r="E28" s="20">
        <v>2010</v>
      </c>
      <c r="F28" s="20">
        <v>2015</v>
      </c>
    </row>
    <row r="29" spans="1:6" ht="12.2" customHeight="1" x14ac:dyDescent="0.15">
      <c r="A29" s="54" t="s">
        <v>1</v>
      </c>
      <c r="B29" s="72">
        <v>1508260</v>
      </c>
      <c r="C29" s="72">
        <v>2422167</v>
      </c>
      <c r="D29" s="72">
        <v>4023548</v>
      </c>
      <c r="E29" s="72">
        <v>7215592</v>
      </c>
      <c r="F29" s="72">
        <v>8702779</v>
      </c>
    </row>
    <row r="30" spans="1:6" ht="12.2" customHeight="1" x14ac:dyDescent="0.15">
      <c r="A30" s="56" t="s">
        <v>295</v>
      </c>
      <c r="B30" s="75">
        <v>1027760</v>
      </c>
      <c r="C30" s="75">
        <v>1551953</v>
      </c>
      <c r="D30" s="75">
        <v>2188413</v>
      </c>
      <c r="E30" s="75">
        <v>3437299</v>
      </c>
      <c r="F30" s="75">
        <v>4370288</v>
      </c>
    </row>
    <row r="31" spans="1:6" ht="12.2" customHeight="1" x14ac:dyDescent="0.15">
      <c r="A31" s="56" t="s">
        <v>296</v>
      </c>
      <c r="B31" s="75">
        <v>480500</v>
      </c>
      <c r="C31" s="75">
        <v>870214</v>
      </c>
      <c r="D31" s="75">
        <v>1835135</v>
      </c>
      <c r="E31" s="75">
        <v>3778293</v>
      </c>
      <c r="F31" s="75">
        <v>4332491</v>
      </c>
    </row>
    <row r="32" spans="1:6" ht="12.2" customHeight="1" x14ac:dyDescent="0.15">
      <c r="A32" s="54" t="s">
        <v>21</v>
      </c>
      <c r="B32" s="72">
        <v>37390720</v>
      </c>
      <c r="C32" s="72">
        <v>39482580</v>
      </c>
      <c r="D32" s="72">
        <v>40149970</v>
      </c>
      <c r="E32" s="72">
        <v>40902298</v>
      </c>
      <c r="F32" s="72">
        <v>39843999</v>
      </c>
    </row>
    <row r="33" spans="1:6" ht="12.2" customHeight="1" x14ac:dyDescent="0.15">
      <c r="A33" s="54" t="s">
        <v>22</v>
      </c>
      <c r="B33" s="72">
        <v>3537300</v>
      </c>
      <c r="C33" s="72">
        <v>4600028</v>
      </c>
      <c r="D33" s="72">
        <v>5829823</v>
      </c>
      <c r="E33" s="72">
        <v>7338359</v>
      </c>
      <c r="F33" s="72">
        <v>7894415</v>
      </c>
    </row>
    <row r="34" spans="1:6" ht="12.2" customHeight="1" x14ac:dyDescent="0.15">
      <c r="A34" s="54" t="s">
        <v>297</v>
      </c>
      <c r="B34" s="72">
        <v>434080</v>
      </c>
      <c r="C34" s="72">
        <v>721233</v>
      </c>
      <c r="D34" s="72">
        <v>1040646</v>
      </c>
      <c r="E34" s="72">
        <v>1587467</v>
      </c>
      <c r="F34" s="72">
        <v>1856567</v>
      </c>
    </row>
    <row r="35" spans="1:6" ht="12.2" customHeight="1" x14ac:dyDescent="0.15">
      <c r="A35" s="58" t="s">
        <v>215</v>
      </c>
      <c r="B35" s="333">
        <v>248880</v>
      </c>
      <c r="C35" s="333">
        <v>377905</v>
      </c>
      <c r="D35" s="333">
        <v>1112639</v>
      </c>
      <c r="E35" s="333">
        <v>1167807</v>
      </c>
      <c r="F35" s="333">
        <v>1298805</v>
      </c>
    </row>
    <row r="36" spans="1:6" ht="12.2" customHeight="1" x14ac:dyDescent="0.15">
      <c r="A36" s="193" t="s">
        <v>0</v>
      </c>
      <c r="B36" s="108">
        <v>43119240</v>
      </c>
      <c r="C36" s="108">
        <v>47603913</v>
      </c>
      <c r="D36" s="108">
        <v>52156626</v>
      </c>
      <c r="E36" s="108">
        <v>58211523</v>
      </c>
      <c r="F36" s="89">
        <v>59596565</v>
      </c>
    </row>
    <row r="37" spans="1:6" ht="8.25" customHeight="1" x14ac:dyDescent="0.15">
      <c r="A37" s="193"/>
      <c r="B37" s="108"/>
      <c r="C37" s="108"/>
      <c r="D37" s="108"/>
      <c r="E37" s="108"/>
      <c r="F37" s="89"/>
    </row>
    <row r="38" spans="1:6" ht="10.7" customHeight="1" x14ac:dyDescent="0.15">
      <c r="B38" s="570" t="s">
        <v>156</v>
      </c>
      <c r="C38" s="570"/>
      <c r="D38" s="570"/>
      <c r="E38" s="570"/>
      <c r="F38" s="570"/>
    </row>
    <row r="39" spans="1:6" ht="10.7" customHeight="1" x14ac:dyDescent="0.15">
      <c r="B39" s="20">
        <v>1980</v>
      </c>
      <c r="C39" s="20">
        <v>1990</v>
      </c>
      <c r="D39" s="20">
        <v>2000</v>
      </c>
      <c r="E39" s="20">
        <v>2010</v>
      </c>
      <c r="F39" s="20">
        <v>2015</v>
      </c>
    </row>
    <row r="40" spans="1:6" ht="12.2" customHeight="1" x14ac:dyDescent="0.15">
      <c r="A40" s="54" t="s">
        <v>1</v>
      </c>
      <c r="B40" s="72">
        <v>934500</v>
      </c>
      <c r="C40" s="72">
        <v>2148913</v>
      </c>
      <c r="D40" s="72">
        <v>3630264</v>
      </c>
      <c r="E40" s="72">
        <v>6225777</v>
      </c>
      <c r="F40" s="72">
        <v>7467175</v>
      </c>
    </row>
    <row r="41" spans="1:6" ht="12.2" customHeight="1" x14ac:dyDescent="0.15">
      <c r="A41" s="56" t="s">
        <v>295</v>
      </c>
      <c r="B41" s="75">
        <v>619500</v>
      </c>
      <c r="C41" s="75">
        <v>1365172</v>
      </c>
      <c r="D41" s="75">
        <v>2219211</v>
      </c>
      <c r="E41" s="75">
        <v>3861097</v>
      </c>
      <c r="F41" s="75">
        <v>4805913</v>
      </c>
    </row>
    <row r="42" spans="1:6" ht="12.2" customHeight="1" x14ac:dyDescent="0.15">
      <c r="A42" s="56" t="s">
        <v>296</v>
      </c>
      <c r="B42" s="75">
        <v>315000</v>
      </c>
      <c r="C42" s="75">
        <v>783741</v>
      </c>
      <c r="D42" s="75">
        <v>1411053</v>
      </c>
      <c r="E42" s="75">
        <v>2364680</v>
      </c>
      <c r="F42" s="75">
        <v>2661262</v>
      </c>
    </row>
    <row r="43" spans="1:6" ht="12.2" customHeight="1" x14ac:dyDescent="0.15">
      <c r="A43" s="54" t="s">
        <v>21</v>
      </c>
      <c r="B43" s="72">
        <v>20064760</v>
      </c>
      <c r="C43" s="72">
        <v>32192805</v>
      </c>
      <c r="D43" s="72">
        <v>38106855</v>
      </c>
      <c r="E43" s="72">
        <v>41904683</v>
      </c>
      <c r="F43" s="72">
        <v>42983302</v>
      </c>
    </row>
    <row r="44" spans="1:6" ht="12.2" customHeight="1" x14ac:dyDescent="0.15">
      <c r="A44" s="54" t="s">
        <v>22</v>
      </c>
      <c r="B44" s="72">
        <v>2025960</v>
      </c>
      <c r="C44" s="72">
        <v>3902347</v>
      </c>
      <c r="D44" s="72">
        <v>5542245</v>
      </c>
      <c r="E44" s="72">
        <v>7481968</v>
      </c>
      <c r="F44" s="72">
        <v>8311111</v>
      </c>
    </row>
    <row r="45" spans="1:6" ht="12.2" customHeight="1" x14ac:dyDescent="0.15">
      <c r="A45" s="54" t="s">
        <v>297</v>
      </c>
      <c r="B45" s="72">
        <v>375220</v>
      </c>
      <c r="C45" s="72">
        <v>876801</v>
      </c>
      <c r="D45" s="72">
        <v>1353928</v>
      </c>
      <c r="E45" s="72">
        <v>1921373</v>
      </c>
      <c r="F45" s="72">
        <v>2229726</v>
      </c>
    </row>
    <row r="46" spans="1:6" ht="12.2" customHeight="1" x14ac:dyDescent="0.15">
      <c r="A46" s="58" t="s">
        <v>215</v>
      </c>
      <c r="B46" s="333">
        <v>170300</v>
      </c>
      <c r="C46" s="333">
        <v>342560</v>
      </c>
      <c r="D46" s="333">
        <v>1236088</v>
      </c>
      <c r="E46" s="333">
        <v>1495770</v>
      </c>
      <c r="F46" s="333">
        <v>1789777</v>
      </c>
    </row>
    <row r="47" spans="1:6" ht="12.2" customHeight="1" x14ac:dyDescent="0.15">
      <c r="A47" s="193" t="s">
        <v>0</v>
      </c>
      <c r="B47" s="108">
        <v>23570740</v>
      </c>
      <c r="C47" s="108">
        <v>39463426</v>
      </c>
      <c r="D47" s="108">
        <v>49869380</v>
      </c>
      <c r="E47" s="108">
        <v>59029571</v>
      </c>
      <c r="F47" s="89">
        <v>62781091</v>
      </c>
    </row>
    <row r="48" spans="1:6" ht="8.25" customHeight="1" x14ac:dyDescent="0.15">
      <c r="A48" s="193"/>
      <c r="B48" s="108"/>
      <c r="C48" s="108"/>
      <c r="D48" s="108"/>
      <c r="E48" s="108"/>
      <c r="F48" s="89"/>
    </row>
    <row r="49" spans="1:6" ht="10.7" customHeight="1" x14ac:dyDescent="0.15">
      <c r="B49" s="570" t="s">
        <v>301</v>
      </c>
      <c r="C49" s="570"/>
      <c r="D49" s="570"/>
      <c r="E49" s="570"/>
      <c r="F49" s="570"/>
    </row>
    <row r="50" spans="1:6" ht="10.7" customHeight="1" x14ac:dyDescent="0.15">
      <c r="B50" s="20">
        <v>1980</v>
      </c>
      <c r="C50" s="20">
        <v>1990</v>
      </c>
      <c r="D50" s="20">
        <v>2000</v>
      </c>
      <c r="E50" s="20">
        <v>2010</v>
      </c>
      <c r="F50" s="20">
        <v>2015</v>
      </c>
    </row>
    <row r="51" spans="1:6" ht="12.2" customHeight="1" x14ac:dyDescent="0.15">
      <c r="A51" s="54" t="s">
        <v>1</v>
      </c>
      <c r="B51" s="72">
        <v>514340</v>
      </c>
      <c r="C51" s="72">
        <v>1022351</v>
      </c>
      <c r="D51" s="72">
        <v>1910796</v>
      </c>
      <c r="E51" s="72">
        <v>3588593</v>
      </c>
      <c r="F51" s="72">
        <v>4743372</v>
      </c>
    </row>
    <row r="52" spans="1:6" ht="12.2" customHeight="1" x14ac:dyDescent="0.15">
      <c r="A52" s="56" t="s">
        <v>295</v>
      </c>
      <c r="B52" s="75">
        <v>283140</v>
      </c>
      <c r="C52" s="75">
        <v>576827</v>
      </c>
      <c r="D52" s="75">
        <v>1049187</v>
      </c>
      <c r="E52" s="75">
        <v>2048199</v>
      </c>
      <c r="F52" s="75">
        <v>2832071</v>
      </c>
    </row>
    <row r="53" spans="1:6" ht="12.2" customHeight="1" x14ac:dyDescent="0.15">
      <c r="A53" s="56" t="s">
        <v>296</v>
      </c>
      <c r="B53" s="75">
        <v>231200</v>
      </c>
      <c r="C53" s="75">
        <v>445524</v>
      </c>
      <c r="D53" s="75">
        <v>861609</v>
      </c>
      <c r="E53" s="75">
        <v>1540394</v>
      </c>
      <c r="F53" s="75">
        <v>1911301</v>
      </c>
    </row>
    <row r="54" spans="1:6" ht="12.2" customHeight="1" x14ac:dyDescent="0.15">
      <c r="A54" s="54" t="s">
        <v>21</v>
      </c>
      <c r="B54" s="72">
        <v>19182480</v>
      </c>
      <c r="C54" s="72">
        <v>27666257</v>
      </c>
      <c r="D54" s="72">
        <v>36012110</v>
      </c>
      <c r="E54" s="72">
        <v>43924341</v>
      </c>
      <c r="F54" s="72">
        <v>48858602</v>
      </c>
    </row>
    <row r="55" spans="1:6" ht="12.2" customHeight="1" x14ac:dyDescent="0.15">
      <c r="A55" s="54" t="s">
        <v>22</v>
      </c>
      <c r="B55" s="72">
        <v>1083640</v>
      </c>
      <c r="C55" s="72">
        <v>1875860</v>
      </c>
      <c r="D55" s="72">
        <v>2799843</v>
      </c>
      <c r="E55" s="72">
        <v>4142690</v>
      </c>
      <c r="F55" s="72">
        <v>5063477</v>
      </c>
    </row>
    <row r="56" spans="1:6" ht="12.2" customHeight="1" x14ac:dyDescent="0.15">
      <c r="A56" s="54" t="s">
        <v>297</v>
      </c>
      <c r="B56" s="72">
        <v>675600</v>
      </c>
      <c r="C56" s="72">
        <v>1532747</v>
      </c>
      <c r="D56" s="72">
        <v>2922336</v>
      </c>
      <c r="E56" s="72">
        <v>4956912</v>
      </c>
      <c r="F56" s="72">
        <v>6306296</v>
      </c>
    </row>
    <row r="57" spans="1:6" ht="12.2" customHeight="1" x14ac:dyDescent="0.15">
      <c r="A57" s="58" t="s">
        <v>215</v>
      </c>
      <c r="B57" s="333">
        <v>82360</v>
      </c>
      <c r="C57" s="333">
        <v>127372</v>
      </c>
      <c r="D57" s="333">
        <v>787326</v>
      </c>
      <c r="E57" s="333">
        <v>1059929</v>
      </c>
      <c r="F57" s="333">
        <v>1403182</v>
      </c>
    </row>
    <row r="58" spans="1:6" ht="12.2" customHeight="1" x14ac:dyDescent="0.15">
      <c r="A58" s="193" t="s">
        <v>0</v>
      </c>
      <c r="B58" s="89">
        <v>21538420</v>
      </c>
      <c r="C58" s="89">
        <v>32224587</v>
      </c>
      <c r="D58" s="89">
        <v>44432411</v>
      </c>
      <c r="E58" s="89">
        <v>57672465</v>
      </c>
      <c r="F58" s="89">
        <v>66374929</v>
      </c>
    </row>
    <row r="59" spans="1:6" ht="3.75" customHeight="1" x14ac:dyDescent="0.15">
      <c r="A59" s="193"/>
      <c r="B59" s="89"/>
      <c r="C59" s="89"/>
      <c r="D59" s="89"/>
      <c r="E59" s="89"/>
      <c r="F59" s="89"/>
    </row>
    <row r="60" spans="1:6" s="38" customFormat="1" ht="57.75" customHeight="1" x14ac:dyDescent="0.15">
      <c r="A60" s="542" t="s">
        <v>394</v>
      </c>
      <c r="B60" s="542"/>
      <c r="C60" s="542"/>
      <c r="D60" s="542"/>
      <c r="E60" s="542"/>
      <c r="F60" s="542"/>
    </row>
    <row r="61" spans="1:6" ht="17.25" customHeight="1" x14ac:dyDescent="0.15">
      <c r="A61" s="542" t="s">
        <v>265</v>
      </c>
      <c r="B61" s="542"/>
      <c r="C61" s="542"/>
      <c r="D61" s="542"/>
      <c r="E61" s="542"/>
      <c r="F61" s="542"/>
    </row>
    <row r="62" spans="1:6" ht="9" customHeight="1" x14ac:dyDescent="0.15">
      <c r="A62" s="542" t="s">
        <v>377</v>
      </c>
      <c r="B62" s="542"/>
      <c r="C62" s="542"/>
      <c r="D62" s="542"/>
      <c r="E62" s="542"/>
      <c r="F62" s="542"/>
    </row>
    <row r="63" spans="1:6" ht="18" customHeight="1" x14ac:dyDescent="0.15">
      <c r="A63" s="537" t="s">
        <v>115</v>
      </c>
      <c r="B63" s="537"/>
      <c r="C63" s="537"/>
      <c r="D63" s="537"/>
      <c r="E63" s="537"/>
      <c r="F63" s="537"/>
    </row>
    <row r="64" spans="1:6" x14ac:dyDescent="0.15">
      <c r="B64" s="7"/>
      <c r="C64" s="7"/>
      <c r="D64" s="7"/>
      <c r="E64" s="7"/>
      <c r="F64" s="7"/>
    </row>
    <row r="65" spans="2:6" ht="13.5" customHeight="1" x14ac:dyDescent="0.15"/>
    <row r="66" spans="2:6" x14ac:dyDescent="0.15">
      <c r="B66" s="4"/>
      <c r="C66" s="4"/>
      <c r="D66" s="4"/>
      <c r="E66" s="4"/>
      <c r="F66" s="4"/>
    </row>
    <row r="67" spans="2:6" ht="12.75" customHeight="1" x14ac:dyDescent="0.15">
      <c r="B67" s="4"/>
      <c r="C67" s="4"/>
      <c r="D67" s="4"/>
      <c r="E67" s="4"/>
      <c r="F67" s="4"/>
    </row>
    <row r="68" spans="2:6" x14ac:dyDescent="0.15">
      <c r="B68" s="4"/>
      <c r="C68" s="4"/>
      <c r="D68" s="4"/>
      <c r="E68" s="4"/>
      <c r="F68" s="4"/>
    </row>
    <row r="69" spans="2:6" x14ac:dyDescent="0.15">
      <c r="B69" s="4"/>
      <c r="C69" s="4"/>
      <c r="D69" s="4"/>
      <c r="E69" s="4"/>
      <c r="F69" s="4"/>
    </row>
    <row r="70" spans="2:6" x14ac:dyDescent="0.15">
      <c r="B70" s="4"/>
      <c r="C70" s="4"/>
      <c r="D70" s="4"/>
      <c r="E70" s="4"/>
      <c r="F70" s="4"/>
    </row>
    <row r="71" spans="2:6" x14ac:dyDescent="0.15">
      <c r="B71" s="4"/>
      <c r="C71" s="4"/>
      <c r="D71" s="4"/>
      <c r="E71" s="4"/>
      <c r="F71" s="4"/>
    </row>
    <row r="72" spans="2:6" x14ac:dyDescent="0.15">
      <c r="B72" s="4"/>
      <c r="C72" s="4"/>
      <c r="D72" s="4"/>
      <c r="E72" s="4"/>
      <c r="F72" s="4"/>
    </row>
    <row r="73" spans="2:6" x14ac:dyDescent="0.15">
      <c r="B73" s="4"/>
      <c r="C73" s="4"/>
      <c r="D73" s="4"/>
      <c r="E73" s="4"/>
      <c r="F73" s="4"/>
    </row>
    <row r="77" spans="2:6" ht="12.75" customHeight="1" x14ac:dyDescent="0.15"/>
    <row r="79" spans="2:6" ht="13.5" customHeight="1" x14ac:dyDescent="0.15"/>
    <row r="81" ht="12.75" customHeight="1" x14ac:dyDescent="0.15"/>
  </sheetData>
  <customSheetViews>
    <customSheetView guid="{06345466-7019-4031-B8FB-8020D97C2FAA}" scale="160" showPageBreaks="1" showGridLines="0" view="pageLayout">
      <selection activeCell="C66" sqref="C66"/>
      <pageMargins left="1.05" right="1.1263020833333333" top="0.5" bottom="0.25" header="0" footer="0"/>
      <pageSetup orientation="portrait" r:id="rId1"/>
      <headerFooter alignWithMargins="0"/>
    </customSheetView>
    <customSheetView guid="{AB9B89F2-C512-4AAC-820D-19457100123B}" scale="160" showPageBreaks="1" showGridLines="0" view="pageLayout">
      <selection activeCell="A61" sqref="A61:F61"/>
      <pageMargins left="1.05" right="1.1263020833333333" top="0.5" bottom="0.25" header="0" footer="0"/>
      <pageSetup orientation="portrait" r:id="rId2"/>
      <headerFooter alignWithMargins="0"/>
    </customSheetView>
    <customSheetView guid="{8B8E8F6D-0ABC-4BB6-8EEE-5CB11D04EA44}" scale="160" showPageBreaks="1" showGridLines="0" view="pageLayout">
      <selection activeCell="C66" sqref="C66"/>
      <pageMargins left="1.05" right="1.1263020833333333" top="0.5" bottom="0.25" header="0" footer="0"/>
      <pageSetup orientation="portrait" r:id="rId3"/>
      <headerFooter alignWithMargins="0"/>
    </customSheetView>
  </customSheetViews>
  <mergeCells count="13">
    <mergeCell ref="A1:C1"/>
    <mergeCell ref="D1:F1"/>
    <mergeCell ref="A2:F2"/>
    <mergeCell ref="A3:F3"/>
    <mergeCell ref="A63:F63"/>
    <mergeCell ref="B5:F5"/>
    <mergeCell ref="B16:F16"/>
    <mergeCell ref="B27:F27"/>
    <mergeCell ref="B38:F38"/>
    <mergeCell ref="B49:F49"/>
    <mergeCell ref="A60:F60"/>
    <mergeCell ref="A61:F61"/>
    <mergeCell ref="A62:F62"/>
  </mergeCells>
  <pageMargins left="1" right="1" top="0.15" bottom="0.15" header="0.5" footer="0.5"/>
  <pageSetup orientation="portrait" r:id="rId4"/>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1"/>
  <sheetViews>
    <sheetView showGridLines="0" view="pageLayout" topLeftCell="A34" zoomScale="158" zoomScaleNormal="115" zoomScaleSheetLayoutView="100" zoomScalePageLayoutView="158" workbookViewId="0">
      <selection activeCell="M15" sqref="M15"/>
    </sheetView>
  </sheetViews>
  <sheetFormatPr defaultColWidth="9.140625" defaultRowHeight="8.25" x14ac:dyDescent="0.15"/>
  <cols>
    <col min="1" max="1" width="19.7109375" style="1" customWidth="1"/>
    <col min="2" max="2" width="3.140625" style="1" customWidth="1"/>
    <col min="3" max="3" width="1.140625" style="1" customWidth="1"/>
    <col min="4" max="4" width="7.7109375" style="1" customWidth="1"/>
    <col min="5" max="5" width="1.140625" style="1" customWidth="1"/>
    <col min="6" max="6" width="7.7109375" style="1" customWidth="1"/>
    <col min="7" max="7" width="1.140625" style="1" customWidth="1"/>
    <col min="8" max="8" width="7.7109375" style="1" customWidth="1"/>
    <col min="9" max="9" width="1.140625" style="1" customWidth="1"/>
    <col min="10" max="10" width="7.28515625" style="1" customWidth="1"/>
    <col min="11" max="11" width="1.140625" style="1" customWidth="1"/>
    <col min="12" max="16384" width="9.140625" style="1"/>
  </cols>
  <sheetData>
    <row r="1" spans="1:11" ht="10.5" customHeight="1" x14ac:dyDescent="0.15">
      <c r="A1" s="538" t="s">
        <v>304</v>
      </c>
      <c r="B1" s="538"/>
      <c r="C1" s="538"/>
      <c r="D1" s="538"/>
      <c r="E1" s="83"/>
      <c r="F1" s="530"/>
      <c r="G1" s="530"/>
      <c r="H1" s="530"/>
      <c r="I1" s="530"/>
      <c r="J1" s="530"/>
      <c r="K1" s="83"/>
    </row>
    <row r="2" spans="1:11" ht="12.75" customHeight="1" x14ac:dyDescent="0.15">
      <c r="A2" s="539" t="s">
        <v>298</v>
      </c>
      <c r="B2" s="539"/>
      <c r="C2" s="539"/>
      <c r="D2" s="539"/>
      <c r="E2" s="539"/>
      <c r="F2" s="539"/>
      <c r="G2" s="539"/>
      <c r="H2" s="539"/>
      <c r="I2" s="539"/>
      <c r="J2" s="539"/>
      <c r="K2" s="427"/>
    </row>
    <row r="3" spans="1:11" ht="10.5" customHeight="1" x14ac:dyDescent="0.15">
      <c r="A3" s="540" t="s">
        <v>299</v>
      </c>
      <c r="B3" s="540"/>
      <c r="C3" s="540"/>
      <c r="D3" s="540"/>
      <c r="E3" s="540"/>
      <c r="F3" s="540"/>
      <c r="G3" s="540"/>
      <c r="H3" s="540"/>
      <c r="I3" s="540"/>
      <c r="J3" s="540"/>
      <c r="K3" s="426"/>
    </row>
    <row r="4" spans="1:11" ht="3" customHeight="1" x14ac:dyDescent="0.15">
      <c r="A4" s="306"/>
      <c r="B4" s="306"/>
      <c r="C4" s="306"/>
      <c r="D4" s="306"/>
      <c r="E4" s="426"/>
      <c r="F4" s="306"/>
      <c r="G4" s="426"/>
      <c r="H4" s="306"/>
      <c r="I4" s="426"/>
      <c r="J4" s="306"/>
      <c r="K4" s="426"/>
    </row>
    <row r="5" spans="1:11" ht="10.7" customHeight="1" x14ac:dyDescent="0.15">
      <c r="B5" s="570" t="s">
        <v>399</v>
      </c>
      <c r="C5" s="570"/>
      <c r="D5" s="570"/>
      <c r="E5" s="570"/>
      <c r="F5" s="570"/>
      <c r="G5" s="570"/>
      <c r="H5" s="570"/>
      <c r="I5" s="570"/>
      <c r="J5" s="570"/>
      <c r="K5" s="570"/>
    </row>
    <row r="6" spans="1:11" ht="10.7" customHeight="1" x14ac:dyDescent="0.15">
      <c r="B6" s="20">
        <v>1980</v>
      </c>
      <c r="C6" s="16"/>
      <c r="D6" s="20">
        <v>1990</v>
      </c>
      <c r="F6" s="20">
        <v>2000</v>
      </c>
      <c r="H6" s="20">
        <v>2010</v>
      </c>
      <c r="J6" s="20">
        <v>2015</v>
      </c>
    </row>
    <row r="7" spans="1:11" ht="12.2" customHeight="1" x14ac:dyDescent="0.15">
      <c r="A7" s="54" t="s">
        <v>1</v>
      </c>
      <c r="B7" s="179">
        <v>40.200000000000003</v>
      </c>
      <c r="C7" s="155" t="s">
        <v>114</v>
      </c>
      <c r="D7" s="179">
        <v>30.5</v>
      </c>
      <c r="E7" s="162" t="s">
        <v>114</v>
      </c>
      <c r="F7" s="179">
        <v>27.8</v>
      </c>
      <c r="G7" s="162" t="s">
        <v>114</v>
      </c>
      <c r="H7" s="179">
        <v>22.4</v>
      </c>
      <c r="I7" s="162" t="s">
        <v>114</v>
      </c>
      <c r="J7" s="179">
        <v>20.100000000000001</v>
      </c>
      <c r="K7" s="162" t="s">
        <v>114</v>
      </c>
    </row>
    <row r="8" spans="1:11" ht="12.2" customHeight="1" x14ac:dyDescent="0.15">
      <c r="A8" s="56" t="s">
        <v>295</v>
      </c>
      <c r="B8" s="79">
        <v>32.4</v>
      </c>
      <c r="C8" s="79"/>
      <c r="D8" s="79">
        <v>18.3</v>
      </c>
      <c r="E8" s="210"/>
      <c r="F8" s="79">
        <v>12.9</v>
      </c>
      <c r="G8" s="210"/>
      <c r="H8" s="79">
        <v>8</v>
      </c>
      <c r="I8" s="210"/>
      <c r="J8" s="79">
        <v>6.9</v>
      </c>
      <c r="K8" s="208"/>
    </row>
    <row r="9" spans="1:11" ht="12.2" customHeight="1" x14ac:dyDescent="0.15">
      <c r="A9" s="56" t="s">
        <v>296</v>
      </c>
      <c r="B9" s="79">
        <v>51.3</v>
      </c>
      <c r="C9" s="107"/>
      <c r="D9" s="79">
        <v>43.3</v>
      </c>
      <c r="E9" s="164"/>
      <c r="F9" s="79">
        <v>39.4</v>
      </c>
      <c r="G9" s="164"/>
      <c r="H9" s="79">
        <v>33.4</v>
      </c>
      <c r="I9" s="164"/>
      <c r="J9" s="79">
        <v>31.5</v>
      </c>
      <c r="K9" s="164"/>
    </row>
    <row r="10" spans="1:11" ht="12.2" customHeight="1" x14ac:dyDescent="0.15">
      <c r="A10" s="54" t="s">
        <v>21</v>
      </c>
      <c r="B10" s="179">
        <v>15.9</v>
      </c>
      <c r="C10" s="179"/>
      <c r="D10" s="179">
        <v>8</v>
      </c>
      <c r="E10" s="207"/>
      <c r="F10" s="179">
        <v>4.5999999999999996</v>
      </c>
      <c r="G10" s="207"/>
      <c r="H10" s="179">
        <v>2.9</v>
      </c>
      <c r="I10" s="207"/>
      <c r="J10" s="179">
        <v>2.2999999999999998</v>
      </c>
      <c r="K10" s="164"/>
    </row>
    <row r="11" spans="1:11" ht="12.2" customHeight="1" x14ac:dyDescent="0.15">
      <c r="A11" s="54" t="s">
        <v>22</v>
      </c>
      <c r="B11" s="179">
        <v>26.9</v>
      </c>
      <c r="C11" s="179"/>
      <c r="D11" s="179">
        <v>13.6</v>
      </c>
      <c r="E11" s="207"/>
      <c r="F11" s="179">
        <v>7.7</v>
      </c>
      <c r="G11" s="207"/>
      <c r="H11" s="179">
        <v>5.0999999999999996</v>
      </c>
      <c r="I11" s="207"/>
      <c r="J11" s="179">
        <v>4.2</v>
      </c>
      <c r="K11" s="164"/>
    </row>
    <row r="12" spans="1:11" ht="12.2" customHeight="1" x14ac:dyDescent="0.15">
      <c r="A12" s="54" t="s">
        <v>297</v>
      </c>
      <c r="B12" s="179">
        <v>16.5</v>
      </c>
      <c r="C12" s="179"/>
      <c r="D12" s="179">
        <v>13.1</v>
      </c>
      <c r="E12" s="207"/>
      <c r="F12" s="179">
        <v>10.6</v>
      </c>
      <c r="G12" s="207"/>
      <c r="H12" s="179">
        <v>8.5</v>
      </c>
      <c r="I12" s="207"/>
      <c r="J12" s="179">
        <v>8.1999999999999993</v>
      </c>
      <c r="K12" s="164"/>
    </row>
    <row r="13" spans="1:11" ht="12.2" customHeight="1" x14ac:dyDescent="0.15">
      <c r="A13" s="58" t="s">
        <v>215</v>
      </c>
      <c r="B13" s="331">
        <v>23.2</v>
      </c>
      <c r="C13" s="331"/>
      <c r="D13" s="331">
        <v>13.1</v>
      </c>
      <c r="E13" s="311"/>
      <c r="F13" s="331">
        <v>7.9</v>
      </c>
      <c r="G13" s="311"/>
      <c r="H13" s="59">
        <v>5</v>
      </c>
      <c r="I13" s="311"/>
      <c r="J13" s="331">
        <v>4.0999999999999996</v>
      </c>
      <c r="K13" s="311"/>
    </row>
    <row r="14" spans="1:11" ht="12.2" customHeight="1" x14ac:dyDescent="0.15">
      <c r="A14" s="193" t="s">
        <v>25</v>
      </c>
      <c r="B14" s="110">
        <v>18.3</v>
      </c>
      <c r="C14" s="100" t="s">
        <v>114</v>
      </c>
      <c r="D14" s="110">
        <v>10.4</v>
      </c>
      <c r="E14" s="26" t="s">
        <v>114</v>
      </c>
      <c r="F14" s="110">
        <v>7.5</v>
      </c>
      <c r="G14" s="26" t="s">
        <v>114</v>
      </c>
      <c r="H14" s="110">
        <v>6.1</v>
      </c>
      <c r="I14" s="26" t="s">
        <v>114</v>
      </c>
      <c r="J14" s="110">
        <v>5.5</v>
      </c>
      <c r="K14" s="26" t="s">
        <v>114</v>
      </c>
    </row>
    <row r="15" spans="1:11" ht="7.5" customHeight="1" x14ac:dyDescent="0.15">
      <c r="A15" s="193"/>
      <c r="B15" s="110"/>
      <c r="C15" s="100"/>
      <c r="D15" s="110"/>
      <c r="E15" s="26"/>
      <c r="F15" s="110"/>
      <c r="G15" s="26"/>
      <c r="H15" s="110"/>
      <c r="I15" s="26"/>
      <c r="J15" s="110"/>
      <c r="K15" s="26"/>
    </row>
    <row r="16" spans="1:11" ht="10.7" customHeight="1" x14ac:dyDescent="0.15">
      <c r="B16" s="570" t="s">
        <v>398</v>
      </c>
      <c r="C16" s="570"/>
      <c r="D16" s="570"/>
      <c r="E16" s="570"/>
      <c r="F16" s="570"/>
      <c r="G16" s="570"/>
      <c r="H16" s="570"/>
      <c r="I16" s="570"/>
      <c r="J16" s="570"/>
      <c r="K16" s="570"/>
    </row>
    <row r="17" spans="1:11" ht="10.7" customHeight="1" x14ac:dyDescent="0.15">
      <c r="B17" s="20">
        <v>1980</v>
      </c>
      <c r="C17" s="16"/>
      <c r="D17" s="20">
        <v>1990</v>
      </c>
      <c r="F17" s="20">
        <v>2000</v>
      </c>
      <c r="H17" s="20">
        <v>2010</v>
      </c>
      <c r="J17" s="20">
        <v>2015</v>
      </c>
    </row>
    <row r="18" spans="1:11" ht="12.2" customHeight="1" x14ac:dyDescent="0.15">
      <c r="A18" s="54" t="s">
        <v>1</v>
      </c>
      <c r="B18" s="179">
        <v>15.8</v>
      </c>
      <c r="C18" s="155" t="s">
        <v>114</v>
      </c>
      <c r="D18" s="179">
        <v>19.5</v>
      </c>
      <c r="E18" s="162" t="s">
        <v>114</v>
      </c>
      <c r="F18" s="179">
        <v>19.8</v>
      </c>
      <c r="G18" s="162" t="s">
        <v>114</v>
      </c>
      <c r="H18" s="179">
        <v>15.3</v>
      </c>
      <c r="I18" s="162" t="s">
        <v>114</v>
      </c>
      <c r="J18" s="179">
        <v>13.9</v>
      </c>
      <c r="K18" s="162" t="s">
        <v>114</v>
      </c>
    </row>
    <row r="19" spans="1:11" ht="12.2" customHeight="1" x14ac:dyDescent="0.15">
      <c r="A19" s="56" t="s">
        <v>295</v>
      </c>
      <c r="B19" s="79">
        <v>18.899999999999999</v>
      </c>
      <c r="C19" s="79"/>
      <c r="D19" s="79">
        <v>20.7</v>
      </c>
      <c r="E19" s="210"/>
      <c r="F19" s="79">
        <v>18.600000000000001</v>
      </c>
      <c r="G19" s="210"/>
      <c r="H19" s="79">
        <v>13.1</v>
      </c>
      <c r="I19" s="210"/>
      <c r="J19" s="79">
        <v>11.4</v>
      </c>
      <c r="K19" s="208"/>
    </row>
    <row r="20" spans="1:11" ht="12.2" customHeight="1" x14ac:dyDescent="0.15">
      <c r="A20" s="56" t="s">
        <v>296</v>
      </c>
      <c r="B20" s="79">
        <v>11.3</v>
      </c>
      <c r="C20" s="107"/>
      <c r="D20" s="79">
        <v>18.3</v>
      </c>
      <c r="E20" s="164"/>
      <c r="F20" s="79">
        <v>20.7</v>
      </c>
      <c r="G20" s="164"/>
      <c r="H20" s="79">
        <v>17</v>
      </c>
      <c r="I20" s="164"/>
      <c r="J20" s="79">
        <v>16</v>
      </c>
      <c r="K20" s="164"/>
    </row>
    <row r="21" spans="1:11" ht="12.2" customHeight="1" x14ac:dyDescent="0.15">
      <c r="A21" s="54" t="s">
        <v>21</v>
      </c>
      <c r="B21" s="179">
        <v>14.6</v>
      </c>
      <c r="C21" s="179"/>
      <c r="D21" s="179">
        <v>12.9</v>
      </c>
      <c r="E21" s="207"/>
      <c r="F21" s="179">
        <v>10</v>
      </c>
      <c r="G21" s="207"/>
      <c r="H21" s="179">
        <v>6.4</v>
      </c>
      <c r="I21" s="207"/>
      <c r="J21" s="179">
        <v>5.4</v>
      </c>
      <c r="K21" s="164"/>
    </row>
    <row r="22" spans="1:11" ht="12.2" customHeight="1" x14ac:dyDescent="0.15">
      <c r="A22" s="54" t="s">
        <v>22</v>
      </c>
      <c r="B22" s="179">
        <v>21.8</v>
      </c>
      <c r="C22" s="179"/>
      <c r="D22" s="179">
        <v>23.1</v>
      </c>
      <c r="E22" s="207"/>
      <c r="F22" s="179">
        <v>19.8</v>
      </c>
      <c r="G22" s="207"/>
      <c r="H22" s="179">
        <v>12.7</v>
      </c>
      <c r="I22" s="207"/>
      <c r="J22" s="179">
        <v>10.9</v>
      </c>
      <c r="K22" s="164"/>
    </row>
    <row r="23" spans="1:11" ht="12.2" customHeight="1" x14ac:dyDescent="0.15">
      <c r="A23" s="54" t="s">
        <v>297</v>
      </c>
      <c r="B23" s="179">
        <v>8.4</v>
      </c>
      <c r="C23" s="179"/>
      <c r="D23" s="179">
        <v>9.1999999999999993</v>
      </c>
      <c r="E23" s="207"/>
      <c r="F23" s="179">
        <v>8.9</v>
      </c>
      <c r="G23" s="207"/>
      <c r="H23" s="179">
        <v>5.9</v>
      </c>
      <c r="I23" s="207"/>
      <c r="J23" s="179">
        <v>5.2</v>
      </c>
      <c r="K23" s="164"/>
    </row>
    <row r="24" spans="1:11" ht="12.2" customHeight="1" x14ac:dyDescent="0.15">
      <c r="A24" s="58" t="s">
        <v>215</v>
      </c>
      <c r="B24" s="331">
        <v>18.100000000000001</v>
      </c>
      <c r="C24" s="331"/>
      <c r="D24" s="331">
        <v>19.600000000000001</v>
      </c>
      <c r="E24" s="311"/>
      <c r="F24" s="331">
        <v>14.2</v>
      </c>
      <c r="G24" s="311"/>
      <c r="H24" s="331">
        <v>9.4</v>
      </c>
      <c r="I24" s="311"/>
      <c r="J24" s="331">
        <v>7.7</v>
      </c>
      <c r="K24" s="311"/>
    </row>
    <row r="25" spans="1:11" ht="12.2" customHeight="1" x14ac:dyDescent="0.15">
      <c r="A25" s="193" t="s">
        <v>25</v>
      </c>
      <c r="B25" s="110">
        <v>15.3</v>
      </c>
      <c r="C25" s="100" t="s">
        <v>114</v>
      </c>
      <c r="D25" s="110">
        <v>14.4</v>
      </c>
      <c r="E25" s="26" t="s">
        <v>114</v>
      </c>
      <c r="F25" s="110">
        <v>12.1</v>
      </c>
      <c r="G25" s="26" t="s">
        <v>114</v>
      </c>
      <c r="H25" s="110">
        <v>8.3000000000000007</v>
      </c>
      <c r="I25" s="26" t="s">
        <v>114</v>
      </c>
      <c r="J25" s="110">
        <v>7.3</v>
      </c>
      <c r="K25" s="26" t="s">
        <v>114</v>
      </c>
    </row>
    <row r="26" spans="1:11" ht="7.5" customHeight="1" x14ac:dyDescent="0.15">
      <c r="A26" s="193"/>
      <c r="B26" s="110"/>
      <c r="C26" s="100"/>
      <c r="D26" s="110"/>
      <c r="E26" s="26"/>
      <c r="F26" s="110"/>
      <c r="G26" s="26"/>
      <c r="H26" s="110"/>
      <c r="I26" s="26"/>
      <c r="J26" s="110"/>
      <c r="K26" s="26"/>
    </row>
    <row r="27" spans="1:11" ht="10.7" customHeight="1" x14ac:dyDescent="0.15">
      <c r="B27" s="570" t="s">
        <v>397</v>
      </c>
      <c r="C27" s="570"/>
      <c r="D27" s="570"/>
      <c r="E27" s="570"/>
      <c r="F27" s="570"/>
      <c r="G27" s="570"/>
      <c r="H27" s="570"/>
      <c r="I27" s="570"/>
      <c r="J27" s="570"/>
      <c r="K27" s="570"/>
    </row>
    <row r="28" spans="1:11" ht="10.7" customHeight="1" x14ac:dyDescent="0.15">
      <c r="B28" s="20">
        <v>1980</v>
      </c>
      <c r="C28" s="16"/>
      <c r="D28" s="20">
        <v>1990</v>
      </c>
      <c r="F28" s="20">
        <v>2000</v>
      </c>
      <c r="H28" s="20">
        <v>2010</v>
      </c>
      <c r="J28" s="20">
        <v>2015</v>
      </c>
    </row>
    <row r="29" spans="1:11" ht="12.2" customHeight="1" x14ac:dyDescent="0.15">
      <c r="A29" s="54" t="s">
        <v>1</v>
      </c>
      <c r="B29" s="207">
        <v>22.5</v>
      </c>
      <c r="C29" s="155" t="s">
        <v>114</v>
      </c>
      <c r="D29" s="207">
        <v>21.6</v>
      </c>
      <c r="E29" s="162" t="s">
        <v>114</v>
      </c>
      <c r="F29" s="207">
        <v>22</v>
      </c>
      <c r="G29" s="162" t="s">
        <v>114</v>
      </c>
      <c r="H29" s="207">
        <v>26.4</v>
      </c>
      <c r="I29" s="162" t="s">
        <v>114</v>
      </c>
      <c r="J29" s="179">
        <v>27.5</v>
      </c>
      <c r="K29" s="162" t="s">
        <v>114</v>
      </c>
    </row>
    <row r="30" spans="1:11" ht="12.2" customHeight="1" x14ac:dyDescent="0.15">
      <c r="A30" s="56" t="s">
        <v>295</v>
      </c>
      <c r="B30" s="210">
        <v>25.9</v>
      </c>
      <c r="C30" s="210"/>
      <c r="D30" s="210">
        <v>27.1</v>
      </c>
      <c r="E30" s="210"/>
      <c r="F30" s="210">
        <v>27.5</v>
      </c>
      <c r="G30" s="210"/>
      <c r="H30" s="210">
        <v>29</v>
      </c>
      <c r="I30" s="210"/>
      <c r="J30" s="210">
        <v>29.7</v>
      </c>
      <c r="K30" s="208"/>
    </row>
    <row r="31" spans="1:11" ht="12.2" customHeight="1" x14ac:dyDescent="0.15">
      <c r="A31" s="56" t="s">
        <v>296</v>
      </c>
      <c r="B31" s="210">
        <v>17.5</v>
      </c>
      <c r="C31" s="107"/>
      <c r="D31" s="210">
        <v>15.9</v>
      </c>
      <c r="E31" s="164"/>
      <c r="F31" s="210">
        <v>17.8</v>
      </c>
      <c r="G31" s="164"/>
      <c r="H31" s="210">
        <v>24.4</v>
      </c>
      <c r="I31" s="164"/>
      <c r="J31" s="79">
        <v>25.6</v>
      </c>
      <c r="K31" s="164"/>
    </row>
    <row r="32" spans="1:11" ht="12.2" customHeight="1" x14ac:dyDescent="0.15">
      <c r="A32" s="54" t="s">
        <v>21</v>
      </c>
      <c r="B32" s="207">
        <v>33.9</v>
      </c>
      <c r="C32" s="207"/>
      <c r="D32" s="207">
        <v>31.4</v>
      </c>
      <c r="E32" s="207"/>
      <c r="F32" s="207">
        <v>30</v>
      </c>
      <c r="G32" s="207"/>
      <c r="H32" s="207">
        <v>29.3</v>
      </c>
      <c r="I32" s="207"/>
      <c r="J32" s="207">
        <v>27.9</v>
      </c>
      <c r="K32" s="164"/>
    </row>
    <row r="33" spans="1:11" ht="12.2" customHeight="1" x14ac:dyDescent="0.15">
      <c r="A33" s="54" t="s">
        <v>22</v>
      </c>
      <c r="B33" s="207">
        <v>27.3</v>
      </c>
      <c r="C33" s="207"/>
      <c r="D33" s="207">
        <v>28.1</v>
      </c>
      <c r="E33" s="207"/>
      <c r="F33" s="207">
        <v>29.8</v>
      </c>
      <c r="G33" s="207"/>
      <c r="H33" s="207">
        <v>31.8</v>
      </c>
      <c r="I33" s="207"/>
      <c r="J33" s="207">
        <v>31.5</v>
      </c>
      <c r="K33" s="164"/>
    </row>
    <row r="34" spans="1:11" ht="12.2" customHeight="1" x14ac:dyDescent="0.15">
      <c r="A34" s="54" t="s">
        <v>297</v>
      </c>
      <c r="B34" s="207">
        <v>22</v>
      </c>
      <c r="C34" s="207"/>
      <c r="D34" s="207">
        <v>17.899999999999999</v>
      </c>
      <c r="E34" s="207"/>
      <c r="F34" s="207">
        <v>15.8</v>
      </c>
      <c r="G34" s="207"/>
      <c r="H34" s="207">
        <v>16.100000000000001</v>
      </c>
      <c r="I34" s="207"/>
      <c r="J34" s="207">
        <v>15.5</v>
      </c>
      <c r="K34" s="164"/>
    </row>
    <row r="35" spans="1:11" ht="12.2" customHeight="1" x14ac:dyDescent="0.15">
      <c r="A35" s="58" t="s">
        <v>215</v>
      </c>
      <c r="B35" s="331">
        <v>29.1</v>
      </c>
      <c r="C35" s="331"/>
      <c r="D35" s="59">
        <v>30</v>
      </c>
      <c r="E35" s="311"/>
      <c r="F35" s="331">
        <v>27.6</v>
      </c>
      <c r="G35" s="311"/>
      <c r="H35" s="331">
        <v>26.8</v>
      </c>
      <c r="I35" s="311"/>
      <c r="J35" s="331">
        <v>25.5</v>
      </c>
      <c r="K35" s="311"/>
    </row>
    <row r="36" spans="1:11" ht="12.2" customHeight="1" x14ac:dyDescent="0.15">
      <c r="A36" s="193" t="s">
        <v>25</v>
      </c>
      <c r="B36" s="212">
        <v>32.5</v>
      </c>
      <c r="C36" s="100" t="s">
        <v>114</v>
      </c>
      <c r="D36" s="212">
        <v>30</v>
      </c>
      <c r="E36" s="26" t="s">
        <v>114</v>
      </c>
      <c r="F36" s="212">
        <v>28.6</v>
      </c>
      <c r="G36" s="26" t="s">
        <v>114</v>
      </c>
      <c r="H36" s="212">
        <v>28.5</v>
      </c>
      <c r="I36" s="26" t="s">
        <v>114</v>
      </c>
      <c r="J36" s="110">
        <v>27.5</v>
      </c>
      <c r="K36" s="26" t="s">
        <v>114</v>
      </c>
    </row>
    <row r="37" spans="1:11" ht="7.5" customHeight="1" x14ac:dyDescent="0.15">
      <c r="A37" s="193"/>
      <c r="B37" s="212"/>
      <c r="C37" s="100"/>
      <c r="D37" s="212"/>
      <c r="E37" s="26"/>
      <c r="F37" s="212"/>
      <c r="G37" s="26"/>
      <c r="H37" s="212"/>
      <c r="I37" s="26"/>
      <c r="J37" s="110"/>
      <c r="K37" s="26"/>
    </row>
    <row r="38" spans="1:11" ht="10.7" customHeight="1" x14ac:dyDescent="0.15">
      <c r="B38" s="570" t="s">
        <v>396</v>
      </c>
      <c r="C38" s="570"/>
      <c r="D38" s="570"/>
      <c r="E38" s="570"/>
      <c r="F38" s="570"/>
      <c r="G38" s="570"/>
      <c r="H38" s="570"/>
      <c r="I38" s="570"/>
      <c r="J38" s="570"/>
      <c r="K38" s="570"/>
    </row>
    <row r="39" spans="1:11" ht="10.7" customHeight="1" x14ac:dyDescent="0.15">
      <c r="B39" s="20">
        <v>1980</v>
      </c>
      <c r="C39" s="16"/>
      <c r="D39" s="20">
        <v>1990</v>
      </c>
      <c r="F39" s="20">
        <v>2000</v>
      </c>
      <c r="H39" s="20">
        <v>2010</v>
      </c>
      <c r="J39" s="20">
        <v>2015</v>
      </c>
    </row>
    <row r="40" spans="1:11" ht="12.2" customHeight="1" x14ac:dyDescent="0.15">
      <c r="A40" s="54" t="s">
        <v>1</v>
      </c>
      <c r="B40" s="207">
        <v>13.9</v>
      </c>
      <c r="C40" s="155" t="s">
        <v>114</v>
      </c>
      <c r="D40" s="207">
        <v>19.2</v>
      </c>
      <c r="E40" s="162" t="s">
        <v>114</v>
      </c>
      <c r="F40" s="207">
        <v>19.899999999999999</v>
      </c>
      <c r="G40" s="162" t="s">
        <v>114</v>
      </c>
      <c r="H40" s="207">
        <v>22.8</v>
      </c>
      <c r="I40" s="162" t="s">
        <v>114</v>
      </c>
      <c r="J40" s="179">
        <v>23.6</v>
      </c>
      <c r="K40" s="162" t="s">
        <v>114</v>
      </c>
    </row>
    <row r="41" spans="1:11" ht="12.2" customHeight="1" x14ac:dyDescent="0.15">
      <c r="A41" s="56" t="s">
        <v>295</v>
      </c>
      <c r="B41" s="210">
        <v>15.6</v>
      </c>
      <c r="C41" s="210"/>
      <c r="D41" s="210">
        <v>23.8</v>
      </c>
      <c r="E41" s="210"/>
      <c r="F41" s="210">
        <v>27.9</v>
      </c>
      <c r="G41" s="210"/>
      <c r="H41" s="210">
        <v>32.6</v>
      </c>
      <c r="I41" s="210"/>
      <c r="J41" s="210">
        <v>32.700000000000003</v>
      </c>
      <c r="K41" s="208"/>
    </row>
    <row r="42" spans="1:11" ht="12.2" customHeight="1" x14ac:dyDescent="0.15">
      <c r="A42" s="56" t="s">
        <v>296</v>
      </c>
      <c r="B42" s="210">
        <v>11.5</v>
      </c>
      <c r="C42" s="107"/>
      <c r="D42" s="210">
        <v>14.3</v>
      </c>
      <c r="E42" s="164"/>
      <c r="F42" s="210">
        <v>13.7</v>
      </c>
      <c r="G42" s="164"/>
      <c r="H42" s="210">
        <v>15.3</v>
      </c>
      <c r="I42" s="164"/>
      <c r="J42" s="79">
        <v>15.7</v>
      </c>
      <c r="K42" s="164"/>
    </row>
    <row r="43" spans="1:11" ht="12.2" customHeight="1" x14ac:dyDescent="0.15">
      <c r="A43" s="54" t="s">
        <v>21</v>
      </c>
      <c r="B43" s="207">
        <v>18.2</v>
      </c>
      <c r="C43" s="207"/>
      <c r="D43" s="207">
        <v>25.6</v>
      </c>
      <c r="E43" s="207"/>
      <c r="F43" s="207">
        <v>28.5</v>
      </c>
      <c r="G43" s="207"/>
      <c r="H43" s="207">
        <v>30</v>
      </c>
      <c r="I43" s="207"/>
      <c r="J43" s="207">
        <v>30.1</v>
      </c>
      <c r="K43" s="164"/>
    </row>
    <row r="44" spans="1:11" ht="12.2" customHeight="1" x14ac:dyDescent="0.15">
      <c r="A44" s="54" t="s">
        <v>22</v>
      </c>
      <c r="B44" s="207">
        <v>15.6</v>
      </c>
      <c r="C44" s="207"/>
      <c r="D44" s="207">
        <v>23.8</v>
      </c>
      <c r="E44" s="207"/>
      <c r="F44" s="207">
        <v>28.4</v>
      </c>
      <c r="G44" s="207"/>
      <c r="H44" s="207">
        <v>32.4</v>
      </c>
      <c r="I44" s="207"/>
      <c r="J44" s="207">
        <v>33.200000000000003</v>
      </c>
      <c r="K44" s="164"/>
    </row>
    <row r="45" spans="1:11" ht="12.2" customHeight="1" x14ac:dyDescent="0.15">
      <c r="A45" s="54" t="s">
        <v>297</v>
      </c>
      <c r="B45" s="207">
        <v>19</v>
      </c>
      <c r="C45" s="207"/>
      <c r="D45" s="207">
        <v>21.8</v>
      </c>
      <c r="E45" s="207"/>
      <c r="F45" s="207">
        <v>20.5</v>
      </c>
      <c r="G45" s="207"/>
      <c r="H45" s="207">
        <v>19.399999999999999</v>
      </c>
      <c r="I45" s="207"/>
      <c r="J45" s="207">
        <v>18.600000000000001</v>
      </c>
      <c r="K45" s="164"/>
    </row>
    <row r="46" spans="1:11" ht="12.2" customHeight="1" x14ac:dyDescent="0.15">
      <c r="A46" s="58" t="s">
        <v>215</v>
      </c>
      <c r="B46" s="331">
        <v>19.899999999999999</v>
      </c>
      <c r="C46" s="331"/>
      <c r="D46" s="331">
        <v>27.2</v>
      </c>
      <c r="E46" s="311"/>
      <c r="F46" s="331">
        <v>30.7</v>
      </c>
      <c r="G46" s="311"/>
      <c r="H46" s="331">
        <v>34.4</v>
      </c>
      <c r="I46" s="311"/>
      <c r="J46" s="331">
        <v>35.200000000000003</v>
      </c>
      <c r="K46" s="311"/>
    </row>
    <row r="47" spans="1:11" ht="12.2" customHeight="1" x14ac:dyDescent="0.15">
      <c r="A47" s="193" t="s">
        <v>25</v>
      </c>
      <c r="B47" s="212">
        <v>17.8</v>
      </c>
      <c r="C47" s="100" t="s">
        <v>114</v>
      </c>
      <c r="D47" s="212">
        <v>24.9</v>
      </c>
      <c r="E47" s="26" t="s">
        <v>114</v>
      </c>
      <c r="F47" s="212">
        <v>27.4</v>
      </c>
      <c r="G47" s="26" t="s">
        <v>114</v>
      </c>
      <c r="H47" s="212">
        <v>28.9</v>
      </c>
      <c r="I47" s="26" t="s">
        <v>114</v>
      </c>
      <c r="J47" s="110">
        <v>29</v>
      </c>
      <c r="K47" s="26" t="s">
        <v>114</v>
      </c>
    </row>
    <row r="48" spans="1:11" ht="7.5" customHeight="1" x14ac:dyDescent="0.15">
      <c r="A48" s="193"/>
      <c r="B48" s="212"/>
      <c r="C48" s="100"/>
      <c r="D48" s="212"/>
      <c r="E48" s="26"/>
      <c r="F48" s="212"/>
      <c r="G48" s="26"/>
      <c r="H48" s="212"/>
      <c r="I48" s="26"/>
      <c r="J48" s="110"/>
      <c r="K48" s="26"/>
    </row>
    <row r="49" spans="1:11" ht="10.7" customHeight="1" x14ac:dyDescent="0.15">
      <c r="B49" s="570" t="s">
        <v>395</v>
      </c>
      <c r="C49" s="570"/>
      <c r="D49" s="570"/>
      <c r="E49" s="570"/>
      <c r="F49" s="570"/>
      <c r="G49" s="570"/>
      <c r="H49" s="570"/>
      <c r="I49" s="570"/>
      <c r="J49" s="570"/>
      <c r="K49" s="570"/>
    </row>
    <row r="50" spans="1:11" ht="10.7" customHeight="1" x14ac:dyDescent="0.15">
      <c r="B50" s="20">
        <v>1980</v>
      </c>
      <c r="C50" s="16"/>
      <c r="D50" s="20">
        <v>1990</v>
      </c>
      <c r="F50" s="20">
        <v>2000</v>
      </c>
      <c r="H50" s="20">
        <v>2010</v>
      </c>
      <c r="J50" s="20">
        <v>2015</v>
      </c>
    </row>
    <row r="51" spans="1:11" ht="12.2" customHeight="1" x14ac:dyDescent="0.15">
      <c r="A51" s="54" t="s">
        <v>1</v>
      </c>
      <c r="B51" s="179">
        <v>7.7</v>
      </c>
      <c r="C51" s="155" t="s">
        <v>114</v>
      </c>
      <c r="D51" s="179">
        <v>9.1</v>
      </c>
      <c r="E51" s="162" t="s">
        <v>114</v>
      </c>
      <c r="F51" s="179">
        <v>10.5</v>
      </c>
      <c r="G51" s="162" t="s">
        <v>114</v>
      </c>
      <c r="H51" s="179">
        <v>13.1</v>
      </c>
      <c r="I51" s="162" t="s">
        <v>114</v>
      </c>
      <c r="J51" s="179">
        <v>15</v>
      </c>
      <c r="K51" s="162" t="s">
        <v>114</v>
      </c>
    </row>
    <row r="52" spans="1:11" ht="12.2" customHeight="1" x14ac:dyDescent="0.15">
      <c r="A52" s="56" t="s">
        <v>295</v>
      </c>
      <c r="B52" s="79">
        <v>7.1</v>
      </c>
      <c r="C52" s="79"/>
      <c r="D52" s="79">
        <v>10.1</v>
      </c>
      <c r="E52" s="210"/>
      <c r="F52" s="79">
        <v>13.2</v>
      </c>
      <c r="G52" s="210"/>
      <c r="H52" s="79">
        <v>17.3</v>
      </c>
      <c r="I52" s="210"/>
      <c r="J52" s="79">
        <v>19.3</v>
      </c>
      <c r="K52" s="208"/>
    </row>
    <row r="53" spans="1:11" ht="12.2" customHeight="1" x14ac:dyDescent="0.15">
      <c r="A53" s="56" t="s">
        <v>296</v>
      </c>
      <c r="B53" s="79">
        <v>8.4</v>
      </c>
      <c r="C53" s="107"/>
      <c r="D53" s="79">
        <v>8.1</v>
      </c>
      <c r="E53" s="164"/>
      <c r="F53" s="79">
        <v>8.4</v>
      </c>
      <c r="G53" s="164"/>
      <c r="H53" s="79">
        <v>9.9</v>
      </c>
      <c r="I53" s="164"/>
      <c r="J53" s="79">
        <v>11.3</v>
      </c>
      <c r="K53" s="164"/>
    </row>
    <row r="54" spans="1:11" ht="12.2" customHeight="1" x14ac:dyDescent="0.15">
      <c r="A54" s="54" t="s">
        <v>21</v>
      </c>
      <c r="B54" s="179">
        <v>17.399999999999999</v>
      </c>
      <c r="C54" s="179"/>
      <c r="D54" s="179">
        <v>22</v>
      </c>
      <c r="E54" s="207"/>
      <c r="F54" s="179">
        <v>26.9</v>
      </c>
      <c r="G54" s="207"/>
      <c r="H54" s="179">
        <v>31.4</v>
      </c>
      <c r="I54" s="207"/>
      <c r="J54" s="179">
        <v>34.200000000000003</v>
      </c>
      <c r="K54" s="164"/>
    </row>
    <row r="55" spans="1:11" ht="12.2" customHeight="1" x14ac:dyDescent="0.15">
      <c r="A55" s="54" t="s">
        <v>22</v>
      </c>
      <c r="B55" s="179">
        <v>8.4</v>
      </c>
      <c r="C55" s="179"/>
      <c r="D55" s="179">
        <v>11.4</v>
      </c>
      <c r="E55" s="207"/>
      <c r="F55" s="179">
        <v>14.3</v>
      </c>
      <c r="G55" s="207"/>
      <c r="H55" s="179">
        <v>17.899999999999999</v>
      </c>
      <c r="I55" s="207"/>
      <c r="J55" s="179">
        <v>20.2</v>
      </c>
      <c r="K55" s="164"/>
    </row>
    <row r="56" spans="1:11" ht="12.2" customHeight="1" x14ac:dyDescent="0.15">
      <c r="A56" s="54" t="s">
        <v>297</v>
      </c>
      <c r="B56" s="179">
        <v>34.200000000000003</v>
      </c>
      <c r="C56" s="179"/>
      <c r="D56" s="179">
        <v>38.1</v>
      </c>
      <c r="E56" s="207"/>
      <c r="F56" s="179">
        <v>44.3</v>
      </c>
      <c r="G56" s="207"/>
      <c r="H56" s="179">
        <v>50.2</v>
      </c>
      <c r="I56" s="207"/>
      <c r="J56" s="179">
        <v>52.6</v>
      </c>
      <c r="K56" s="164"/>
    </row>
    <row r="57" spans="1:11" ht="12.2" customHeight="1" x14ac:dyDescent="0.15">
      <c r="A57" s="58" t="s">
        <v>215</v>
      </c>
      <c r="B57" s="331">
        <v>9.6</v>
      </c>
      <c r="C57" s="331"/>
      <c r="D57" s="331">
        <v>10.1</v>
      </c>
      <c r="E57" s="311"/>
      <c r="F57" s="331">
        <v>19.600000000000001</v>
      </c>
      <c r="G57" s="311"/>
      <c r="H57" s="331">
        <v>24.4</v>
      </c>
      <c r="I57" s="311"/>
      <c r="J57" s="331">
        <v>27.6</v>
      </c>
      <c r="K57" s="311"/>
    </row>
    <row r="58" spans="1:11" ht="12.2" customHeight="1" x14ac:dyDescent="0.15">
      <c r="A58" s="193" t="s">
        <v>25</v>
      </c>
      <c r="B58" s="110">
        <v>16.2</v>
      </c>
      <c r="C58" s="100" t="s">
        <v>114</v>
      </c>
      <c r="D58" s="110">
        <v>20.3</v>
      </c>
      <c r="E58" s="26" t="s">
        <v>114</v>
      </c>
      <c r="F58" s="110">
        <v>24.4</v>
      </c>
      <c r="G58" s="26" t="s">
        <v>114</v>
      </c>
      <c r="H58" s="110">
        <v>28.2</v>
      </c>
      <c r="I58" s="26" t="s">
        <v>114</v>
      </c>
      <c r="J58" s="110">
        <v>30.7</v>
      </c>
      <c r="K58" s="26" t="s">
        <v>114</v>
      </c>
    </row>
    <row r="59" spans="1:11" ht="3.75" customHeight="1" x14ac:dyDescent="0.15">
      <c r="A59" s="193"/>
      <c r="B59" s="110"/>
      <c r="C59" s="100"/>
      <c r="D59" s="110"/>
      <c r="E59" s="26"/>
      <c r="F59" s="110"/>
      <c r="G59" s="26"/>
      <c r="H59" s="110"/>
      <c r="I59" s="26"/>
      <c r="J59" s="110"/>
      <c r="K59" s="26"/>
    </row>
    <row r="60" spans="1:11" s="38" customFormat="1" ht="51.75" customHeight="1" x14ac:dyDescent="0.15">
      <c r="A60" s="542" t="s">
        <v>394</v>
      </c>
      <c r="B60" s="542"/>
      <c r="C60" s="542"/>
      <c r="D60" s="542"/>
      <c r="E60" s="542"/>
      <c r="F60" s="542"/>
      <c r="G60" s="542"/>
      <c r="H60" s="542"/>
      <c r="I60" s="542"/>
      <c r="J60" s="542"/>
      <c r="K60" s="542"/>
    </row>
    <row r="61" spans="1:11" ht="17.25" customHeight="1" x14ac:dyDescent="0.15">
      <c r="A61" s="542" t="s">
        <v>265</v>
      </c>
      <c r="B61" s="542"/>
      <c r="C61" s="542"/>
      <c r="D61" s="542"/>
      <c r="E61" s="542"/>
      <c r="F61" s="542"/>
      <c r="G61" s="542"/>
      <c r="H61" s="542"/>
      <c r="I61" s="542"/>
      <c r="J61" s="542"/>
      <c r="K61" s="542"/>
    </row>
    <row r="62" spans="1:11" ht="9" customHeight="1" x14ac:dyDescent="0.15">
      <c r="A62" s="542" t="s">
        <v>377</v>
      </c>
      <c r="B62" s="542"/>
      <c r="C62" s="542"/>
      <c r="D62" s="542"/>
      <c r="E62" s="542"/>
      <c r="F62" s="542"/>
      <c r="G62" s="542"/>
      <c r="H62" s="542"/>
      <c r="I62" s="542"/>
      <c r="J62" s="542"/>
      <c r="K62" s="507"/>
    </row>
    <row r="63" spans="1:11" ht="18" customHeight="1" x14ac:dyDescent="0.15">
      <c r="A63" s="537" t="s">
        <v>115</v>
      </c>
      <c r="B63" s="537"/>
      <c r="C63" s="537"/>
      <c r="D63" s="537"/>
      <c r="E63" s="537"/>
      <c r="F63" s="537"/>
      <c r="G63" s="537"/>
      <c r="H63" s="537"/>
      <c r="I63" s="537"/>
      <c r="J63" s="537"/>
      <c r="K63" s="508"/>
    </row>
    <row r="64" spans="1:11" x14ac:dyDescent="0.15">
      <c r="B64" s="7"/>
      <c r="D64" s="7"/>
      <c r="F64" s="7"/>
      <c r="H64" s="7"/>
      <c r="J64" s="7"/>
    </row>
    <row r="65" spans="2:10" ht="13.5" customHeight="1" x14ac:dyDescent="0.15"/>
    <row r="66" spans="2:10" x14ac:dyDescent="0.15">
      <c r="B66" s="4"/>
      <c r="D66" s="4"/>
      <c r="F66" s="4"/>
      <c r="H66" s="4"/>
      <c r="J66" s="4"/>
    </row>
    <row r="67" spans="2:10" ht="12.75" customHeight="1" x14ac:dyDescent="0.15">
      <c r="B67" s="4"/>
      <c r="D67" s="4"/>
      <c r="F67" s="4"/>
      <c r="H67" s="4"/>
      <c r="J67" s="4"/>
    </row>
    <row r="68" spans="2:10" x14ac:dyDescent="0.15">
      <c r="B68" s="4"/>
      <c r="D68" s="4"/>
      <c r="F68" s="4"/>
      <c r="H68" s="4"/>
      <c r="J68" s="4"/>
    </row>
    <row r="69" spans="2:10" x14ac:dyDescent="0.15">
      <c r="B69" s="4"/>
      <c r="D69" s="4"/>
      <c r="F69" s="4"/>
      <c r="H69" s="4"/>
      <c r="J69" s="4"/>
    </row>
    <row r="70" spans="2:10" x14ac:dyDescent="0.15">
      <c r="B70" s="4"/>
      <c r="D70" s="4"/>
      <c r="F70" s="4"/>
      <c r="H70" s="4"/>
      <c r="J70" s="4"/>
    </row>
    <row r="71" spans="2:10" x14ac:dyDescent="0.15">
      <c r="B71" s="4"/>
      <c r="D71" s="4"/>
      <c r="F71" s="4"/>
      <c r="H71" s="4"/>
      <c r="J71" s="4"/>
    </row>
    <row r="72" spans="2:10" x14ac:dyDescent="0.15">
      <c r="B72" s="4"/>
      <c r="D72" s="4"/>
      <c r="F72" s="4"/>
      <c r="H72" s="4"/>
      <c r="J72" s="4"/>
    </row>
    <row r="73" spans="2:10" x14ac:dyDescent="0.15">
      <c r="B73" s="4"/>
      <c r="D73" s="4"/>
      <c r="F73" s="4"/>
      <c r="H73" s="4"/>
      <c r="J73" s="4"/>
    </row>
    <row r="77" spans="2:10" ht="12.75" customHeight="1" x14ac:dyDescent="0.15"/>
    <row r="79" spans="2:10" ht="13.5" customHeight="1" x14ac:dyDescent="0.15"/>
    <row r="81" ht="12.75" customHeight="1" x14ac:dyDescent="0.15"/>
  </sheetData>
  <customSheetViews>
    <customSheetView guid="{06345466-7019-4031-B8FB-8020D97C2FAA}" scale="160" showPageBreaks="1" showGridLines="0" view="pageLayout">
      <selection activeCell="I13" sqref="I13"/>
      <pageMargins left="1.05" right="1.1263020833333333" top="0.5" bottom="0.25" header="0" footer="0"/>
      <pageSetup orientation="portrait" r:id="rId1"/>
      <headerFooter alignWithMargins="0"/>
    </customSheetView>
    <customSheetView guid="{AB9B89F2-C512-4AAC-820D-19457100123B}" scale="160" showPageBreaks="1" showGridLines="0" view="pageLayout">
      <selection activeCell="A62" sqref="A62:XFD62"/>
      <pageMargins left="1.05" right="1.1263020833333333" top="0.5" bottom="0.25" header="0" footer="0"/>
      <pageSetup orientation="portrait" r:id="rId2"/>
      <headerFooter alignWithMargins="0"/>
    </customSheetView>
    <customSheetView guid="{8B8E8F6D-0ABC-4BB6-8EEE-5CB11D04EA44}" scale="160" showPageBreaks="1" showGridLines="0" view="pageLayout">
      <selection activeCell="I13" sqref="I13"/>
      <pageMargins left="1.05" right="1.1263020833333333" top="0.5" bottom="0.25" header="0" footer="0"/>
      <pageSetup orientation="portrait" r:id="rId3"/>
      <headerFooter alignWithMargins="0"/>
    </customSheetView>
  </customSheetViews>
  <mergeCells count="13">
    <mergeCell ref="B38:K38"/>
    <mergeCell ref="B27:K27"/>
    <mergeCell ref="B16:K16"/>
    <mergeCell ref="A1:D1"/>
    <mergeCell ref="F1:J1"/>
    <mergeCell ref="A2:J2"/>
    <mergeCell ref="A3:J3"/>
    <mergeCell ref="B5:K5"/>
    <mergeCell ref="A63:J63"/>
    <mergeCell ref="A62:J62"/>
    <mergeCell ref="B49:K49"/>
    <mergeCell ref="A60:K60"/>
    <mergeCell ref="A61:K61"/>
  </mergeCells>
  <pageMargins left="1" right="1" top="0.15" bottom="0.15" header="0.5" footer="0.5"/>
  <pageSetup orientation="portrait" r:id="rId4"/>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1"/>
  <sheetViews>
    <sheetView showGridLines="0" view="pageLayout" zoomScale="158" zoomScaleNormal="115" zoomScaleSheetLayoutView="100" zoomScalePageLayoutView="158" workbookViewId="0">
      <selection activeCell="L27" sqref="L27"/>
    </sheetView>
  </sheetViews>
  <sheetFormatPr defaultColWidth="9.140625" defaultRowHeight="8.25" x14ac:dyDescent="0.15"/>
  <cols>
    <col min="1" max="1" width="14.42578125" style="1" customWidth="1"/>
    <col min="2" max="2" width="7.7109375" style="1" customWidth="1"/>
    <col min="3" max="3" width="1.140625" style="1" customWidth="1"/>
    <col min="4" max="4" width="7.85546875" style="1" customWidth="1"/>
    <col min="5" max="5" width="1.140625" style="1" customWidth="1"/>
    <col min="6" max="6" width="7.7109375" style="1" customWidth="1"/>
    <col min="7" max="7" width="1.140625" style="12" customWidth="1"/>
    <col min="8" max="8" width="7.7109375" style="1" customWidth="1"/>
    <col min="9" max="9" width="1.140625" style="1" customWidth="1"/>
    <col min="10" max="10" width="7.7109375" style="1" customWidth="1"/>
    <col min="11" max="11" width="1.140625" style="12" customWidth="1"/>
    <col min="12" max="16384" width="9.140625" style="1"/>
  </cols>
  <sheetData>
    <row r="1" spans="1:15" ht="10.5" customHeight="1" x14ac:dyDescent="0.15">
      <c r="A1" s="538" t="s">
        <v>157</v>
      </c>
      <c r="B1" s="538"/>
      <c r="C1" s="538"/>
      <c r="D1" s="538"/>
      <c r="E1" s="83"/>
      <c r="F1" s="530"/>
      <c r="G1" s="530"/>
      <c r="H1" s="530"/>
      <c r="I1" s="530"/>
      <c r="J1" s="530"/>
      <c r="K1" s="525"/>
      <c r="L1" s="527"/>
      <c r="M1" s="527"/>
      <c r="N1" s="525"/>
      <c r="O1" s="525"/>
    </row>
    <row r="2" spans="1:15" ht="12.75" customHeight="1" x14ac:dyDescent="0.15">
      <c r="A2" s="539" t="s">
        <v>400</v>
      </c>
      <c r="B2" s="539"/>
      <c r="C2" s="539"/>
      <c r="D2" s="539"/>
      <c r="E2" s="539"/>
      <c r="F2" s="539"/>
      <c r="G2" s="539"/>
      <c r="H2" s="539"/>
      <c r="I2" s="539"/>
      <c r="J2" s="539"/>
    </row>
    <row r="3" spans="1:15" ht="10.5" customHeight="1" x14ac:dyDescent="0.15">
      <c r="A3" s="540" t="s">
        <v>438</v>
      </c>
      <c r="B3" s="540"/>
      <c r="C3" s="540"/>
      <c r="D3" s="540"/>
      <c r="E3" s="540"/>
      <c r="F3" s="540"/>
      <c r="G3" s="540"/>
      <c r="H3" s="540"/>
      <c r="I3" s="540"/>
      <c r="J3" s="540"/>
    </row>
    <row r="4" spans="1:15" ht="10.7" customHeight="1" x14ac:dyDescent="0.15">
      <c r="B4" s="20">
        <v>1980</v>
      </c>
      <c r="C4" s="195"/>
      <c r="D4" s="20">
        <v>1990</v>
      </c>
      <c r="E4" s="195"/>
      <c r="F4" s="20">
        <v>2000</v>
      </c>
      <c r="G4" s="235"/>
      <c r="H4" s="20">
        <v>2010</v>
      </c>
      <c r="I4" s="195"/>
      <c r="J4" s="20">
        <v>2015</v>
      </c>
    </row>
    <row r="5" spans="1:15" ht="12.2" customHeight="1" x14ac:dyDescent="0.15">
      <c r="A5" s="54" t="s">
        <v>305</v>
      </c>
      <c r="B5" s="72">
        <v>1411840</v>
      </c>
      <c r="C5" s="201"/>
      <c r="D5" s="72">
        <v>2366992</v>
      </c>
      <c r="E5" s="201"/>
      <c r="F5" s="72">
        <v>4048910</v>
      </c>
      <c r="G5" s="429"/>
      <c r="H5" s="72">
        <v>5178040</v>
      </c>
      <c r="I5" s="201"/>
      <c r="J5" s="72">
        <v>5339115</v>
      </c>
    </row>
    <row r="6" spans="1:15" ht="12.2" customHeight="1" x14ac:dyDescent="0.15">
      <c r="A6" s="54" t="s">
        <v>306</v>
      </c>
      <c r="B6" s="72">
        <v>310920</v>
      </c>
      <c r="C6" s="201"/>
      <c r="D6" s="72">
        <v>1001827</v>
      </c>
      <c r="E6" s="201"/>
      <c r="F6" s="72">
        <v>2131612</v>
      </c>
      <c r="G6" s="429"/>
      <c r="H6" s="72">
        <v>2627687</v>
      </c>
      <c r="I6" s="201"/>
      <c r="J6" s="72">
        <v>2709726</v>
      </c>
    </row>
    <row r="7" spans="1:15" ht="12.2" customHeight="1" x14ac:dyDescent="0.15">
      <c r="A7" s="54" t="s">
        <v>307</v>
      </c>
      <c r="B7" s="72">
        <v>480500</v>
      </c>
      <c r="C7" s="201"/>
      <c r="D7" s="72">
        <v>870214</v>
      </c>
      <c r="E7" s="201"/>
      <c r="F7" s="72">
        <v>1835135</v>
      </c>
      <c r="G7" s="429"/>
      <c r="H7" s="72">
        <v>3778293</v>
      </c>
      <c r="I7" s="201"/>
      <c r="J7" s="72">
        <v>4332491</v>
      </c>
    </row>
    <row r="8" spans="1:15" ht="12.2" customHeight="1" x14ac:dyDescent="0.15">
      <c r="A8" s="54" t="s">
        <v>101</v>
      </c>
      <c r="B8" s="72">
        <v>315000</v>
      </c>
      <c r="C8" s="201"/>
      <c r="D8" s="72">
        <v>783741</v>
      </c>
      <c r="E8" s="201"/>
      <c r="F8" s="72">
        <v>1411053</v>
      </c>
      <c r="G8" s="429"/>
      <c r="H8" s="72">
        <v>2364680</v>
      </c>
      <c r="I8" s="201"/>
      <c r="J8" s="72">
        <v>2661262</v>
      </c>
    </row>
    <row r="9" spans="1:15" ht="12.2" customHeight="1" x14ac:dyDescent="0.15">
      <c r="A9" s="58" t="s">
        <v>102</v>
      </c>
      <c r="B9" s="333">
        <v>231200</v>
      </c>
      <c r="C9" s="425"/>
      <c r="D9" s="333">
        <v>445524</v>
      </c>
      <c r="E9" s="425"/>
      <c r="F9" s="333">
        <v>861609</v>
      </c>
      <c r="G9" s="424"/>
      <c r="H9" s="333">
        <v>1540394</v>
      </c>
      <c r="I9" s="425"/>
      <c r="J9" s="333">
        <v>1911301</v>
      </c>
    </row>
    <row r="10" spans="1:15" ht="12.2" customHeight="1" x14ac:dyDescent="0.15">
      <c r="A10" s="193" t="s">
        <v>0</v>
      </c>
      <c r="B10" s="89">
        <v>2749460</v>
      </c>
      <c r="C10" s="108"/>
      <c r="D10" s="89">
        <v>5468298</v>
      </c>
      <c r="E10" s="108"/>
      <c r="F10" s="89">
        <v>10288319</v>
      </c>
      <c r="G10" s="411"/>
      <c r="H10" s="89">
        <v>15489094</v>
      </c>
      <c r="I10" s="108"/>
      <c r="J10" s="89">
        <v>16953895</v>
      </c>
    </row>
    <row r="11" spans="1:15" ht="7.5" customHeight="1" x14ac:dyDescent="0.15">
      <c r="A11" s="193"/>
      <c r="B11" s="89"/>
      <c r="C11" s="108"/>
      <c r="D11" s="89"/>
      <c r="E11" s="108"/>
      <c r="F11" s="89"/>
      <c r="G11" s="411"/>
      <c r="H11" s="89"/>
      <c r="I11" s="108"/>
      <c r="J11" s="89"/>
    </row>
    <row r="12" spans="1:15" ht="10.7" customHeight="1" x14ac:dyDescent="0.15">
      <c r="B12" s="20">
        <v>1980</v>
      </c>
      <c r="C12" s="195"/>
      <c r="D12" s="20">
        <v>1990</v>
      </c>
      <c r="E12" s="195"/>
      <c r="F12" s="20">
        <v>2000</v>
      </c>
      <c r="G12" s="235"/>
      <c r="H12" s="20">
        <v>2010</v>
      </c>
      <c r="I12" s="195"/>
      <c r="J12" s="20">
        <v>2015</v>
      </c>
    </row>
    <row r="13" spans="1:15" ht="12.2" customHeight="1" x14ac:dyDescent="0.15">
      <c r="A13" s="54" t="s">
        <v>305</v>
      </c>
      <c r="B13" s="179">
        <v>51.3</v>
      </c>
      <c r="C13" s="207" t="s">
        <v>114</v>
      </c>
      <c r="D13" s="179">
        <v>43.3</v>
      </c>
      <c r="E13" s="207" t="s">
        <v>114</v>
      </c>
      <c r="F13" s="179">
        <v>39.4</v>
      </c>
      <c r="G13" s="182" t="s">
        <v>114</v>
      </c>
      <c r="H13" s="179">
        <v>33.4</v>
      </c>
      <c r="I13" s="207" t="s">
        <v>114</v>
      </c>
      <c r="J13" s="179">
        <v>31.5</v>
      </c>
      <c r="K13" s="182" t="s">
        <v>114</v>
      </c>
    </row>
    <row r="14" spans="1:15" ht="12.2" customHeight="1" x14ac:dyDescent="0.15">
      <c r="A14" s="54" t="s">
        <v>306</v>
      </c>
      <c r="B14" s="179">
        <v>11.3</v>
      </c>
      <c r="C14" s="207"/>
      <c r="D14" s="179">
        <v>18.3</v>
      </c>
      <c r="E14" s="207"/>
      <c r="F14" s="179">
        <v>20.7</v>
      </c>
      <c r="G14" s="182"/>
      <c r="H14" s="179">
        <v>17</v>
      </c>
      <c r="I14" s="207"/>
      <c r="J14" s="179">
        <v>16</v>
      </c>
      <c r="K14" s="182"/>
    </row>
    <row r="15" spans="1:15" ht="12.2" customHeight="1" x14ac:dyDescent="0.15">
      <c r="A15" s="54" t="s">
        <v>307</v>
      </c>
      <c r="B15" s="179">
        <v>17.5</v>
      </c>
      <c r="C15" s="207"/>
      <c r="D15" s="179">
        <v>15.9</v>
      </c>
      <c r="E15" s="207"/>
      <c r="F15" s="179">
        <v>17.8</v>
      </c>
      <c r="G15" s="182"/>
      <c r="H15" s="179">
        <v>24.4</v>
      </c>
      <c r="I15" s="207"/>
      <c r="J15" s="179">
        <v>25.6</v>
      </c>
      <c r="K15" s="182"/>
    </row>
    <row r="16" spans="1:15" ht="12.2" customHeight="1" x14ac:dyDescent="0.15">
      <c r="A16" s="54" t="s">
        <v>101</v>
      </c>
      <c r="B16" s="179">
        <v>11.5</v>
      </c>
      <c r="C16" s="207"/>
      <c r="D16" s="179">
        <v>14.3</v>
      </c>
      <c r="E16" s="207"/>
      <c r="F16" s="179">
        <v>13.7</v>
      </c>
      <c r="G16" s="182"/>
      <c r="H16" s="179">
        <v>15.3</v>
      </c>
      <c r="I16" s="207"/>
      <c r="J16" s="179">
        <v>15.7</v>
      </c>
      <c r="K16" s="182"/>
    </row>
    <row r="17" spans="1:11" ht="12.2" customHeight="1" x14ac:dyDescent="0.15">
      <c r="A17" s="58" t="s">
        <v>102</v>
      </c>
      <c r="B17" s="331">
        <v>8.4</v>
      </c>
      <c r="C17" s="311"/>
      <c r="D17" s="331">
        <v>8.1</v>
      </c>
      <c r="E17" s="311"/>
      <c r="F17" s="331">
        <v>8.4</v>
      </c>
      <c r="G17" s="58"/>
      <c r="H17" s="331">
        <v>9.9</v>
      </c>
      <c r="I17" s="311"/>
      <c r="J17" s="331">
        <v>11.3</v>
      </c>
      <c r="K17" s="58"/>
    </row>
    <row r="18" spans="1:11" ht="12.2" customHeight="1" x14ac:dyDescent="0.15">
      <c r="A18" s="193" t="s">
        <v>25</v>
      </c>
      <c r="B18" s="110">
        <v>100</v>
      </c>
      <c r="C18" s="212" t="s">
        <v>114</v>
      </c>
      <c r="D18" s="110">
        <v>100</v>
      </c>
      <c r="E18" s="212" t="s">
        <v>114</v>
      </c>
      <c r="F18" s="110">
        <v>100</v>
      </c>
      <c r="G18" s="231" t="s">
        <v>114</v>
      </c>
      <c r="H18" s="110">
        <v>100</v>
      </c>
      <c r="I18" s="212" t="s">
        <v>114</v>
      </c>
      <c r="J18" s="110">
        <v>100</v>
      </c>
      <c r="K18" s="231" t="s">
        <v>114</v>
      </c>
    </row>
    <row r="19" spans="1:11" ht="3.75" customHeight="1" x14ac:dyDescent="0.15">
      <c r="A19" s="193"/>
      <c r="B19" s="110"/>
      <c r="C19" s="212"/>
      <c r="D19" s="110"/>
      <c r="E19" s="212"/>
      <c r="F19" s="110"/>
      <c r="G19" s="231"/>
      <c r="H19" s="110"/>
      <c r="I19" s="212"/>
      <c r="J19" s="110"/>
      <c r="K19" s="231"/>
    </row>
    <row r="20" spans="1:11" s="38" customFormat="1" ht="42.75" customHeight="1" x14ac:dyDescent="0.15">
      <c r="A20" s="542" t="s">
        <v>448</v>
      </c>
      <c r="B20" s="542"/>
      <c r="C20" s="542"/>
      <c r="D20" s="542"/>
      <c r="E20" s="542"/>
      <c r="F20" s="542"/>
      <c r="G20" s="542"/>
      <c r="H20" s="542"/>
      <c r="I20" s="542"/>
      <c r="J20" s="542"/>
      <c r="K20" s="542"/>
    </row>
    <row r="21" spans="1:11" ht="17.25" customHeight="1" x14ac:dyDescent="0.15">
      <c r="A21" s="542" t="s">
        <v>265</v>
      </c>
      <c r="B21" s="542"/>
      <c r="C21" s="542"/>
      <c r="D21" s="542"/>
      <c r="E21" s="542"/>
      <c r="F21" s="542"/>
      <c r="G21" s="542"/>
      <c r="H21" s="542"/>
      <c r="I21" s="542"/>
      <c r="J21" s="542"/>
      <c r="K21" s="542"/>
    </row>
    <row r="22" spans="1:11" ht="9" customHeight="1" x14ac:dyDescent="0.15">
      <c r="A22" s="542" t="s">
        <v>377</v>
      </c>
      <c r="B22" s="542"/>
      <c r="C22" s="542"/>
      <c r="D22" s="542"/>
      <c r="E22" s="542"/>
      <c r="F22" s="542"/>
      <c r="G22" s="542"/>
      <c r="H22" s="542"/>
      <c r="I22" s="542"/>
      <c r="J22" s="542"/>
    </row>
    <row r="23" spans="1:11" ht="18" customHeight="1" x14ac:dyDescent="0.15">
      <c r="A23" s="537" t="s">
        <v>115</v>
      </c>
      <c r="B23" s="537"/>
      <c r="C23" s="537"/>
      <c r="D23" s="537"/>
      <c r="E23" s="537"/>
      <c r="F23" s="537"/>
      <c r="G23" s="537"/>
      <c r="H23" s="537"/>
      <c r="I23" s="537"/>
      <c r="J23" s="537"/>
    </row>
    <row r="24" spans="1:11" x14ac:dyDescent="0.15">
      <c r="B24" s="7"/>
      <c r="C24" s="7"/>
      <c r="D24" s="7"/>
      <c r="E24" s="7"/>
      <c r="F24" s="7"/>
      <c r="G24" s="412"/>
      <c r="H24" s="7"/>
      <c r="I24" s="7"/>
      <c r="J24" s="7"/>
      <c r="K24" s="525"/>
    </row>
    <row r="25" spans="1:11" ht="13.5" customHeight="1" x14ac:dyDescent="0.15"/>
    <row r="26" spans="1:11" x14ac:dyDescent="0.15">
      <c r="B26" s="4"/>
      <c r="C26" s="4"/>
      <c r="D26" s="4"/>
      <c r="E26" s="4"/>
      <c r="F26" s="4"/>
      <c r="G26" s="430"/>
      <c r="H26" s="4"/>
      <c r="I26" s="4"/>
      <c r="J26" s="4"/>
    </row>
    <row r="27" spans="1:11" ht="12.75" customHeight="1" x14ac:dyDescent="0.15">
      <c r="B27" s="4"/>
      <c r="C27" s="4"/>
      <c r="D27" s="4"/>
      <c r="E27" s="4"/>
      <c r="F27" s="4"/>
      <c r="G27" s="430"/>
      <c r="H27" s="4"/>
      <c r="I27" s="4"/>
      <c r="J27" s="4"/>
    </row>
    <row r="28" spans="1:11" x14ac:dyDescent="0.15">
      <c r="B28" s="4"/>
      <c r="C28" s="4"/>
      <c r="D28" s="4"/>
      <c r="E28" s="4"/>
      <c r="F28" s="4"/>
      <c r="G28" s="430"/>
      <c r="H28" s="4"/>
      <c r="I28" s="4"/>
      <c r="J28" s="4"/>
    </row>
    <row r="29" spans="1:11" x14ac:dyDescent="0.15">
      <c r="B29" s="4"/>
      <c r="C29" s="4"/>
      <c r="D29" s="4"/>
      <c r="E29" s="4"/>
      <c r="F29" s="4"/>
      <c r="G29" s="430"/>
      <c r="H29" s="4"/>
      <c r="I29" s="4"/>
      <c r="J29" s="4"/>
    </row>
    <row r="30" spans="1:11" x14ac:dyDescent="0.15">
      <c r="B30" s="4"/>
      <c r="C30" s="4"/>
      <c r="D30" s="4"/>
      <c r="E30" s="4"/>
      <c r="F30" s="4"/>
      <c r="G30" s="430"/>
      <c r="H30" s="4"/>
      <c r="I30" s="4"/>
      <c r="J30" s="4"/>
    </row>
    <row r="31" spans="1:11" x14ac:dyDescent="0.15">
      <c r="B31" s="4"/>
      <c r="C31" s="4"/>
      <c r="D31" s="4"/>
      <c r="E31" s="4"/>
      <c r="F31" s="4"/>
      <c r="G31" s="430"/>
      <c r="H31" s="4"/>
      <c r="I31" s="4"/>
      <c r="J31" s="4"/>
    </row>
    <row r="32" spans="1:11" x14ac:dyDescent="0.15">
      <c r="B32" s="4"/>
      <c r="C32" s="4"/>
      <c r="D32" s="4"/>
      <c r="E32" s="4"/>
      <c r="F32" s="4"/>
      <c r="G32" s="430"/>
      <c r="H32" s="4"/>
      <c r="I32" s="4"/>
      <c r="J32" s="4"/>
    </row>
    <row r="33" spans="2:10" x14ac:dyDescent="0.15">
      <c r="B33" s="4"/>
      <c r="C33" s="4"/>
      <c r="D33" s="4"/>
      <c r="E33" s="4"/>
      <c r="F33" s="4"/>
      <c r="G33" s="430"/>
      <c r="H33" s="4"/>
      <c r="I33" s="4"/>
      <c r="J33" s="4"/>
    </row>
    <row r="37" spans="2:10" ht="12.75" customHeight="1" x14ac:dyDescent="0.15"/>
    <row r="39" spans="2:10" ht="13.5" customHeight="1" x14ac:dyDescent="0.15"/>
    <row r="41" spans="2:10" ht="12.75" customHeight="1" x14ac:dyDescent="0.15"/>
  </sheetData>
  <customSheetViews>
    <customSheetView guid="{06345466-7019-4031-B8FB-8020D97C2FAA}" scale="160" showPageBreaks="1" showGridLines="0" view="pageLayout">
      <selection activeCell="A29" sqref="A29"/>
      <pageMargins left="1.05" right="1.1263020833333333" top="0.5" bottom="0.25" header="0" footer="0"/>
      <pageSetup orientation="portrait" r:id="rId1"/>
      <headerFooter alignWithMargins="0"/>
    </customSheetView>
    <customSheetView guid="{AB9B89F2-C512-4AAC-820D-19457100123B}" scale="160" showPageBreaks="1" showGridLines="0" view="pageLayout">
      <selection activeCell="A21" sqref="A21:J21"/>
      <pageMargins left="1.05" right="1.1263020833333333" top="0.5" bottom="0.25" header="0" footer="0"/>
      <pageSetup orientation="portrait" r:id="rId2"/>
      <headerFooter alignWithMargins="0"/>
    </customSheetView>
    <customSheetView guid="{8B8E8F6D-0ABC-4BB6-8EEE-5CB11D04EA44}" scale="160" showPageBreaks="1" showGridLines="0" view="pageLayout">
      <selection activeCell="A29" sqref="A29"/>
      <pageMargins left="1.05" right="1.1263020833333333" top="0.5" bottom="0.25" header="0" footer="0"/>
      <pageSetup orientation="portrait" r:id="rId3"/>
      <headerFooter alignWithMargins="0"/>
    </customSheetView>
  </customSheetViews>
  <mergeCells count="8">
    <mergeCell ref="A23:J23"/>
    <mergeCell ref="A22:J22"/>
    <mergeCell ref="A1:D1"/>
    <mergeCell ref="F1:J1"/>
    <mergeCell ref="A2:J2"/>
    <mergeCell ref="A3:J3"/>
    <mergeCell ref="A20:K20"/>
    <mergeCell ref="A21:K21"/>
  </mergeCells>
  <pageMargins left="1" right="1" top="0.15" bottom="0.15" header="0.5" footer="0.5"/>
  <pageSetup orientation="portrait" r:id="rId4"/>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1"/>
  <sheetViews>
    <sheetView showGridLines="0" view="pageLayout" topLeftCell="A25" zoomScale="158" zoomScaleNormal="100" zoomScaleSheetLayoutView="100" zoomScalePageLayoutView="158" workbookViewId="0">
      <selection activeCell="J56" sqref="J56"/>
    </sheetView>
  </sheetViews>
  <sheetFormatPr defaultColWidth="9.140625" defaultRowHeight="8.25" x14ac:dyDescent="0.2"/>
  <cols>
    <col min="1" max="1" width="18" style="195" customWidth="1"/>
    <col min="2" max="2" width="6.140625" style="195" customWidth="1"/>
    <col min="3" max="3" width="1.140625" style="195" customWidth="1"/>
    <col min="4" max="4" width="7.28515625" style="195" customWidth="1"/>
    <col min="5" max="5" width="1.140625" style="235" customWidth="1"/>
    <col min="6" max="6" width="7.28515625" style="195" customWidth="1"/>
    <col min="7" max="7" width="1.140625" style="235" customWidth="1"/>
    <col min="8" max="8" width="7.28515625" style="195" customWidth="1"/>
    <col min="9" max="9" width="1.140625" style="235" customWidth="1"/>
    <col min="10" max="10" width="7.28515625" style="195" customWidth="1"/>
    <col min="11" max="11" width="1.140625" style="235" customWidth="1"/>
    <col min="12" max="16384" width="9.140625" style="195"/>
  </cols>
  <sheetData>
    <row r="1" spans="1:11" ht="10.5" customHeight="1" x14ac:dyDescent="0.15">
      <c r="A1" s="538" t="s">
        <v>158</v>
      </c>
      <c r="B1" s="538"/>
      <c r="C1" s="538"/>
      <c r="D1" s="538"/>
      <c r="E1" s="538"/>
      <c r="F1" s="538"/>
      <c r="G1" s="538"/>
      <c r="H1" s="538"/>
      <c r="I1" s="538"/>
      <c r="J1" s="538"/>
      <c r="K1" s="538"/>
    </row>
    <row r="2" spans="1:11" ht="12.75" x14ac:dyDescent="0.2">
      <c r="A2" s="552" t="s">
        <v>401</v>
      </c>
      <c r="B2" s="552"/>
      <c r="C2" s="552"/>
      <c r="D2" s="552"/>
      <c r="E2" s="552"/>
      <c r="F2" s="552"/>
      <c r="G2" s="552"/>
      <c r="H2" s="552"/>
      <c r="I2" s="552"/>
      <c r="J2" s="552"/>
      <c r="K2" s="552"/>
    </row>
    <row r="3" spans="1:11" s="31" customFormat="1" ht="10.5" customHeight="1" x14ac:dyDescent="0.2">
      <c r="A3" s="540" t="s">
        <v>195</v>
      </c>
      <c r="B3" s="540"/>
      <c r="C3" s="540"/>
      <c r="D3" s="540"/>
      <c r="E3" s="540"/>
      <c r="F3" s="540"/>
      <c r="G3" s="540"/>
      <c r="H3" s="540"/>
      <c r="I3" s="540"/>
      <c r="J3" s="540"/>
      <c r="K3" s="540"/>
    </row>
    <row r="4" spans="1:11" s="31" customFormat="1" ht="10.5" customHeight="1" x14ac:dyDescent="0.2">
      <c r="A4" s="193"/>
      <c r="B4" s="551" t="s">
        <v>75</v>
      </c>
      <c r="C4" s="551"/>
      <c r="D4" s="551"/>
      <c r="E4" s="551"/>
      <c r="F4" s="551"/>
      <c r="G4" s="551"/>
      <c r="H4" s="551"/>
      <c r="I4" s="551"/>
      <c r="J4" s="551"/>
      <c r="K4" s="490"/>
    </row>
    <row r="5" spans="1:11" s="31" customFormat="1" ht="10.5" customHeight="1" x14ac:dyDescent="0.2">
      <c r="A5" s="195"/>
      <c r="B5" s="181">
        <v>1980</v>
      </c>
      <c r="C5" s="181"/>
      <c r="D5" s="181">
        <v>1990</v>
      </c>
      <c r="E5" s="409"/>
      <c r="F5" s="181">
        <v>2000</v>
      </c>
      <c r="G5" s="409"/>
      <c r="H5" s="181">
        <v>2010</v>
      </c>
      <c r="I5" s="409"/>
      <c r="J5" s="181">
        <v>2015</v>
      </c>
      <c r="K5" s="409"/>
    </row>
    <row r="6" spans="1:11" s="31" customFormat="1" ht="12.2" customHeight="1" x14ac:dyDescent="0.2">
      <c r="A6" s="95" t="s">
        <v>1</v>
      </c>
      <c r="B6" s="97">
        <v>173240</v>
      </c>
      <c r="C6" s="431"/>
      <c r="D6" s="97">
        <v>194730</v>
      </c>
      <c r="E6" s="213"/>
      <c r="F6" s="97">
        <v>545738</v>
      </c>
      <c r="G6" s="213"/>
      <c r="H6" s="97">
        <v>827736</v>
      </c>
      <c r="I6" s="182"/>
      <c r="J6" s="97">
        <v>882414</v>
      </c>
      <c r="K6" s="182"/>
    </row>
    <row r="7" spans="1:11" s="31" customFormat="1" ht="12.2" customHeight="1" x14ac:dyDescent="0.2">
      <c r="A7" s="56" t="s">
        <v>113</v>
      </c>
      <c r="B7" s="67">
        <v>161680</v>
      </c>
      <c r="C7" s="432"/>
      <c r="D7" s="67">
        <v>180523</v>
      </c>
      <c r="E7" s="369"/>
      <c r="F7" s="67">
        <v>511341</v>
      </c>
      <c r="G7" s="369"/>
      <c r="H7" s="67">
        <v>802987</v>
      </c>
      <c r="I7" s="334"/>
      <c r="J7" s="67">
        <v>862749</v>
      </c>
      <c r="K7" s="334"/>
    </row>
    <row r="8" spans="1:11" s="31" customFormat="1" ht="12.2" customHeight="1" x14ac:dyDescent="0.2">
      <c r="A8" s="56" t="s">
        <v>2</v>
      </c>
      <c r="B8" s="67">
        <v>11560</v>
      </c>
      <c r="C8" s="432"/>
      <c r="D8" s="67">
        <v>14207</v>
      </c>
      <c r="E8" s="369"/>
      <c r="F8" s="67">
        <v>34397</v>
      </c>
      <c r="G8" s="369"/>
      <c r="H8" s="67">
        <v>24749</v>
      </c>
      <c r="I8" s="334"/>
      <c r="J8" s="67">
        <v>19665</v>
      </c>
      <c r="K8" s="334"/>
    </row>
    <row r="9" spans="1:11" s="31" customFormat="1" ht="12.2" customHeight="1" x14ac:dyDescent="0.2">
      <c r="A9" s="54" t="s">
        <v>21</v>
      </c>
      <c r="B9" s="72">
        <v>1479200</v>
      </c>
      <c r="C9" s="201"/>
      <c r="D9" s="72">
        <v>1501218</v>
      </c>
      <c r="E9" s="429"/>
      <c r="F9" s="72">
        <v>2320778</v>
      </c>
      <c r="G9" s="429"/>
      <c r="H9" s="72">
        <v>2099117</v>
      </c>
      <c r="I9" s="429"/>
      <c r="J9" s="72">
        <v>1926025</v>
      </c>
      <c r="K9" s="334"/>
    </row>
    <row r="10" spans="1:11" s="31" customFormat="1" ht="12.2" customHeight="1" x14ac:dyDescent="0.2">
      <c r="A10" s="54" t="s">
        <v>22</v>
      </c>
      <c r="B10" s="72">
        <v>366500</v>
      </c>
      <c r="C10" s="201"/>
      <c r="D10" s="72">
        <v>328284</v>
      </c>
      <c r="E10" s="429"/>
      <c r="F10" s="72">
        <v>634348</v>
      </c>
      <c r="G10" s="429"/>
      <c r="H10" s="72">
        <v>587965</v>
      </c>
      <c r="I10" s="429"/>
      <c r="J10" s="72">
        <v>593009</v>
      </c>
      <c r="K10" s="369"/>
    </row>
    <row r="11" spans="1:11" s="31" customFormat="1" ht="12.2" customHeight="1" x14ac:dyDescent="0.2">
      <c r="A11" s="54" t="s">
        <v>73</v>
      </c>
      <c r="B11" s="72">
        <v>48720</v>
      </c>
      <c r="C11" s="201"/>
      <c r="D11" s="72">
        <v>65435</v>
      </c>
      <c r="E11" s="429"/>
      <c r="F11" s="72">
        <v>132589</v>
      </c>
      <c r="G11" s="429"/>
      <c r="H11" s="72">
        <v>196789</v>
      </c>
      <c r="I11" s="429"/>
      <c r="J11" s="72">
        <v>190040</v>
      </c>
      <c r="K11" s="334"/>
    </row>
    <row r="12" spans="1:11" s="31" customFormat="1" ht="12.2" customHeight="1" x14ac:dyDescent="0.2">
      <c r="A12" s="58" t="s">
        <v>263</v>
      </c>
      <c r="B12" s="333">
        <v>24680</v>
      </c>
      <c r="C12" s="425"/>
      <c r="D12" s="333">
        <v>24961</v>
      </c>
      <c r="E12" s="424"/>
      <c r="F12" s="333">
        <v>167250</v>
      </c>
      <c r="G12" s="424"/>
      <c r="H12" s="333">
        <v>220416</v>
      </c>
      <c r="I12" s="424"/>
      <c r="J12" s="333">
        <v>246319</v>
      </c>
      <c r="K12" s="58"/>
    </row>
    <row r="13" spans="1:11" s="31" customFormat="1" ht="12.2" customHeight="1" x14ac:dyDescent="0.2">
      <c r="A13" s="193" t="s">
        <v>0</v>
      </c>
      <c r="B13" s="23">
        <v>2092340</v>
      </c>
      <c r="C13" s="25"/>
      <c r="D13" s="23">
        <v>2114628</v>
      </c>
      <c r="E13" s="103"/>
      <c r="F13" s="23">
        <v>3800703</v>
      </c>
      <c r="G13" s="103"/>
      <c r="H13" s="23">
        <v>3932023</v>
      </c>
      <c r="I13" s="329"/>
      <c r="J13" s="23">
        <v>3837807</v>
      </c>
      <c r="K13" s="329"/>
    </row>
    <row r="14" spans="1:11" s="31" customFormat="1" ht="7.5" customHeight="1" x14ac:dyDescent="0.2">
      <c r="A14" s="193"/>
      <c r="B14" s="23"/>
      <c r="C14" s="25"/>
      <c r="D14" s="23"/>
      <c r="E14" s="103"/>
      <c r="F14" s="23"/>
      <c r="G14" s="103"/>
      <c r="H14" s="23"/>
      <c r="I14" s="231"/>
      <c r="J14" s="23"/>
      <c r="K14" s="231"/>
    </row>
    <row r="15" spans="1:11" s="31" customFormat="1" ht="10.5" customHeight="1" x14ac:dyDescent="0.2">
      <c r="A15" s="193"/>
      <c r="B15" s="551" t="s">
        <v>72</v>
      </c>
      <c r="C15" s="551"/>
      <c r="D15" s="551"/>
      <c r="E15" s="551"/>
      <c r="F15" s="551"/>
      <c r="G15" s="551"/>
      <c r="H15" s="551"/>
      <c r="I15" s="551"/>
      <c r="J15" s="551"/>
      <c r="K15" s="490"/>
    </row>
    <row r="16" spans="1:11" s="31" customFormat="1" ht="10.5" customHeight="1" x14ac:dyDescent="0.2">
      <c r="A16" s="195"/>
      <c r="B16" s="181">
        <v>1980</v>
      </c>
      <c r="C16" s="181"/>
      <c r="D16" s="181">
        <v>1990</v>
      </c>
      <c r="E16" s="409"/>
      <c r="F16" s="181">
        <v>2000</v>
      </c>
      <c r="G16" s="409"/>
      <c r="H16" s="181">
        <v>2010</v>
      </c>
      <c r="I16" s="409"/>
      <c r="J16" s="181">
        <v>2015</v>
      </c>
      <c r="K16" s="409"/>
    </row>
    <row r="17" spans="1:12" s="31" customFormat="1" ht="12.2" customHeight="1" x14ac:dyDescent="0.2">
      <c r="A17" s="95" t="s">
        <v>1</v>
      </c>
      <c r="B17" s="98">
        <v>26.1</v>
      </c>
      <c r="C17" s="431" t="s">
        <v>114</v>
      </c>
      <c r="D17" s="98">
        <v>21.3</v>
      </c>
      <c r="E17" s="213"/>
      <c r="F17" s="98">
        <v>38.1</v>
      </c>
      <c r="G17" s="213" t="s">
        <v>114</v>
      </c>
      <c r="H17" s="98">
        <v>39.6</v>
      </c>
      <c r="I17" s="213" t="s">
        <v>114</v>
      </c>
      <c r="J17" s="98">
        <v>42</v>
      </c>
      <c r="K17" s="213" t="s">
        <v>114</v>
      </c>
    </row>
    <row r="18" spans="1:12" s="31" customFormat="1" ht="12.2" customHeight="1" x14ac:dyDescent="0.2">
      <c r="A18" s="56" t="s">
        <v>113</v>
      </c>
      <c r="B18" s="96">
        <v>26.1</v>
      </c>
      <c r="C18" s="432"/>
      <c r="D18" s="96">
        <v>21.5</v>
      </c>
      <c r="E18" s="369"/>
      <c r="F18" s="96">
        <v>38.4</v>
      </c>
      <c r="G18" s="369"/>
      <c r="H18" s="96">
        <v>39.5</v>
      </c>
      <c r="I18" s="369"/>
      <c r="J18" s="99">
        <v>42.1</v>
      </c>
      <c r="K18" s="369"/>
    </row>
    <row r="19" spans="1:12" s="31" customFormat="1" ht="12.2" customHeight="1" x14ac:dyDescent="0.2">
      <c r="A19" s="56" t="s">
        <v>2</v>
      </c>
      <c r="B19" s="96">
        <v>25.7</v>
      </c>
      <c r="C19" s="432"/>
      <c r="D19" s="96">
        <v>19.399999999999999</v>
      </c>
      <c r="E19" s="369"/>
      <c r="F19" s="96">
        <v>33.799999999999997</v>
      </c>
      <c r="G19" s="369"/>
      <c r="H19" s="96">
        <v>45</v>
      </c>
      <c r="I19" s="369"/>
      <c r="J19" s="99">
        <v>39.5</v>
      </c>
      <c r="K19" s="369"/>
    </row>
    <row r="20" spans="1:12" s="31" customFormat="1" ht="12.2" customHeight="1" x14ac:dyDescent="0.2">
      <c r="A20" s="54" t="s">
        <v>21</v>
      </c>
      <c r="B20" s="179">
        <v>32.299999999999997</v>
      </c>
      <c r="C20" s="207"/>
      <c r="D20" s="179">
        <v>29.8</v>
      </c>
      <c r="E20" s="182"/>
      <c r="F20" s="179">
        <v>50.7</v>
      </c>
      <c r="G20" s="182"/>
      <c r="H20" s="179">
        <v>50</v>
      </c>
      <c r="I20" s="182"/>
      <c r="J20" s="179">
        <v>48.5</v>
      </c>
      <c r="K20" s="369"/>
    </row>
    <row r="21" spans="1:12" s="31" customFormat="1" ht="12.2" customHeight="1" x14ac:dyDescent="0.2">
      <c r="A21" s="54" t="s">
        <v>22</v>
      </c>
      <c r="B21" s="179">
        <v>38.6</v>
      </c>
      <c r="C21" s="207"/>
      <c r="D21" s="179">
        <v>31.1</v>
      </c>
      <c r="E21" s="182"/>
      <c r="F21" s="179">
        <v>58.5</v>
      </c>
      <c r="G21" s="182"/>
      <c r="H21" s="179">
        <v>51.8</v>
      </c>
      <c r="I21" s="182"/>
      <c r="J21" s="179">
        <v>53.3</v>
      </c>
      <c r="K21" s="369"/>
    </row>
    <row r="22" spans="1:12" s="31" customFormat="1" ht="12.2" customHeight="1" x14ac:dyDescent="0.2">
      <c r="A22" s="54" t="s">
        <v>73</v>
      </c>
      <c r="B22" s="179">
        <v>41.1</v>
      </c>
      <c r="C22" s="207"/>
      <c r="D22" s="179">
        <v>31.6</v>
      </c>
      <c r="E22" s="182"/>
      <c r="F22" s="179">
        <v>50.2</v>
      </c>
      <c r="G22" s="182"/>
      <c r="H22" s="179">
        <v>54</v>
      </c>
      <c r="I22" s="182"/>
      <c r="J22" s="179">
        <v>51.6</v>
      </c>
      <c r="K22" s="369"/>
    </row>
    <row r="23" spans="1:12" s="31" customFormat="1" ht="12.2" customHeight="1" x14ac:dyDescent="0.2">
      <c r="A23" s="58" t="s">
        <v>263</v>
      </c>
      <c r="B23" s="331">
        <v>32.299999999999997</v>
      </c>
      <c r="C23" s="311"/>
      <c r="D23" s="331">
        <v>25.6</v>
      </c>
      <c r="E23" s="58"/>
      <c r="F23" s="331">
        <v>47.9</v>
      </c>
      <c r="G23" s="58"/>
      <c r="H23" s="331">
        <v>48.9</v>
      </c>
      <c r="I23" s="58"/>
      <c r="J23" s="331">
        <v>48.9</v>
      </c>
      <c r="K23" s="58"/>
    </row>
    <row r="24" spans="1:12" s="31" customFormat="1" ht="12.2" customHeight="1" x14ac:dyDescent="0.2">
      <c r="A24" s="193" t="s">
        <v>25</v>
      </c>
      <c r="B24" s="100">
        <v>32.700000000000003</v>
      </c>
      <c r="C24" s="25" t="s">
        <v>114</v>
      </c>
      <c r="D24" s="100">
        <v>28.9</v>
      </c>
      <c r="E24" s="103" t="s">
        <v>114</v>
      </c>
      <c r="F24" s="100">
        <v>49.3</v>
      </c>
      <c r="G24" s="103" t="s">
        <v>114</v>
      </c>
      <c r="H24" s="100">
        <v>47.7</v>
      </c>
      <c r="I24" s="103" t="s">
        <v>114</v>
      </c>
      <c r="J24" s="100">
        <v>47.6</v>
      </c>
      <c r="K24" s="103" t="s">
        <v>114</v>
      </c>
      <c r="L24" s="233"/>
    </row>
    <row r="25" spans="1:12" s="31" customFormat="1" ht="7.5" customHeight="1" x14ac:dyDescent="0.2">
      <c r="A25" s="193"/>
      <c r="B25" s="100"/>
      <c r="C25" s="25"/>
      <c r="D25" s="100"/>
      <c r="E25" s="103"/>
      <c r="F25" s="100"/>
      <c r="G25" s="103"/>
      <c r="H25" s="100"/>
      <c r="I25" s="103"/>
      <c r="J25" s="100"/>
      <c r="K25" s="103"/>
      <c r="L25" s="233"/>
    </row>
    <row r="26" spans="1:12" s="31" customFormat="1" ht="9.75" customHeight="1" x14ac:dyDescent="0.2">
      <c r="A26" s="540" t="s">
        <v>196</v>
      </c>
      <c r="B26" s="540"/>
      <c r="C26" s="540"/>
      <c r="D26" s="540"/>
      <c r="E26" s="540"/>
      <c r="F26" s="540"/>
      <c r="G26" s="540"/>
      <c r="H26" s="540"/>
      <c r="I26" s="540"/>
      <c r="J26" s="540"/>
      <c r="K26" s="395"/>
    </row>
    <row r="27" spans="1:12" s="31" customFormat="1" ht="9.75" customHeight="1" x14ac:dyDescent="0.2">
      <c r="A27" s="193"/>
      <c r="B27" s="551" t="s">
        <v>75</v>
      </c>
      <c r="C27" s="551"/>
      <c r="D27" s="551"/>
      <c r="E27" s="551"/>
      <c r="F27" s="551"/>
      <c r="G27" s="551"/>
      <c r="H27" s="551"/>
      <c r="I27" s="551"/>
      <c r="J27" s="551"/>
      <c r="K27" s="490"/>
    </row>
    <row r="28" spans="1:12" s="31" customFormat="1" ht="10.5" customHeight="1" x14ac:dyDescent="0.2">
      <c r="A28" s="195"/>
      <c r="B28" s="181">
        <v>1980</v>
      </c>
      <c r="C28" s="181"/>
      <c r="D28" s="181">
        <v>1990</v>
      </c>
      <c r="E28" s="409"/>
      <c r="F28" s="181">
        <v>2000</v>
      </c>
      <c r="G28" s="409"/>
      <c r="H28" s="181">
        <v>2010</v>
      </c>
      <c r="I28" s="409"/>
      <c r="J28" s="181">
        <v>2015</v>
      </c>
      <c r="K28" s="409"/>
    </row>
    <row r="29" spans="1:12" s="31" customFormat="1" ht="12.2" customHeight="1" x14ac:dyDescent="0.2">
      <c r="A29" s="95" t="s">
        <v>1</v>
      </c>
      <c r="B29" s="97">
        <v>3828460</v>
      </c>
      <c r="C29" s="431"/>
      <c r="D29" s="97">
        <v>4827394</v>
      </c>
      <c r="E29" s="213"/>
      <c r="F29" s="97">
        <v>8160301</v>
      </c>
      <c r="G29" s="213"/>
      <c r="H29" s="97">
        <v>11681525</v>
      </c>
      <c r="I29" s="182"/>
      <c r="J29" s="97">
        <v>12636770</v>
      </c>
      <c r="K29" s="182"/>
    </row>
    <row r="30" spans="1:12" s="31" customFormat="1" ht="12.2" customHeight="1" x14ac:dyDescent="0.2">
      <c r="A30" s="56" t="s">
        <v>113</v>
      </c>
      <c r="B30" s="67">
        <v>3270180</v>
      </c>
      <c r="C30" s="432"/>
      <c r="D30" s="67">
        <v>4052560</v>
      </c>
      <c r="E30" s="369"/>
      <c r="F30" s="67">
        <v>6801571</v>
      </c>
      <c r="G30" s="369"/>
      <c r="H30" s="67">
        <v>10471070</v>
      </c>
      <c r="I30" s="334"/>
      <c r="J30" s="67">
        <v>11756899</v>
      </c>
      <c r="K30" s="334"/>
    </row>
    <row r="31" spans="1:12" s="31" customFormat="1" ht="12.2" customHeight="1" x14ac:dyDescent="0.2">
      <c r="A31" s="56" t="s">
        <v>2</v>
      </c>
      <c r="B31" s="67">
        <v>558280</v>
      </c>
      <c r="C31" s="432"/>
      <c r="D31" s="67">
        <v>774834</v>
      </c>
      <c r="E31" s="369"/>
      <c r="F31" s="67">
        <v>1358730</v>
      </c>
      <c r="G31" s="369"/>
      <c r="H31" s="67">
        <v>1210455</v>
      </c>
      <c r="I31" s="334"/>
      <c r="J31" s="67">
        <v>879871</v>
      </c>
      <c r="K31" s="334"/>
    </row>
    <row r="32" spans="1:12" s="31" customFormat="1" ht="12.2" customHeight="1" x14ac:dyDescent="0.2">
      <c r="A32" s="54" t="s">
        <v>21</v>
      </c>
      <c r="B32" s="72">
        <v>33922380</v>
      </c>
      <c r="C32" s="201"/>
      <c r="D32" s="72">
        <v>29089828</v>
      </c>
      <c r="E32" s="429"/>
      <c r="F32" s="72">
        <v>31949507</v>
      </c>
      <c r="G32" s="429"/>
      <c r="H32" s="72">
        <v>28533450</v>
      </c>
      <c r="I32" s="429"/>
      <c r="J32" s="72">
        <v>27047336</v>
      </c>
      <c r="K32" s="334"/>
    </row>
    <row r="33" spans="1:12" s="31" customFormat="1" ht="12.2" customHeight="1" x14ac:dyDescent="0.2">
      <c r="A33" s="54" t="s">
        <v>22</v>
      </c>
      <c r="B33" s="72">
        <v>6660620</v>
      </c>
      <c r="C33" s="201"/>
      <c r="D33" s="72">
        <v>6104850</v>
      </c>
      <c r="E33" s="429"/>
      <c r="F33" s="72">
        <v>7590470</v>
      </c>
      <c r="G33" s="429"/>
      <c r="H33" s="72">
        <v>7385535</v>
      </c>
      <c r="I33" s="429"/>
      <c r="J33" s="72">
        <v>7091800</v>
      </c>
      <c r="K33" s="334"/>
    </row>
    <row r="34" spans="1:12" s="31" customFormat="1" ht="12.2" customHeight="1" x14ac:dyDescent="0.2">
      <c r="A34" s="54" t="s">
        <v>73</v>
      </c>
      <c r="B34" s="72">
        <v>713740</v>
      </c>
      <c r="C34" s="201"/>
      <c r="D34" s="72">
        <v>1255496</v>
      </c>
      <c r="E34" s="429"/>
      <c r="F34" s="72">
        <v>1718529</v>
      </c>
      <c r="G34" s="429"/>
      <c r="H34" s="72">
        <v>2254305</v>
      </c>
      <c r="I34" s="429"/>
      <c r="J34" s="72">
        <v>2459213</v>
      </c>
      <c r="K34" s="334"/>
    </row>
    <row r="35" spans="1:12" s="31" customFormat="1" ht="12.2" customHeight="1" x14ac:dyDescent="0.2">
      <c r="A35" s="58" t="s">
        <v>263</v>
      </c>
      <c r="B35" s="333">
        <v>461540</v>
      </c>
      <c r="C35" s="425"/>
      <c r="D35" s="333">
        <v>552564</v>
      </c>
      <c r="E35" s="424"/>
      <c r="F35" s="333">
        <v>1977022</v>
      </c>
      <c r="G35" s="424"/>
      <c r="H35" s="333">
        <v>2479810</v>
      </c>
      <c r="I35" s="424"/>
      <c r="J35" s="333">
        <v>2867209</v>
      </c>
      <c r="K35" s="58"/>
    </row>
    <row r="36" spans="1:12" s="31" customFormat="1" ht="12.2" customHeight="1" x14ac:dyDescent="0.2">
      <c r="A36" s="193" t="s">
        <v>0</v>
      </c>
      <c r="B36" s="23">
        <v>45586740</v>
      </c>
      <c r="C36" s="25"/>
      <c r="D36" s="23">
        <v>41830132</v>
      </c>
      <c r="E36" s="103"/>
      <c r="F36" s="23">
        <v>51395829</v>
      </c>
      <c r="G36" s="103"/>
      <c r="H36" s="23">
        <v>52334625</v>
      </c>
      <c r="I36" s="329"/>
      <c r="J36" s="23">
        <v>52102328</v>
      </c>
      <c r="K36" s="329"/>
    </row>
    <row r="37" spans="1:12" s="31" customFormat="1" ht="7.5" customHeight="1" x14ac:dyDescent="0.2">
      <c r="A37" s="193"/>
      <c r="B37" s="23"/>
      <c r="C37" s="25"/>
      <c r="D37" s="23"/>
      <c r="E37" s="103"/>
      <c r="F37" s="23"/>
      <c r="G37" s="103"/>
      <c r="H37" s="23"/>
      <c r="I37" s="231"/>
      <c r="J37" s="23"/>
      <c r="K37" s="231"/>
    </row>
    <row r="38" spans="1:12" s="31" customFormat="1" ht="10.5" customHeight="1" x14ac:dyDescent="0.2">
      <c r="A38" s="193"/>
      <c r="B38" s="551" t="s">
        <v>72</v>
      </c>
      <c r="C38" s="551"/>
      <c r="D38" s="551"/>
      <c r="E38" s="551"/>
      <c r="F38" s="551"/>
      <c r="G38" s="551"/>
      <c r="H38" s="551"/>
      <c r="I38" s="551"/>
      <c r="J38" s="551"/>
      <c r="K38" s="490"/>
    </row>
    <row r="39" spans="1:12" s="31" customFormat="1" ht="9.75" customHeight="1" x14ac:dyDescent="0.2">
      <c r="A39" s="195"/>
      <c r="B39" s="181">
        <v>1980</v>
      </c>
      <c r="C39" s="181"/>
      <c r="D39" s="181">
        <v>1990</v>
      </c>
      <c r="E39" s="409"/>
      <c r="F39" s="181">
        <v>2000</v>
      </c>
      <c r="G39" s="409"/>
      <c r="H39" s="181">
        <v>2010</v>
      </c>
      <c r="I39" s="409"/>
      <c r="J39" s="181">
        <v>2015</v>
      </c>
      <c r="K39" s="409"/>
    </row>
    <row r="40" spans="1:12" s="31" customFormat="1" ht="12.2" customHeight="1" x14ac:dyDescent="0.2">
      <c r="A40" s="95" t="s">
        <v>1</v>
      </c>
      <c r="B40" s="98">
        <v>92.7</v>
      </c>
      <c r="C40" s="431" t="s">
        <v>114</v>
      </c>
      <c r="D40" s="98">
        <v>91</v>
      </c>
      <c r="E40" s="213"/>
      <c r="F40" s="98">
        <v>95.1</v>
      </c>
      <c r="G40" s="213" t="s">
        <v>114</v>
      </c>
      <c r="H40" s="98">
        <v>96.6</v>
      </c>
      <c r="I40" s="213" t="s">
        <v>114</v>
      </c>
      <c r="J40" s="98">
        <v>97</v>
      </c>
      <c r="K40" s="213" t="s">
        <v>114</v>
      </c>
    </row>
    <row r="41" spans="1:12" s="31" customFormat="1" ht="12.2" customHeight="1" x14ac:dyDescent="0.2">
      <c r="A41" s="56" t="s">
        <v>113</v>
      </c>
      <c r="B41" s="96">
        <v>93.5</v>
      </c>
      <c r="C41" s="432"/>
      <c r="D41" s="96">
        <v>92</v>
      </c>
      <c r="E41" s="369"/>
      <c r="F41" s="96">
        <v>96.4</v>
      </c>
      <c r="G41" s="369"/>
      <c r="H41" s="96">
        <v>97</v>
      </c>
      <c r="I41" s="369"/>
      <c r="J41" s="99">
        <v>97.2</v>
      </c>
      <c r="K41" s="369"/>
    </row>
    <row r="42" spans="1:12" s="31" customFormat="1" ht="12.2" customHeight="1" x14ac:dyDescent="0.2">
      <c r="A42" s="56" t="s">
        <v>2</v>
      </c>
      <c r="B42" s="96">
        <v>88.2</v>
      </c>
      <c r="C42" s="432"/>
      <c r="D42" s="96">
        <v>86</v>
      </c>
      <c r="E42" s="369"/>
      <c r="F42" s="96">
        <v>89.3</v>
      </c>
      <c r="G42" s="369"/>
      <c r="H42" s="96">
        <v>93.6</v>
      </c>
      <c r="I42" s="369"/>
      <c r="J42" s="99">
        <v>94.5</v>
      </c>
      <c r="K42" s="369"/>
    </row>
    <row r="43" spans="1:12" s="31" customFormat="1" ht="12.2" customHeight="1" x14ac:dyDescent="0.2">
      <c r="A43" s="54" t="s">
        <v>21</v>
      </c>
      <c r="B43" s="179">
        <v>95.5</v>
      </c>
      <c r="C43" s="207"/>
      <c r="D43" s="179">
        <v>92.9</v>
      </c>
      <c r="E43" s="182"/>
      <c r="F43" s="179">
        <v>97.2</v>
      </c>
      <c r="G43" s="182"/>
      <c r="H43" s="179">
        <v>97</v>
      </c>
      <c r="I43" s="182"/>
      <c r="J43" s="179">
        <v>96.8</v>
      </c>
      <c r="K43" s="369"/>
    </row>
    <row r="44" spans="1:12" s="31" customFormat="1" ht="12.2" customHeight="1" x14ac:dyDescent="0.2">
      <c r="A44" s="54" t="s">
        <v>22</v>
      </c>
      <c r="B44" s="179">
        <v>94.6</v>
      </c>
      <c r="C44" s="207"/>
      <c r="D44" s="179">
        <v>91.9</v>
      </c>
      <c r="E44" s="182"/>
      <c r="F44" s="179">
        <v>97.1</v>
      </c>
      <c r="G44" s="182"/>
      <c r="H44" s="179">
        <v>96.6</v>
      </c>
      <c r="I44" s="182"/>
      <c r="J44" s="179">
        <v>96.5</v>
      </c>
      <c r="K44" s="369"/>
    </row>
    <row r="45" spans="1:12" s="31" customFormat="1" ht="12.2" customHeight="1" x14ac:dyDescent="0.2">
      <c r="A45" s="54" t="s">
        <v>73</v>
      </c>
      <c r="B45" s="179">
        <v>96</v>
      </c>
      <c r="C45" s="207"/>
      <c r="D45" s="179">
        <v>93.7</v>
      </c>
      <c r="E45" s="182"/>
      <c r="F45" s="179">
        <v>97.5</v>
      </c>
      <c r="G45" s="182"/>
      <c r="H45" s="179">
        <v>97.4</v>
      </c>
      <c r="I45" s="182"/>
      <c r="J45" s="179">
        <v>97.5</v>
      </c>
      <c r="K45" s="369"/>
    </row>
    <row r="46" spans="1:12" s="31" customFormat="1" ht="12.2" customHeight="1" x14ac:dyDescent="0.2">
      <c r="A46" s="58" t="s">
        <v>263</v>
      </c>
      <c r="B46" s="331">
        <v>92.3</v>
      </c>
      <c r="C46" s="311"/>
      <c r="D46" s="331">
        <v>91.8</v>
      </c>
      <c r="E46" s="58"/>
      <c r="F46" s="331">
        <v>96.3</v>
      </c>
      <c r="G46" s="58"/>
      <c r="H46" s="331">
        <v>96.7</v>
      </c>
      <c r="I46" s="58"/>
      <c r="J46" s="331">
        <v>96.8</v>
      </c>
      <c r="K46" s="58"/>
    </row>
    <row r="47" spans="1:12" s="31" customFormat="1" ht="12.2" customHeight="1" x14ac:dyDescent="0.2">
      <c r="A47" s="193" t="s">
        <v>25</v>
      </c>
      <c r="B47" s="100">
        <v>95.1</v>
      </c>
      <c r="C47" s="25" t="s">
        <v>114</v>
      </c>
      <c r="D47" s="100">
        <v>92.5</v>
      </c>
      <c r="E47" s="103" t="s">
        <v>114</v>
      </c>
      <c r="F47" s="100">
        <v>96.8</v>
      </c>
      <c r="G47" s="103" t="s">
        <v>114</v>
      </c>
      <c r="H47" s="100">
        <v>96.8</v>
      </c>
      <c r="I47" s="103" t="s">
        <v>114</v>
      </c>
      <c r="J47" s="100">
        <v>96.8</v>
      </c>
      <c r="K47" s="103" t="s">
        <v>114</v>
      </c>
      <c r="L47" s="233"/>
    </row>
    <row r="48" spans="1:12" s="31" customFormat="1" ht="3.75" customHeight="1" x14ac:dyDescent="0.2">
      <c r="A48" s="193"/>
      <c r="B48" s="100"/>
      <c r="C48" s="25"/>
      <c r="D48" s="100"/>
      <c r="E48" s="103"/>
      <c r="F48" s="100"/>
      <c r="G48" s="103"/>
      <c r="H48" s="100"/>
      <c r="I48" s="103"/>
      <c r="J48" s="100"/>
      <c r="K48" s="103"/>
      <c r="L48" s="233"/>
    </row>
    <row r="49" spans="1:11" s="31" customFormat="1" ht="17.25" customHeight="1" x14ac:dyDescent="0.2">
      <c r="A49" s="542" t="s">
        <v>308</v>
      </c>
      <c r="B49" s="542"/>
      <c r="C49" s="542"/>
      <c r="D49" s="542"/>
      <c r="E49" s="542"/>
      <c r="F49" s="542"/>
      <c r="G49" s="542"/>
      <c r="H49" s="542"/>
      <c r="I49" s="542"/>
      <c r="J49" s="542"/>
      <c r="K49" s="542"/>
    </row>
    <row r="50" spans="1:11" s="31" customFormat="1" ht="17.25" customHeight="1" x14ac:dyDescent="0.2">
      <c r="A50" s="542" t="s">
        <v>265</v>
      </c>
      <c r="B50" s="542"/>
      <c r="C50" s="542"/>
      <c r="D50" s="542"/>
      <c r="E50" s="542"/>
      <c r="F50" s="542"/>
      <c r="G50" s="542"/>
      <c r="H50" s="542"/>
      <c r="I50" s="542"/>
      <c r="J50" s="542"/>
      <c r="K50" s="542"/>
    </row>
    <row r="51" spans="1:11" s="31" customFormat="1" ht="9" customHeight="1" x14ac:dyDescent="0.2">
      <c r="A51" s="542" t="s">
        <v>377</v>
      </c>
      <c r="B51" s="542"/>
      <c r="C51" s="542"/>
      <c r="D51" s="542"/>
      <c r="E51" s="542"/>
      <c r="F51" s="542"/>
      <c r="G51" s="542"/>
      <c r="H51" s="542"/>
      <c r="I51" s="542"/>
      <c r="J51" s="542"/>
      <c r="K51" s="506"/>
    </row>
    <row r="52" spans="1:11" s="31" customFormat="1" ht="18" customHeight="1" x14ac:dyDescent="0.2">
      <c r="A52" s="508" t="s">
        <v>115</v>
      </c>
      <c r="B52" s="508"/>
      <c r="C52" s="508"/>
      <c r="D52" s="508"/>
      <c r="E52" s="515"/>
      <c r="F52" s="508"/>
      <c r="G52" s="515"/>
      <c r="H52" s="508"/>
      <c r="I52" s="515"/>
      <c r="J52" s="508"/>
      <c r="K52" s="515"/>
    </row>
    <row r="53" spans="1:11" s="31" customFormat="1" ht="12.75" x14ac:dyDescent="0.2">
      <c r="A53" s="21"/>
      <c r="B53" s="8"/>
      <c r="C53" s="18"/>
      <c r="D53" s="8"/>
      <c r="E53" s="403"/>
      <c r="F53" s="8"/>
      <c r="G53" s="403"/>
      <c r="H53" s="8"/>
      <c r="I53" s="403"/>
      <c r="J53" s="8"/>
      <c r="K53" s="403"/>
    </row>
    <row r="54" spans="1:11" s="31" customFormat="1" ht="12.75" x14ac:dyDescent="0.2">
      <c r="A54" s="195"/>
      <c r="B54" s="8"/>
      <c r="C54" s="18"/>
      <c r="D54" s="8"/>
      <c r="E54" s="403"/>
      <c r="F54" s="8"/>
      <c r="G54" s="403"/>
      <c r="H54" s="8"/>
      <c r="I54" s="403"/>
      <c r="J54" s="8"/>
      <c r="K54" s="403"/>
    </row>
    <row r="55" spans="1:11" s="31" customFormat="1" ht="12.75" x14ac:dyDescent="0.2">
      <c r="A55" s="195"/>
      <c r="B55" s="8"/>
      <c r="C55" s="18"/>
      <c r="D55" s="8"/>
      <c r="E55" s="403"/>
      <c r="F55" s="8"/>
      <c r="G55" s="403"/>
      <c r="H55" s="8"/>
      <c r="I55" s="403"/>
      <c r="J55" s="8"/>
      <c r="K55" s="403"/>
    </row>
    <row r="56" spans="1:11" s="31" customFormat="1" ht="12.75" x14ac:dyDescent="0.2">
      <c r="A56" s="195"/>
      <c r="B56" s="8"/>
      <c r="C56" s="18"/>
      <c r="D56" s="8"/>
      <c r="E56" s="403"/>
      <c r="F56" s="8"/>
      <c r="G56" s="403"/>
      <c r="H56" s="8"/>
      <c r="I56" s="403"/>
      <c r="J56" s="8"/>
      <c r="K56" s="403"/>
    </row>
    <row r="57" spans="1:11" s="31" customFormat="1" ht="12.75" x14ac:dyDescent="0.2">
      <c r="A57" s="195"/>
      <c r="B57" s="8"/>
      <c r="C57" s="18"/>
      <c r="D57" s="8"/>
      <c r="E57" s="403"/>
      <c r="F57" s="8"/>
      <c r="G57" s="403"/>
      <c r="H57" s="8"/>
      <c r="I57" s="403"/>
      <c r="J57" s="8"/>
      <c r="K57" s="403"/>
    </row>
    <row r="58" spans="1:11" s="31" customFormat="1" ht="12.75" x14ac:dyDescent="0.2">
      <c r="A58" s="195"/>
      <c r="B58" s="8"/>
      <c r="C58" s="18"/>
      <c r="D58" s="8"/>
      <c r="E58" s="403"/>
      <c r="F58" s="8"/>
      <c r="G58" s="403"/>
      <c r="H58" s="8"/>
      <c r="I58" s="403"/>
      <c r="J58" s="8"/>
      <c r="K58" s="403"/>
    </row>
    <row r="59" spans="1:11" s="31" customFormat="1" ht="12.75" x14ac:dyDescent="0.2">
      <c r="A59" s="195"/>
      <c r="B59" s="8"/>
      <c r="C59" s="18"/>
      <c r="D59" s="8"/>
      <c r="E59" s="403"/>
      <c r="F59" s="8"/>
      <c r="G59" s="403"/>
      <c r="H59" s="8"/>
      <c r="I59" s="403"/>
      <c r="J59" s="8"/>
      <c r="K59" s="403"/>
    </row>
    <row r="60" spans="1:11" s="31" customFormat="1" ht="13.5" customHeight="1" x14ac:dyDescent="0.2">
      <c r="A60" s="195"/>
      <c r="B60" s="8"/>
      <c r="C60" s="18"/>
      <c r="D60" s="8"/>
      <c r="E60" s="403"/>
      <c r="F60" s="8"/>
      <c r="G60" s="403"/>
      <c r="H60" s="8"/>
      <c r="I60" s="403"/>
      <c r="J60" s="8"/>
      <c r="K60" s="403"/>
    </row>
    <row r="61" spans="1:11" s="31" customFormat="1" ht="12.75" x14ac:dyDescent="0.2">
      <c r="A61" s="195"/>
      <c r="B61" s="8"/>
      <c r="C61" s="18"/>
      <c r="D61" s="8"/>
      <c r="E61" s="403"/>
      <c r="F61" s="8"/>
      <c r="G61" s="403"/>
      <c r="H61" s="8"/>
      <c r="I61" s="403"/>
      <c r="J61" s="8"/>
      <c r="K61" s="403"/>
    </row>
    <row r="62" spans="1:11" s="31" customFormat="1" ht="12.75" x14ac:dyDescent="0.2">
      <c r="A62" s="195"/>
      <c r="B62" s="8"/>
      <c r="C62" s="18"/>
      <c r="D62" s="8"/>
      <c r="E62" s="403"/>
      <c r="F62" s="8"/>
      <c r="G62" s="403"/>
      <c r="H62" s="8"/>
      <c r="I62" s="403"/>
      <c r="J62" s="8"/>
      <c r="K62" s="403"/>
    </row>
    <row r="64" spans="1:11" s="31" customFormat="1" ht="12.75" x14ac:dyDescent="0.2">
      <c r="A64" s="195"/>
      <c r="B64" s="22"/>
      <c r="C64" s="433"/>
      <c r="D64" s="22"/>
      <c r="E64" s="489"/>
      <c r="F64" s="22"/>
      <c r="G64" s="489"/>
      <c r="H64" s="22"/>
      <c r="I64" s="489"/>
      <c r="J64" s="22"/>
      <c r="K64" s="489"/>
    </row>
    <row r="65" spans="1:11" s="31" customFormat="1" ht="12.75" x14ac:dyDescent="0.2">
      <c r="A65" s="195"/>
      <c r="B65" s="22"/>
      <c r="C65" s="433"/>
      <c r="D65" s="22"/>
      <c r="E65" s="489"/>
      <c r="F65" s="22"/>
      <c r="G65" s="489"/>
      <c r="H65" s="22"/>
      <c r="I65" s="489"/>
      <c r="J65" s="22"/>
      <c r="K65" s="489"/>
    </row>
    <row r="66" spans="1:11" s="31" customFormat="1" ht="12.75" x14ac:dyDescent="0.2">
      <c r="A66" s="195"/>
      <c r="B66" s="22"/>
      <c r="C66" s="433"/>
      <c r="D66" s="22"/>
      <c r="E66" s="489"/>
      <c r="F66" s="22"/>
      <c r="G66" s="489"/>
      <c r="H66" s="22"/>
      <c r="I66" s="489"/>
      <c r="J66" s="22"/>
      <c r="K66" s="489"/>
    </row>
    <row r="67" spans="1:11" s="31" customFormat="1" ht="12.75" x14ac:dyDescent="0.2">
      <c r="A67" s="195"/>
      <c r="B67" s="22"/>
      <c r="C67" s="433"/>
      <c r="D67" s="22"/>
      <c r="E67" s="489"/>
      <c r="F67" s="22"/>
      <c r="G67" s="489"/>
      <c r="H67" s="22"/>
      <c r="I67" s="489"/>
      <c r="J67" s="22"/>
      <c r="K67" s="489"/>
    </row>
    <row r="68" spans="1:11" s="31" customFormat="1" ht="12.75" x14ac:dyDescent="0.2">
      <c r="A68" s="195"/>
      <c r="B68" s="22"/>
      <c r="C68" s="433"/>
      <c r="D68" s="22"/>
      <c r="E68" s="489"/>
      <c r="F68" s="22"/>
      <c r="G68" s="489"/>
      <c r="H68" s="22"/>
      <c r="I68" s="489"/>
      <c r="J68" s="22"/>
      <c r="K68" s="489"/>
    </row>
    <row r="69" spans="1:11" s="31" customFormat="1" ht="12.75" customHeight="1" x14ac:dyDescent="0.2">
      <c r="A69" s="195"/>
      <c r="B69" s="22"/>
      <c r="C69" s="433"/>
      <c r="D69" s="22"/>
      <c r="E69" s="489"/>
      <c r="F69" s="22"/>
      <c r="G69" s="489"/>
      <c r="H69" s="22"/>
      <c r="I69" s="489"/>
      <c r="J69" s="22"/>
      <c r="K69" s="489"/>
    </row>
    <row r="70" spans="1:11" s="31" customFormat="1" ht="12.75" x14ac:dyDescent="0.2">
      <c r="A70" s="195"/>
      <c r="B70" s="22"/>
      <c r="C70" s="433"/>
      <c r="D70" s="22"/>
      <c r="E70" s="489"/>
      <c r="F70" s="22"/>
      <c r="G70" s="489"/>
      <c r="H70" s="22"/>
      <c r="I70" s="489"/>
      <c r="J70" s="22"/>
      <c r="K70" s="489"/>
    </row>
    <row r="71" spans="1:11" s="31" customFormat="1" ht="13.5" customHeight="1" x14ac:dyDescent="0.2">
      <c r="A71" s="195"/>
      <c r="B71" s="22"/>
      <c r="C71" s="433"/>
      <c r="D71" s="22"/>
      <c r="E71" s="489"/>
      <c r="F71" s="22"/>
      <c r="G71" s="489"/>
      <c r="H71" s="22"/>
      <c r="I71" s="489"/>
      <c r="J71" s="22"/>
      <c r="K71" s="489"/>
    </row>
    <row r="72" spans="1:11" s="31" customFormat="1" ht="12.75" x14ac:dyDescent="0.2">
      <c r="A72" s="195"/>
      <c r="B72" s="22"/>
      <c r="C72" s="433"/>
      <c r="D72" s="22"/>
      <c r="E72" s="489"/>
      <c r="F72" s="22"/>
      <c r="G72" s="489"/>
      <c r="H72" s="22"/>
      <c r="I72" s="489"/>
      <c r="J72" s="22"/>
      <c r="K72" s="489"/>
    </row>
    <row r="73" spans="1:11" s="31" customFormat="1" ht="12.75" customHeight="1" x14ac:dyDescent="0.2">
      <c r="A73" s="195"/>
      <c r="B73" s="22"/>
      <c r="C73" s="433"/>
      <c r="D73" s="22"/>
      <c r="E73" s="489"/>
      <c r="F73" s="22"/>
      <c r="G73" s="489"/>
      <c r="H73" s="22"/>
      <c r="I73" s="489"/>
      <c r="J73" s="22"/>
      <c r="K73" s="489"/>
    </row>
    <row r="81" spans="1:11" s="31" customFormat="1" ht="13.5" customHeight="1" x14ac:dyDescent="0.2">
      <c r="A81" s="195"/>
      <c r="B81" s="195"/>
      <c r="C81" s="195"/>
      <c r="D81" s="195"/>
      <c r="E81" s="235"/>
      <c r="F81" s="195"/>
      <c r="G81" s="235"/>
      <c r="H81" s="195"/>
      <c r="I81" s="235"/>
      <c r="J81" s="195"/>
      <c r="K81" s="235"/>
    </row>
  </sheetData>
  <customSheetViews>
    <customSheetView guid="{06345466-7019-4031-B8FB-8020D97C2FAA}" scale="160" showPageBreaks="1" showGridLines="0" view="pageLayout" topLeftCell="A16">
      <selection activeCell="D19" sqref="D19"/>
      <pageMargins left="1.05" right="1.05" top="0.5" bottom="0.25" header="0" footer="0"/>
      <pageSetup orientation="portrait" r:id="rId1"/>
      <headerFooter alignWithMargins="0"/>
    </customSheetView>
    <customSheetView guid="{AB9B89F2-C512-4AAC-820D-19457100123B}" scale="160" showPageBreaks="1" showGridLines="0" view="pageLayout" topLeftCell="A22">
      <selection activeCell="A50" sqref="A50:J50"/>
      <pageMargins left="1.05" right="1.05" top="0.5" bottom="0.25" header="0" footer="0"/>
      <pageSetup orientation="portrait" r:id="rId2"/>
      <headerFooter alignWithMargins="0"/>
    </customSheetView>
    <customSheetView guid="{8B8E8F6D-0ABC-4BB6-8EEE-5CB11D04EA44}" scale="160" showPageBreaks="1" showGridLines="0" view="pageLayout" topLeftCell="A16">
      <selection activeCell="D19" sqref="D19"/>
      <pageMargins left="1.05" right="1.05" top="0.5" bottom="0.25" header="0" footer="0"/>
      <pageSetup orientation="portrait" r:id="rId3"/>
      <headerFooter alignWithMargins="0"/>
    </customSheetView>
  </customSheetViews>
  <mergeCells count="11">
    <mergeCell ref="B4:J4"/>
    <mergeCell ref="A2:K2"/>
    <mergeCell ref="A1:K1"/>
    <mergeCell ref="A3:K3"/>
    <mergeCell ref="A49:K49"/>
    <mergeCell ref="A51:J51"/>
    <mergeCell ref="B15:J15"/>
    <mergeCell ref="A26:J26"/>
    <mergeCell ref="B27:J27"/>
    <mergeCell ref="B38:J38"/>
    <mergeCell ref="A50:K50"/>
  </mergeCells>
  <pageMargins left="1" right="1" top="0.15" bottom="0.15" header="0.5" footer="0.5"/>
  <pageSetup orientation="portrait" r:id="rId4"/>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8"/>
  <sheetViews>
    <sheetView showGridLines="0" view="pageLayout" zoomScale="158" zoomScaleNormal="115" zoomScaleSheetLayoutView="100" zoomScalePageLayoutView="158" workbookViewId="0">
      <selection activeCell="A37" sqref="A37"/>
    </sheetView>
  </sheetViews>
  <sheetFormatPr defaultColWidth="9.140625" defaultRowHeight="8.25" x14ac:dyDescent="0.15"/>
  <cols>
    <col min="1" max="1" width="17" style="1" customWidth="1"/>
    <col min="2" max="2" width="5.28515625" style="1" customWidth="1"/>
    <col min="3" max="3" width="1.140625" style="1" customWidth="1"/>
    <col min="4" max="4" width="7.7109375" style="1" customWidth="1"/>
    <col min="5" max="5" width="1.140625" style="1" customWidth="1"/>
    <col min="6" max="6" width="7.7109375" style="1" customWidth="1"/>
    <col min="7" max="7" width="1.140625" style="1" customWidth="1"/>
    <col min="8" max="8" width="7.7109375" style="1" customWidth="1"/>
    <col min="9" max="9" width="1.140625" style="1" customWidth="1"/>
    <col min="10" max="10" width="7.7109375" style="1" customWidth="1"/>
    <col min="11" max="11" width="1.140625" style="1" customWidth="1"/>
    <col min="12" max="16384" width="9.140625" style="1"/>
  </cols>
  <sheetData>
    <row r="1" spans="1:11" ht="10.5" customHeight="1" x14ac:dyDescent="0.15">
      <c r="A1" s="538" t="s">
        <v>309</v>
      </c>
      <c r="B1" s="538"/>
      <c r="C1" s="538"/>
      <c r="D1" s="538"/>
      <c r="E1" s="83"/>
      <c r="F1" s="530"/>
      <c r="G1" s="530"/>
      <c r="H1" s="530"/>
      <c r="I1" s="530"/>
      <c r="J1" s="530"/>
      <c r="K1" s="83"/>
    </row>
    <row r="2" spans="1:11" ht="12.75" customHeight="1" x14ac:dyDescent="0.15">
      <c r="A2" s="539" t="s">
        <v>310</v>
      </c>
      <c r="B2" s="539"/>
      <c r="C2" s="539"/>
      <c r="D2" s="539"/>
      <c r="E2" s="539"/>
      <c r="F2" s="539"/>
      <c r="G2" s="539"/>
      <c r="H2" s="539"/>
      <c r="I2" s="539"/>
      <c r="J2" s="539"/>
      <c r="K2" s="427"/>
    </row>
    <row r="3" spans="1:11" ht="10.5" customHeight="1" x14ac:dyDescent="0.15">
      <c r="A3" s="540" t="s">
        <v>311</v>
      </c>
      <c r="B3" s="540"/>
      <c r="C3" s="540"/>
      <c r="D3" s="540"/>
      <c r="E3" s="540"/>
      <c r="F3" s="540"/>
      <c r="G3" s="540"/>
      <c r="H3" s="540"/>
      <c r="I3" s="540"/>
      <c r="J3" s="540"/>
      <c r="K3" s="426"/>
    </row>
    <row r="4" spans="1:11" ht="4.5" customHeight="1" x14ac:dyDescent="0.15">
      <c r="A4" s="304"/>
      <c r="B4" s="304"/>
      <c r="C4" s="426"/>
      <c r="D4" s="304"/>
      <c r="E4" s="426"/>
      <c r="F4" s="304"/>
      <c r="G4" s="426"/>
      <c r="H4" s="304"/>
      <c r="I4" s="426"/>
      <c r="J4" s="304"/>
      <c r="K4" s="426"/>
    </row>
    <row r="5" spans="1:11" ht="10.5" customHeight="1" x14ac:dyDescent="0.15">
      <c r="B5" s="570" t="s">
        <v>313</v>
      </c>
      <c r="C5" s="570"/>
      <c r="D5" s="570"/>
      <c r="E5" s="570"/>
      <c r="F5" s="570"/>
      <c r="G5" s="570"/>
      <c r="H5" s="570"/>
      <c r="I5" s="570"/>
      <c r="J5" s="570"/>
      <c r="K5" s="570"/>
    </row>
    <row r="6" spans="1:11" ht="10.5" customHeight="1" x14ac:dyDescent="0.15">
      <c r="B6" s="20">
        <v>1980</v>
      </c>
      <c r="D6" s="20">
        <v>1990</v>
      </c>
      <c r="F6" s="20">
        <v>2000</v>
      </c>
      <c r="H6" s="20">
        <v>2010</v>
      </c>
      <c r="J6" s="20">
        <v>2015</v>
      </c>
    </row>
    <row r="7" spans="1:11" ht="12.2" customHeight="1" x14ac:dyDescent="0.15">
      <c r="A7" s="54" t="s">
        <v>1</v>
      </c>
      <c r="B7" s="72">
        <v>332460</v>
      </c>
      <c r="C7" s="162"/>
      <c r="D7" s="72" t="s">
        <v>122</v>
      </c>
      <c r="E7" s="162"/>
      <c r="F7" s="72">
        <v>537537</v>
      </c>
      <c r="G7" s="162"/>
      <c r="H7" s="72">
        <v>341096</v>
      </c>
      <c r="I7" s="162"/>
      <c r="J7" s="72">
        <v>209240</v>
      </c>
      <c r="K7" s="162"/>
    </row>
    <row r="8" spans="1:11" ht="12.2" customHeight="1" x14ac:dyDescent="0.15">
      <c r="A8" s="56" t="s">
        <v>295</v>
      </c>
      <c r="B8" s="75">
        <v>215960</v>
      </c>
      <c r="C8" s="203"/>
      <c r="D8" s="75" t="s">
        <v>122</v>
      </c>
      <c r="E8" s="203"/>
      <c r="F8" s="75">
        <v>233725</v>
      </c>
      <c r="G8" s="203"/>
      <c r="H8" s="75">
        <v>196503</v>
      </c>
      <c r="I8" s="203"/>
      <c r="J8" s="75">
        <v>149266</v>
      </c>
      <c r="K8" s="208"/>
    </row>
    <row r="9" spans="1:11" ht="12.2" customHeight="1" x14ac:dyDescent="0.15">
      <c r="A9" s="56" t="s">
        <v>296</v>
      </c>
      <c r="B9" s="75">
        <v>116500</v>
      </c>
      <c r="C9" s="164"/>
      <c r="D9" s="75" t="s">
        <v>122</v>
      </c>
      <c r="E9" s="164"/>
      <c r="F9" s="75">
        <v>303812</v>
      </c>
      <c r="G9" s="164"/>
      <c r="H9" s="75">
        <v>144593</v>
      </c>
      <c r="I9" s="164"/>
      <c r="J9" s="75">
        <v>59974</v>
      </c>
      <c r="K9" s="164"/>
    </row>
    <row r="10" spans="1:11" ht="12.2" customHeight="1" x14ac:dyDescent="0.15">
      <c r="A10" s="54" t="s">
        <v>21</v>
      </c>
      <c r="B10" s="72">
        <v>1559720</v>
      </c>
      <c r="C10" s="201"/>
      <c r="D10" s="72" t="s">
        <v>122</v>
      </c>
      <c r="E10" s="201"/>
      <c r="F10" s="72">
        <v>695159</v>
      </c>
      <c r="G10" s="201"/>
      <c r="H10" s="72">
        <v>407477</v>
      </c>
      <c r="I10" s="201"/>
      <c r="J10" s="72">
        <v>311095</v>
      </c>
      <c r="K10" s="164"/>
    </row>
    <row r="11" spans="1:11" ht="12.2" customHeight="1" x14ac:dyDescent="0.15">
      <c r="A11" s="54" t="s">
        <v>22</v>
      </c>
      <c r="B11" s="72">
        <v>379000</v>
      </c>
      <c r="C11" s="201"/>
      <c r="D11" s="72" t="s">
        <v>122</v>
      </c>
      <c r="E11" s="201"/>
      <c r="F11" s="72">
        <v>261365</v>
      </c>
      <c r="G11" s="201"/>
      <c r="H11" s="72">
        <v>188583</v>
      </c>
      <c r="I11" s="201"/>
      <c r="J11" s="72">
        <v>113385</v>
      </c>
      <c r="K11" s="164"/>
    </row>
    <row r="12" spans="1:11" ht="12.2" customHeight="1" x14ac:dyDescent="0.15">
      <c r="A12" s="54" t="s">
        <v>297</v>
      </c>
      <c r="B12" s="72">
        <v>16060</v>
      </c>
      <c r="C12" s="201"/>
      <c r="D12" s="72" t="s">
        <v>122</v>
      </c>
      <c r="E12" s="201"/>
      <c r="F12" s="72">
        <v>22444</v>
      </c>
      <c r="G12" s="201"/>
      <c r="H12" s="72">
        <v>14506</v>
      </c>
      <c r="I12" s="201"/>
      <c r="J12" s="72">
        <v>12632</v>
      </c>
      <c r="K12" s="164"/>
    </row>
    <row r="13" spans="1:11" ht="12.2" customHeight="1" x14ac:dyDescent="0.15">
      <c r="A13" s="58" t="s">
        <v>215</v>
      </c>
      <c r="B13" s="333">
        <v>39820</v>
      </c>
      <c r="C13" s="425"/>
      <c r="D13" s="333" t="s">
        <v>122</v>
      </c>
      <c r="E13" s="425"/>
      <c r="F13" s="333">
        <v>60880</v>
      </c>
      <c r="G13" s="425"/>
      <c r="H13" s="333">
        <v>39886</v>
      </c>
      <c r="I13" s="425"/>
      <c r="J13" s="333">
        <v>37469</v>
      </c>
      <c r="K13" s="311"/>
    </row>
    <row r="14" spans="1:11" ht="12.2" customHeight="1" x14ac:dyDescent="0.15">
      <c r="A14" s="193" t="s">
        <v>0</v>
      </c>
      <c r="B14" s="89">
        <v>2327060</v>
      </c>
      <c r="C14" s="26"/>
      <c r="D14" s="89" t="s">
        <v>122</v>
      </c>
      <c r="E14" s="26"/>
      <c r="F14" s="89">
        <v>1577385</v>
      </c>
      <c r="G14" s="26"/>
      <c r="H14" s="89">
        <v>991548</v>
      </c>
      <c r="I14" s="26"/>
      <c r="J14" s="89">
        <v>683821</v>
      </c>
      <c r="K14" s="26"/>
    </row>
    <row r="15" spans="1:11" ht="7.5" customHeight="1" x14ac:dyDescent="0.15">
      <c r="A15" s="193"/>
      <c r="B15" s="89"/>
      <c r="C15" s="26"/>
      <c r="D15" s="89"/>
      <c r="E15" s="26"/>
      <c r="F15" s="89"/>
      <c r="G15" s="26"/>
      <c r="H15" s="89"/>
      <c r="I15" s="26"/>
      <c r="J15" s="89"/>
      <c r="K15" s="26"/>
    </row>
    <row r="16" spans="1:11" ht="10.5" customHeight="1" x14ac:dyDescent="0.15">
      <c r="B16" s="570" t="s">
        <v>314</v>
      </c>
      <c r="C16" s="570"/>
      <c r="D16" s="570"/>
      <c r="E16" s="570"/>
      <c r="F16" s="570"/>
      <c r="G16" s="570"/>
      <c r="H16" s="570"/>
      <c r="I16" s="570"/>
      <c r="J16" s="570"/>
      <c r="K16" s="570"/>
    </row>
    <row r="17" spans="1:11" ht="10.5" customHeight="1" x14ac:dyDescent="0.15">
      <c r="B17" s="20">
        <v>1980</v>
      </c>
      <c r="D17" s="20">
        <v>1990</v>
      </c>
      <c r="F17" s="20">
        <v>2000</v>
      </c>
      <c r="H17" s="20">
        <v>2010</v>
      </c>
      <c r="J17" s="20">
        <v>2015</v>
      </c>
    </row>
    <row r="18" spans="1:11" ht="12.2" customHeight="1" x14ac:dyDescent="0.15">
      <c r="A18" s="54" t="s">
        <v>1</v>
      </c>
      <c r="B18" s="179">
        <v>25.5</v>
      </c>
      <c r="C18" s="434" t="s">
        <v>114</v>
      </c>
      <c r="D18" s="179" t="s">
        <v>122</v>
      </c>
      <c r="E18" s="434"/>
      <c r="F18" s="179">
        <v>21.3</v>
      </c>
      <c r="G18" s="434" t="s">
        <v>114</v>
      </c>
      <c r="H18" s="179">
        <v>9.3000000000000007</v>
      </c>
      <c r="I18" s="434" t="s">
        <v>114</v>
      </c>
      <c r="J18" s="101">
        <v>5.6</v>
      </c>
      <c r="K18" s="434" t="s">
        <v>114</v>
      </c>
    </row>
    <row r="19" spans="1:11" ht="12.2" customHeight="1" x14ac:dyDescent="0.15">
      <c r="A19" s="56" t="s">
        <v>295</v>
      </c>
      <c r="B19" s="79">
        <v>22.2</v>
      </c>
      <c r="C19" s="210"/>
      <c r="D19" s="79" t="s">
        <v>122</v>
      </c>
      <c r="E19" s="210"/>
      <c r="F19" s="79">
        <v>13.8</v>
      </c>
      <c r="G19" s="210"/>
      <c r="H19" s="79">
        <v>6.7</v>
      </c>
      <c r="I19" s="210"/>
      <c r="J19" s="79">
        <v>4.7</v>
      </c>
      <c r="K19" s="437"/>
    </row>
    <row r="20" spans="1:11" ht="12.2" customHeight="1" x14ac:dyDescent="0.15">
      <c r="A20" s="56" t="s">
        <v>296</v>
      </c>
      <c r="B20" s="79">
        <v>35.5</v>
      </c>
      <c r="C20" s="435"/>
      <c r="D20" s="79" t="s">
        <v>122</v>
      </c>
      <c r="E20" s="435"/>
      <c r="F20" s="79">
        <v>36.200000000000003</v>
      </c>
      <c r="G20" s="435"/>
      <c r="H20" s="79">
        <v>19.899999999999999</v>
      </c>
      <c r="I20" s="435"/>
      <c r="J20" s="99">
        <v>9.9</v>
      </c>
      <c r="K20" s="435"/>
    </row>
    <row r="21" spans="1:11" ht="12.2" customHeight="1" x14ac:dyDescent="0.15">
      <c r="A21" s="54" t="s">
        <v>21</v>
      </c>
      <c r="B21" s="179">
        <v>12</v>
      </c>
      <c r="C21" s="207"/>
      <c r="D21" s="179" t="s">
        <v>122</v>
      </c>
      <c r="E21" s="207"/>
      <c r="F21" s="179">
        <v>6.9</v>
      </c>
      <c r="G21" s="207"/>
      <c r="H21" s="179">
        <v>4.0999999999999996</v>
      </c>
      <c r="I21" s="207"/>
      <c r="J21" s="179">
        <v>3.4</v>
      </c>
      <c r="K21" s="435"/>
    </row>
    <row r="22" spans="1:11" ht="12.2" customHeight="1" x14ac:dyDescent="0.15">
      <c r="A22" s="54" t="s">
        <v>22</v>
      </c>
      <c r="B22" s="179">
        <v>16</v>
      </c>
      <c r="C22" s="207"/>
      <c r="D22" s="179" t="s">
        <v>122</v>
      </c>
      <c r="E22" s="207"/>
      <c r="F22" s="179">
        <v>11.6</v>
      </c>
      <c r="G22" s="207"/>
      <c r="H22" s="179">
        <v>7</v>
      </c>
      <c r="I22" s="207"/>
      <c r="J22" s="179">
        <v>4.7</v>
      </c>
      <c r="K22" s="435"/>
    </row>
    <row r="23" spans="1:11" ht="12.2" customHeight="1" x14ac:dyDescent="0.15">
      <c r="A23" s="54" t="s">
        <v>297</v>
      </c>
      <c r="B23" s="179">
        <v>7.3</v>
      </c>
      <c r="C23" s="207"/>
      <c r="D23" s="179" t="s">
        <v>122</v>
      </c>
      <c r="E23" s="207"/>
      <c r="F23" s="179">
        <v>3.8</v>
      </c>
      <c r="G23" s="207"/>
      <c r="H23" s="179">
        <v>1.9</v>
      </c>
      <c r="I23" s="207"/>
      <c r="J23" s="179">
        <v>1.5</v>
      </c>
      <c r="K23" s="435"/>
    </row>
    <row r="24" spans="1:11" ht="12.2" customHeight="1" x14ac:dyDescent="0.15">
      <c r="A24" s="58" t="s">
        <v>215</v>
      </c>
      <c r="B24" s="331">
        <v>24.3</v>
      </c>
      <c r="C24" s="311"/>
      <c r="D24" s="331" t="s">
        <v>122</v>
      </c>
      <c r="E24" s="311"/>
      <c r="F24" s="331">
        <v>10.8</v>
      </c>
      <c r="G24" s="311"/>
      <c r="H24" s="331">
        <v>5.5</v>
      </c>
      <c r="I24" s="311"/>
      <c r="J24" s="331">
        <v>4.5999999999999996</v>
      </c>
      <c r="K24" s="311"/>
    </row>
    <row r="25" spans="1:11" ht="12.2" customHeight="1" x14ac:dyDescent="0.15">
      <c r="A25" s="193" t="s">
        <v>25</v>
      </c>
      <c r="B25" s="110">
        <v>13.7</v>
      </c>
      <c r="C25" s="436" t="s">
        <v>114</v>
      </c>
      <c r="D25" s="110" t="s">
        <v>122</v>
      </c>
      <c r="E25" s="436"/>
      <c r="F25" s="110">
        <v>9.9</v>
      </c>
      <c r="G25" s="436" t="s">
        <v>114</v>
      </c>
      <c r="H25" s="110">
        <v>5.6</v>
      </c>
      <c r="I25" s="436" t="s">
        <v>114</v>
      </c>
      <c r="J25" s="27">
        <v>4</v>
      </c>
      <c r="K25" s="436" t="s">
        <v>114</v>
      </c>
    </row>
    <row r="26" spans="1:11" ht="3.75" customHeight="1" x14ac:dyDescent="0.15">
      <c r="A26" s="193"/>
      <c r="B26" s="110"/>
      <c r="C26" s="436"/>
      <c r="D26" s="110"/>
      <c r="E26" s="436"/>
      <c r="F26" s="110"/>
      <c r="G26" s="436"/>
      <c r="H26" s="110"/>
      <c r="I26" s="436"/>
      <c r="J26" s="27"/>
      <c r="K26" s="436"/>
    </row>
    <row r="27" spans="1:11" s="38" customFormat="1" ht="26.25" customHeight="1" x14ac:dyDescent="0.15">
      <c r="A27" s="542" t="s">
        <v>402</v>
      </c>
      <c r="B27" s="542"/>
      <c r="C27" s="542"/>
      <c r="D27" s="542"/>
      <c r="E27" s="542"/>
      <c r="F27" s="542"/>
      <c r="G27" s="542"/>
      <c r="H27" s="542"/>
      <c r="I27" s="542"/>
      <c r="J27" s="542"/>
      <c r="K27" s="542"/>
    </row>
    <row r="28" spans="1:11" ht="17.25" customHeight="1" x14ac:dyDescent="0.15">
      <c r="A28" s="542" t="s">
        <v>403</v>
      </c>
      <c r="B28" s="542"/>
      <c r="C28" s="542"/>
      <c r="D28" s="542"/>
      <c r="E28" s="542"/>
      <c r="F28" s="542"/>
      <c r="G28" s="542"/>
      <c r="H28" s="542"/>
      <c r="I28" s="542"/>
      <c r="J28" s="542"/>
      <c r="K28" s="507"/>
    </row>
    <row r="29" spans="1:11" ht="9" customHeight="1" x14ac:dyDescent="0.15">
      <c r="A29" s="542" t="s">
        <v>377</v>
      </c>
      <c r="B29" s="542"/>
      <c r="C29" s="542"/>
      <c r="D29" s="542"/>
      <c r="E29" s="542"/>
      <c r="F29" s="542"/>
      <c r="G29" s="542"/>
      <c r="H29" s="542"/>
      <c r="I29" s="542"/>
      <c r="J29" s="542"/>
      <c r="K29" s="507"/>
    </row>
    <row r="30" spans="1:11" ht="18" customHeight="1" x14ac:dyDescent="0.15">
      <c r="A30" s="537" t="s">
        <v>115</v>
      </c>
      <c r="B30" s="537"/>
      <c r="C30" s="537"/>
      <c r="D30" s="537"/>
      <c r="E30" s="537"/>
      <c r="F30" s="537"/>
      <c r="G30" s="537"/>
      <c r="H30" s="537"/>
      <c r="I30" s="537"/>
      <c r="J30" s="537"/>
      <c r="K30" s="508"/>
    </row>
    <row r="31" spans="1:11" x14ac:dyDescent="0.15">
      <c r="B31" s="7"/>
      <c r="D31" s="7"/>
      <c r="F31" s="7"/>
      <c r="H31" s="7"/>
      <c r="J31" s="7"/>
    </row>
    <row r="32" spans="1:11" ht="13.5" customHeight="1" x14ac:dyDescent="0.15">
      <c r="A32" s="12"/>
    </row>
    <row r="33" spans="2:10" x14ac:dyDescent="0.15">
      <c r="B33" s="4"/>
      <c r="D33" s="4"/>
      <c r="F33" s="4"/>
      <c r="H33" s="4"/>
      <c r="J33" s="4"/>
    </row>
    <row r="34" spans="2:10" ht="12.75" customHeight="1" x14ac:dyDescent="0.15">
      <c r="B34" s="4"/>
      <c r="D34" s="4"/>
      <c r="F34" s="4"/>
      <c r="H34" s="4"/>
      <c r="J34" s="4"/>
    </row>
    <row r="35" spans="2:10" x14ac:dyDescent="0.15">
      <c r="B35" s="4"/>
      <c r="D35" s="4"/>
      <c r="F35" s="4"/>
      <c r="H35" s="4"/>
      <c r="J35" s="4"/>
    </row>
    <row r="36" spans="2:10" x14ac:dyDescent="0.15">
      <c r="B36" s="4"/>
      <c r="D36" s="4"/>
      <c r="F36" s="4"/>
      <c r="H36" s="4"/>
      <c r="J36" s="4"/>
    </row>
    <row r="37" spans="2:10" x14ac:dyDescent="0.15">
      <c r="B37" s="4"/>
      <c r="D37" s="4"/>
      <c r="F37" s="4"/>
      <c r="H37" s="4"/>
      <c r="J37" s="4"/>
    </row>
    <row r="38" spans="2:10" x14ac:dyDescent="0.15">
      <c r="B38" s="4"/>
      <c r="D38" s="4"/>
      <c r="F38" s="4"/>
      <c r="H38" s="4"/>
      <c r="J38" s="4"/>
    </row>
    <row r="39" spans="2:10" x14ac:dyDescent="0.15">
      <c r="B39" s="4"/>
      <c r="D39" s="4"/>
      <c r="F39" s="4"/>
      <c r="H39" s="4"/>
      <c r="J39" s="4"/>
    </row>
    <row r="40" spans="2:10" x14ac:dyDescent="0.15">
      <c r="B40" s="4"/>
      <c r="D40" s="4"/>
      <c r="F40" s="4"/>
      <c r="H40" s="4"/>
      <c r="J40" s="4"/>
    </row>
    <row r="44" spans="2:10" ht="12.75" customHeight="1" x14ac:dyDescent="0.15"/>
    <row r="46" spans="2:10" ht="13.5" customHeight="1" x14ac:dyDescent="0.15"/>
    <row r="48" spans="2:10" ht="12.75" customHeight="1" x14ac:dyDescent="0.15"/>
  </sheetData>
  <customSheetViews>
    <customSheetView guid="{06345466-7019-4031-B8FB-8020D97C2FAA}" scale="160" showPageBreaks="1" showGridLines="0" view="pageLayout">
      <selection activeCell="J23" sqref="J23"/>
      <pageMargins left="1.05" right="1.1263020833333333" top="0.5" bottom="0.25" header="0" footer="0"/>
      <pageSetup orientation="portrait" r:id="rId1"/>
      <headerFooter alignWithMargins="0"/>
    </customSheetView>
    <customSheetView guid="{AB9B89F2-C512-4AAC-820D-19457100123B}" scale="160" showPageBreaks="1" showGridLines="0" view="pageLayout" topLeftCell="A10">
      <selection activeCell="A31" sqref="A31"/>
      <pageMargins left="1.05" right="1.1263020833333333" top="0.5" bottom="0.25" header="0" footer="0"/>
      <pageSetup orientation="portrait" r:id="rId2"/>
      <headerFooter alignWithMargins="0"/>
    </customSheetView>
    <customSheetView guid="{8B8E8F6D-0ABC-4BB6-8EEE-5CB11D04EA44}" scale="160" showPageBreaks="1" showGridLines="0" view="pageLayout">
      <selection activeCell="J23" sqref="J23"/>
      <pageMargins left="1.05" right="1.1263020833333333" top="0.5" bottom="0.25" header="0" footer="0"/>
      <pageSetup orientation="portrait" r:id="rId3"/>
      <headerFooter alignWithMargins="0"/>
    </customSheetView>
  </customSheetViews>
  <mergeCells count="10">
    <mergeCell ref="A30:J30"/>
    <mergeCell ref="A28:J28"/>
    <mergeCell ref="A29:J29"/>
    <mergeCell ref="A1:D1"/>
    <mergeCell ref="F1:J1"/>
    <mergeCell ref="A2:J2"/>
    <mergeCell ref="A3:J3"/>
    <mergeCell ref="B5:K5"/>
    <mergeCell ref="B16:K16"/>
    <mergeCell ref="A27:K27"/>
  </mergeCells>
  <pageMargins left="1" right="1" top="0.15" bottom="0.15" header="0.5" footer="0.5"/>
  <pageSetup orientation="portrait" r:id="rId4"/>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1"/>
  <sheetViews>
    <sheetView showGridLines="0" view="pageLayout" topLeftCell="A22" zoomScale="158" zoomScaleNormal="115" zoomScaleSheetLayoutView="100" zoomScalePageLayoutView="158" workbookViewId="0">
      <selection activeCell="B61" sqref="B61"/>
    </sheetView>
  </sheetViews>
  <sheetFormatPr defaultColWidth="9.140625" defaultRowHeight="8.25" x14ac:dyDescent="0.15"/>
  <cols>
    <col min="1" max="1" width="17" style="1" customWidth="1"/>
    <col min="2" max="2" width="5.42578125" style="1" customWidth="1"/>
    <col min="3" max="3" width="1.140625" style="12" customWidth="1"/>
    <col min="4" max="4" width="7.7109375" style="1" customWidth="1"/>
    <col min="5" max="5" width="1.140625" style="12" customWidth="1"/>
    <col min="6" max="6" width="7.7109375" style="1" customWidth="1"/>
    <col min="7" max="7" width="1.140625" style="12" customWidth="1"/>
    <col min="8" max="8" width="7.7109375" style="1" customWidth="1"/>
    <col min="9" max="9" width="1.140625" style="12" customWidth="1"/>
    <col min="10" max="10" width="7.7109375" style="1" customWidth="1"/>
    <col min="11" max="11" width="1.140625" style="12" customWidth="1"/>
    <col min="12" max="16384" width="9.140625" style="1"/>
  </cols>
  <sheetData>
    <row r="1" spans="1:11" ht="10.5" customHeight="1" x14ac:dyDescent="0.15">
      <c r="A1" s="538" t="s">
        <v>312</v>
      </c>
      <c r="B1" s="538"/>
      <c r="C1" s="538"/>
      <c r="D1" s="538"/>
      <c r="E1" s="389"/>
      <c r="F1" s="530"/>
      <c r="G1" s="530"/>
      <c r="H1" s="530"/>
      <c r="I1" s="530"/>
      <c r="J1" s="530"/>
      <c r="K1" s="418"/>
    </row>
    <row r="2" spans="1:11" ht="12.75" customHeight="1" x14ac:dyDescent="0.15">
      <c r="A2" s="539" t="s">
        <v>315</v>
      </c>
      <c r="B2" s="539"/>
      <c r="C2" s="539"/>
      <c r="D2" s="539"/>
      <c r="E2" s="539"/>
      <c r="F2" s="539"/>
      <c r="G2" s="539"/>
      <c r="H2" s="539"/>
      <c r="I2" s="539"/>
      <c r="J2" s="539"/>
    </row>
    <row r="3" spans="1:11" ht="10.5" customHeight="1" x14ac:dyDescent="0.15">
      <c r="A3" s="540" t="s">
        <v>316</v>
      </c>
      <c r="B3" s="540"/>
      <c r="C3" s="540"/>
      <c r="D3" s="540"/>
      <c r="E3" s="540"/>
      <c r="F3" s="540"/>
      <c r="G3" s="540"/>
      <c r="H3" s="540"/>
      <c r="I3" s="540"/>
      <c r="J3" s="540"/>
    </row>
    <row r="4" spans="1:11" ht="5.25" customHeight="1" x14ac:dyDescent="0.15">
      <c r="A4" s="304"/>
      <c r="B4" s="304"/>
      <c r="C4" s="392"/>
      <c r="D4" s="304"/>
      <c r="E4" s="392"/>
      <c r="F4" s="304"/>
      <c r="G4" s="392"/>
      <c r="H4" s="304"/>
      <c r="I4" s="392"/>
      <c r="J4" s="304"/>
    </row>
    <row r="5" spans="1:11" ht="11.25" customHeight="1" x14ac:dyDescent="0.15">
      <c r="B5" s="570" t="s">
        <v>71</v>
      </c>
      <c r="C5" s="570"/>
      <c r="D5" s="570"/>
      <c r="E5" s="570"/>
      <c r="F5" s="570"/>
      <c r="G5" s="570"/>
      <c r="H5" s="570"/>
      <c r="I5" s="570"/>
      <c r="J5" s="570"/>
      <c r="K5" s="570"/>
    </row>
    <row r="6" spans="1:11" ht="10.7" customHeight="1" x14ac:dyDescent="0.15">
      <c r="B6" s="20">
        <v>1980</v>
      </c>
      <c r="D6" s="20">
        <v>1990</v>
      </c>
      <c r="F6" s="20">
        <v>2000</v>
      </c>
      <c r="H6" s="20">
        <v>2010</v>
      </c>
      <c r="J6" s="20">
        <v>2015</v>
      </c>
    </row>
    <row r="7" spans="1:11" ht="12.2" customHeight="1" x14ac:dyDescent="0.15">
      <c r="A7" s="54" t="s">
        <v>1</v>
      </c>
      <c r="B7" s="72">
        <v>386140</v>
      </c>
      <c r="C7" s="429"/>
      <c r="D7" s="72" t="s">
        <v>122</v>
      </c>
      <c r="E7" s="429"/>
      <c r="F7" s="72">
        <v>941565</v>
      </c>
      <c r="G7" s="429"/>
      <c r="H7" s="72">
        <v>1929172</v>
      </c>
      <c r="I7" s="429"/>
      <c r="J7" s="72">
        <v>2420255</v>
      </c>
    </row>
    <row r="8" spans="1:11" ht="12.2" customHeight="1" x14ac:dyDescent="0.15">
      <c r="A8" s="56" t="s">
        <v>295</v>
      </c>
      <c r="B8" s="75">
        <v>273480</v>
      </c>
      <c r="C8" s="438"/>
      <c r="D8" s="75" t="s">
        <v>122</v>
      </c>
      <c r="E8" s="438"/>
      <c r="F8" s="75">
        <v>700485</v>
      </c>
      <c r="G8" s="438"/>
      <c r="H8" s="75">
        <v>1599943</v>
      </c>
      <c r="I8" s="438"/>
      <c r="J8" s="75">
        <v>2041252</v>
      </c>
      <c r="K8" s="401"/>
    </row>
    <row r="9" spans="1:11" ht="12.2" customHeight="1" x14ac:dyDescent="0.15">
      <c r="A9" s="56" t="s">
        <v>296</v>
      </c>
      <c r="B9" s="75">
        <v>112660</v>
      </c>
      <c r="C9" s="438"/>
      <c r="D9" s="75" t="s">
        <v>122</v>
      </c>
      <c r="E9" s="438"/>
      <c r="F9" s="75">
        <v>241080</v>
      </c>
      <c r="G9" s="438"/>
      <c r="H9" s="75">
        <v>329229</v>
      </c>
      <c r="I9" s="438"/>
      <c r="J9" s="75">
        <v>379003</v>
      </c>
      <c r="K9" s="401"/>
    </row>
    <row r="10" spans="1:11" ht="12.2" customHeight="1" x14ac:dyDescent="0.15">
      <c r="A10" s="54" t="s">
        <v>21</v>
      </c>
      <c r="B10" s="72">
        <v>5977100</v>
      </c>
      <c r="C10" s="429"/>
      <c r="D10" s="72" t="s">
        <v>122</v>
      </c>
      <c r="E10" s="429"/>
      <c r="F10" s="72">
        <v>6317802</v>
      </c>
      <c r="G10" s="429"/>
      <c r="H10" s="72">
        <v>8253157</v>
      </c>
      <c r="I10" s="429"/>
      <c r="J10" s="72">
        <v>7579425</v>
      </c>
      <c r="K10" s="401"/>
    </row>
    <row r="11" spans="1:11" ht="12.2" customHeight="1" x14ac:dyDescent="0.15">
      <c r="A11" s="54" t="s">
        <v>22</v>
      </c>
      <c r="B11" s="72">
        <v>784340</v>
      </c>
      <c r="C11" s="429"/>
      <c r="D11" s="72" t="s">
        <v>122</v>
      </c>
      <c r="E11" s="429"/>
      <c r="F11" s="72">
        <v>1004135</v>
      </c>
      <c r="G11" s="429"/>
      <c r="H11" s="72">
        <v>1630906</v>
      </c>
      <c r="I11" s="429"/>
      <c r="J11" s="72">
        <v>1658490</v>
      </c>
      <c r="K11" s="401"/>
    </row>
    <row r="12" spans="1:11" ht="12.2" customHeight="1" x14ac:dyDescent="0.15">
      <c r="A12" s="54" t="s">
        <v>297</v>
      </c>
      <c r="B12" s="72">
        <v>188760</v>
      </c>
      <c r="C12" s="429"/>
      <c r="D12" s="72" t="s">
        <v>122</v>
      </c>
      <c r="E12" s="429"/>
      <c r="F12" s="72">
        <v>626537</v>
      </c>
      <c r="G12" s="429"/>
      <c r="H12" s="72">
        <v>988009</v>
      </c>
      <c r="I12" s="429"/>
      <c r="J12" s="72">
        <v>1119267</v>
      </c>
      <c r="K12" s="401"/>
    </row>
    <row r="13" spans="1:11" ht="12.2" customHeight="1" x14ac:dyDescent="0.15">
      <c r="A13" s="58" t="s">
        <v>215</v>
      </c>
      <c r="B13" s="333">
        <v>48140</v>
      </c>
      <c r="C13" s="424"/>
      <c r="D13" s="333" t="s">
        <v>122</v>
      </c>
      <c r="E13" s="424"/>
      <c r="F13" s="333">
        <v>301962</v>
      </c>
      <c r="G13" s="424"/>
      <c r="H13" s="333">
        <v>454608</v>
      </c>
      <c r="I13" s="424"/>
      <c r="J13" s="333">
        <v>530102</v>
      </c>
      <c r="K13" s="58"/>
    </row>
    <row r="14" spans="1:11" ht="12.2" customHeight="1" x14ac:dyDescent="0.15">
      <c r="A14" s="193" t="s">
        <v>0</v>
      </c>
      <c r="B14" s="89">
        <v>7384480</v>
      </c>
      <c r="C14" s="411"/>
      <c r="D14" s="89" t="s">
        <v>122</v>
      </c>
      <c r="E14" s="411"/>
      <c r="F14" s="89">
        <v>9192001</v>
      </c>
      <c r="G14" s="411"/>
      <c r="H14" s="89">
        <v>13255852</v>
      </c>
      <c r="I14" s="411"/>
      <c r="J14" s="89">
        <v>13307539</v>
      </c>
    </row>
    <row r="15" spans="1:11" ht="7.5" customHeight="1" x14ac:dyDescent="0.15">
      <c r="A15" s="193"/>
      <c r="B15" s="89"/>
      <c r="C15" s="411"/>
      <c r="D15" s="89"/>
      <c r="E15" s="411"/>
      <c r="F15" s="89"/>
      <c r="G15" s="411"/>
      <c r="H15" s="89"/>
      <c r="I15" s="411"/>
      <c r="J15" s="89"/>
    </row>
    <row r="16" spans="1:11" ht="11.25" customHeight="1" x14ac:dyDescent="0.15">
      <c r="B16" s="570" t="s">
        <v>72</v>
      </c>
      <c r="C16" s="570"/>
      <c r="D16" s="570"/>
      <c r="E16" s="570"/>
      <c r="F16" s="570"/>
      <c r="G16" s="570"/>
      <c r="H16" s="570"/>
      <c r="I16" s="570"/>
      <c r="J16" s="570"/>
      <c r="K16" s="570"/>
    </row>
    <row r="17" spans="1:11" ht="10.7" customHeight="1" x14ac:dyDescent="0.15">
      <c r="B17" s="20">
        <v>1980</v>
      </c>
      <c r="D17" s="20">
        <v>1990</v>
      </c>
      <c r="F17" s="20">
        <v>2000</v>
      </c>
      <c r="H17" s="20">
        <v>2010</v>
      </c>
      <c r="J17" s="20">
        <v>2015</v>
      </c>
    </row>
    <row r="18" spans="1:11" ht="12.2" customHeight="1" x14ac:dyDescent="0.15">
      <c r="A18" s="54" t="s">
        <v>1</v>
      </c>
      <c r="B18" s="179">
        <v>17.399999999999999</v>
      </c>
      <c r="C18" s="62" t="s">
        <v>114</v>
      </c>
      <c r="D18" s="179" t="s">
        <v>122</v>
      </c>
      <c r="E18" s="62"/>
      <c r="F18" s="179">
        <v>20</v>
      </c>
      <c r="G18" s="62" t="s">
        <v>114</v>
      </c>
      <c r="H18" s="179">
        <v>31.1</v>
      </c>
      <c r="I18" s="62" t="s">
        <v>114</v>
      </c>
      <c r="J18" s="55">
        <v>42.5</v>
      </c>
      <c r="K18" s="62" t="s">
        <v>114</v>
      </c>
    </row>
    <row r="19" spans="1:11" ht="12.2" customHeight="1" x14ac:dyDescent="0.15">
      <c r="A19" s="56" t="s">
        <v>295</v>
      </c>
      <c r="B19" s="79">
        <v>18.100000000000001</v>
      </c>
      <c r="C19" s="325"/>
      <c r="D19" s="79" t="s">
        <v>122</v>
      </c>
      <c r="E19" s="325"/>
      <c r="F19" s="79">
        <v>27</v>
      </c>
      <c r="G19" s="325"/>
      <c r="H19" s="79">
        <v>37.5</v>
      </c>
      <c r="I19" s="325"/>
      <c r="J19" s="79">
        <v>38.6</v>
      </c>
      <c r="K19" s="441"/>
    </row>
    <row r="20" spans="1:11" ht="12.2" customHeight="1" x14ac:dyDescent="0.15">
      <c r="A20" s="56" t="s">
        <v>296</v>
      </c>
      <c r="B20" s="79">
        <v>16</v>
      </c>
      <c r="C20" s="401"/>
      <c r="D20" s="79" t="s">
        <v>122</v>
      </c>
      <c r="E20" s="401"/>
      <c r="F20" s="79">
        <v>11.4</v>
      </c>
      <c r="G20" s="401"/>
      <c r="H20" s="79">
        <v>17</v>
      </c>
      <c r="I20" s="401"/>
      <c r="J20" s="57">
        <v>26.4</v>
      </c>
      <c r="K20" s="401"/>
    </row>
    <row r="21" spans="1:11" ht="12.2" customHeight="1" x14ac:dyDescent="0.15">
      <c r="A21" s="54" t="s">
        <v>21</v>
      </c>
      <c r="B21" s="179">
        <v>26</v>
      </c>
      <c r="C21" s="182"/>
      <c r="D21" s="179" t="s">
        <v>122</v>
      </c>
      <c r="E21" s="182"/>
      <c r="F21" s="179">
        <v>37.700000000000003</v>
      </c>
      <c r="G21" s="182"/>
      <c r="H21" s="179">
        <v>46.9</v>
      </c>
      <c r="I21" s="182"/>
      <c r="J21" s="179">
        <v>44.5</v>
      </c>
      <c r="K21" s="401"/>
    </row>
    <row r="22" spans="1:11" ht="12.2" customHeight="1" x14ac:dyDescent="0.15">
      <c r="A22" s="54" t="s">
        <v>22</v>
      </c>
      <c r="B22" s="179">
        <v>20.6</v>
      </c>
      <c r="C22" s="182"/>
      <c r="D22" s="179" t="s">
        <v>122</v>
      </c>
      <c r="E22" s="182"/>
      <c r="F22" s="179">
        <v>27.3</v>
      </c>
      <c r="G22" s="182"/>
      <c r="H22" s="179">
        <v>36.6</v>
      </c>
      <c r="I22" s="182"/>
      <c r="J22" s="179">
        <v>36.1</v>
      </c>
      <c r="K22" s="401"/>
    </row>
    <row r="23" spans="1:11" ht="12.2" customHeight="1" x14ac:dyDescent="0.15">
      <c r="A23" s="54" t="s">
        <v>297</v>
      </c>
      <c r="B23" s="179">
        <v>45</v>
      </c>
      <c r="C23" s="182"/>
      <c r="D23" s="179" t="s">
        <v>122</v>
      </c>
      <c r="E23" s="182"/>
      <c r="F23" s="179">
        <v>57.8</v>
      </c>
      <c r="G23" s="182"/>
      <c r="H23" s="179">
        <v>66</v>
      </c>
      <c r="I23" s="182"/>
      <c r="J23" s="179">
        <v>66.8</v>
      </c>
      <c r="K23" s="401"/>
    </row>
    <row r="24" spans="1:11" ht="12.2" customHeight="1" x14ac:dyDescent="0.15">
      <c r="A24" s="58" t="s">
        <v>215</v>
      </c>
      <c r="B24" s="331">
        <v>17.7</v>
      </c>
      <c r="C24" s="58"/>
      <c r="D24" s="331" t="s">
        <v>122</v>
      </c>
      <c r="E24" s="58"/>
      <c r="F24" s="59">
        <v>33</v>
      </c>
      <c r="G24" s="58"/>
      <c r="H24" s="331">
        <v>40.799999999999997</v>
      </c>
      <c r="I24" s="58"/>
      <c r="J24" s="331">
        <v>40.5</v>
      </c>
      <c r="K24" s="58"/>
    </row>
    <row r="25" spans="1:11" ht="12.2" customHeight="1" x14ac:dyDescent="0.15">
      <c r="A25" s="193" t="s">
        <v>25</v>
      </c>
      <c r="B25" s="110">
        <v>24.9</v>
      </c>
      <c r="C25" s="231" t="s">
        <v>114</v>
      </c>
      <c r="D25" s="110" t="s">
        <v>122</v>
      </c>
      <c r="E25" s="231"/>
      <c r="F25" s="110">
        <v>33.9</v>
      </c>
      <c r="G25" s="231" t="s">
        <v>114</v>
      </c>
      <c r="H25" s="110">
        <v>42.9</v>
      </c>
      <c r="I25" s="231" t="s">
        <v>114</v>
      </c>
      <c r="J25" s="110">
        <v>42.5</v>
      </c>
      <c r="K25" s="231" t="s">
        <v>114</v>
      </c>
    </row>
    <row r="26" spans="1:11" ht="7.5" customHeight="1" x14ac:dyDescent="0.15">
      <c r="A26" s="193"/>
      <c r="B26" s="307"/>
      <c r="C26" s="439"/>
      <c r="D26" s="307"/>
      <c r="E26" s="440"/>
      <c r="F26" s="307"/>
      <c r="G26" s="440"/>
      <c r="H26" s="307"/>
      <c r="I26" s="440"/>
      <c r="J26" s="307"/>
      <c r="K26" s="440"/>
    </row>
    <row r="27" spans="1:11" ht="10.7" customHeight="1" x14ac:dyDescent="0.15">
      <c r="A27" s="540" t="s">
        <v>299</v>
      </c>
      <c r="B27" s="540"/>
      <c r="C27" s="540"/>
      <c r="D27" s="540"/>
      <c r="E27" s="540"/>
      <c r="F27" s="540"/>
      <c r="G27" s="540"/>
      <c r="H27" s="540"/>
      <c r="I27" s="540"/>
      <c r="J27" s="540"/>
    </row>
    <row r="28" spans="1:11" ht="10.5" customHeight="1" x14ac:dyDescent="0.15">
      <c r="B28" s="570" t="s">
        <v>71</v>
      </c>
      <c r="C28" s="570"/>
      <c r="D28" s="570"/>
      <c r="E28" s="570"/>
      <c r="F28" s="570"/>
      <c r="G28" s="570"/>
      <c r="H28" s="570"/>
      <c r="I28" s="570"/>
      <c r="J28" s="570"/>
      <c r="K28" s="570"/>
    </row>
    <row r="29" spans="1:11" ht="10.7" customHeight="1" x14ac:dyDescent="0.15">
      <c r="B29" s="20">
        <v>1980</v>
      </c>
      <c r="D29" s="20">
        <v>1990</v>
      </c>
      <c r="F29" s="20">
        <v>2000</v>
      </c>
      <c r="H29" s="20">
        <v>2010</v>
      </c>
      <c r="J29" s="20">
        <v>2015</v>
      </c>
    </row>
    <row r="30" spans="1:11" ht="12.2" customHeight="1" x14ac:dyDescent="0.15">
      <c r="A30" s="54" t="s">
        <v>1</v>
      </c>
      <c r="B30" s="72">
        <v>281400</v>
      </c>
      <c r="C30" s="429"/>
      <c r="D30" s="72" t="s">
        <v>122</v>
      </c>
      <c r="E30" s="429"/>
      <c r="F30" s="72">
        <v>915418</v>
      </c>
      <c r="G30" s="429"/>
      <c r="H30" s="72">
        <v>1301041</v>
      </c>
      <c r="I30" s="429"/>
      <c r="J30" s="72">
        <v>1414031</v>
      </c>
    </row>
    <row r="31" spans="1:11" ht="12.2" customHeight="1" x14ac:dyDescent="0.15">
      <c r="A31" s="56" t="s">
        <v>295</v>
      </c>
      <c r="B31" s="75">
        <v>180640</v>
      </c>
      <c r="C31" s="438"/>
      <c r="D31" s="75" t="s">
        <v>122</v>
      </c>
      <c r="E31" s="438"/>
      <c r="F31" s="75">
        <v>511692</v>
      </c>
      <c r="G31" s="438"/>
      <c r="H31" s="75">
        <v>830781</v>
      </c>
      <c r="I31" s="438"/>
      <c r="J31" s="75">
        <v>948537</v>
      </c>
      <c r="K31" s="401"/>
    </row>
    <row r="32" spans="1:11" ht="12.2" customHeight="1" x14ac:dyDescent="0.15">
      <c r="A32" s="56" t="s">
        <v>296</v>
      </c>
      <c r="B32" s="75">
        <v>100760</v>
      </c>
      <c r="C32" s="438"/>
      <c r="D32" s="75" t="s">
        <v>122</v>
      </c>
      <c r="E32" s="438"/>
      <c r="F32" s="75">
        <v>403726</v>
      </c>
      <c r="G32" s="438"/>
      <c r="H32" s="75">
        <v>470260</v>
      </c>
      <c r="I32" s="438"/>
      <c r="J32" s="75">
        <v>465494</v>
      </c>
      <c r="K32" s="401"/>
    </row>
    <row r="33" spans="1:11" ht="12.2" customHeight="1" x14ac:dyDescent="0.15">
      <c r="A33" s="54" t="s">
        <v>21</v>
      </c>
      <c r="B33" s="72">
        <v>3830020</v>
      </c>
      <c r="C33" s="429"/>
      <c r="D33" s="72" t="s">
        <v>122</v>
      </c>
      <c r="E33" s="429"/>
      <c r="F33" s="72">
        <v>5237284</v>
      </c>
      <c r="G33" s="429"/>
      <c r="H33" s="72">
        <v>5889486</v>
      </c>
      <c r="I33" s="429"/>
      <c r="J33" s="72">
        <v>5167366</v>
      </c>
      <c r="K33" s="401"/>
    </row>
    <row r="34" spans="1:11" ht="12.2" customHeight="1" x14ac:dyDescent="0.15">
      <c r="A34" s="54" t="s">
        <v>22</v>
      </c>
      <c r="B34" s="72">
        <v>555280</v>
      </c>
      <c r="C34" s="429"/>
      <c r="D34" s="72" t="s">
        <v>122</v>
      </c>
      <c r="E34" s="429"/>
      <c r="F34" s="72">
        <v>1170357</v>
      </c>
      <c r="G34" s="429"/>
      <c r="H34" s="72">
        <v>1816655</v>
      </c>
      <c r="I34" s="429"/>
      <c r="J34" s="72">
        <v>1620993</v>
      </c>
      <c r="K34" s="401"/>
    </row>
    <row r="35" spans="1:11" ht="12.2" customHeight="1" x14ac:dyDescent="0.15">
      <c r="A35" s="54" t="s">
        <v>297</v>
      </c>
      <c r="B35" s="72">
        <v>167460</v>
      </c>
      <c r="C35" s="429"/>
      <c r="D35" s="72" t="s">
        <v>122</v>
      </c>
      <c r="E35" s="429"/>
      <c r="F35" s="72">
        <v>609744</v>
      </c>
      <c r="G35" s="429"/>
      <c r="H35" s="72">
        <v>706939</v>
      </c>
      <c r="I35" s="429"/>
      <c r="J35" s="72">
        <v>762301</v>
      </c>
      <c r="K35" s="401"/>
    </row>
    <row r="36" spans="1:11" ht="12.2" customHeight="1" x14ac:dyDescent="0.15">
      <c r="A36" s="58" t="s">
        <v>215</v>
      </c>
      <c r="B36" s="333">
        <v>44960</v>
      </c>
      <c r="C36" s="424"/>
      <c r="D36" s="333" t="s">
        <v>122</v>
      </c>
      <c r="E36" s="424"/>
      <c r="F36" s="333">
        <v>275339</v>
      </c>
      <c r="G36" s="424"/>
      <c r="H36" s="333">
        <v>340340</v>
      </c>
      <c r="I36" s="424"/>
      <c r="J36" s="333">
        <v>351573</v>
      </c>
      <c r="K36" s="58"/>
    </row>
    <row r="37" spans="1:11" ht="12.2" customHeight="1" x14ac:dyDescent="0.15">
      <c r="A37" s="193" t="s">
        <v>0</v>
      </c>
      <c r="B37" s="89">
        <v>4879120</v>
      </c>
      <c r="C37" s="136"/>
      <c r="D37" s="89" t="s">
        <v>122</v>
      </c>
      <c r="E37" s="136"/>
      <c r="F37" s="89">
        <v>8208142</v>
      </c>
      <c r="G37" s="136"/>
      <c r="H37" s="89">
        <v>10054461</v>
      </c>
      <c r="I37" s="136"/>
      <c r="J37" s="89">
        <v>9316264</v>
      </c>
      <c r="K37" s="136"/>
    </row>
    <row r="38" spans="1:11" ht="7.5" customHeight="1" x14ac:dyDescent="0.15">
      <c r="A38" s="193"/>
      <c r="B38" s="89"/>
      <c r="C38" s="411"/>
      <c r="D38" s="89"/>
      <c r="E38" s="411"/>
      <c r="F38" s="89"/>
      <c r="G38" s="411"/>
      <c r="H38" s="89"/>
      <c r="I38" s="411"/>
      <c r="J38" s="89"/>
    </row>
    <row r="39" spans="1:11" ht="10.5" customHeight="1" x14ac:dyDescent="0.15">
      <c r="B39" s="570" t="s">
        <v>72</v>
      </c>
      <c r="C39" s="570"/>
      <c r="D39" s="570"/>
      <c r="E39" s="570"/>
      <c r="F39" s="570"/>
      <c r="G39" s="570"/>
      <c r="H39" s="570"/>
      <c r="I39" s="570"/>
      <c r="J39" s="570"/>
      <c r="K39" s="570"/>
    </row>
    <row r="40" spans="1:11" ht="10.7" customHeight="1" x14ac:dyDescent="0.15">
      <c r="B40" s="20">
        <v>1980</v>
      </c>
      <c r="D40" s="20">
        <v>1990</v>
      </c>
      <c r="F40" s="20">
        <v>2000</v>
      </c>
      <c r="H40" s="20">
        <v>2010</v>
      </c>
      <c r="J40" s="20">
        <v>2015</v>
      </c>
    </row>
    <row r="41" spans="1:11" ht="12.2" customHeight="1" x14ac:dyDescent="0.15">
      <c r="A41" s="54" t="s">
        <v>1</v>
      </c>
      <c r="B41" s="179">
        <v>4.2</v>
      </c>
      <c r="C41" s="182" t="s">
        <v>114</v>
      </c>
      <c r="D41" s="179" t="s">
        <v>122</v>
      </c>
      <c r="E41" s="182"/>
      <c r="F41" s="179">
        <v>5</v>
      </c>
      <c r="G41" s="182" t="s">
        <v>114</v>
      </c>
      <c r="H41" s="179">
        <v>4.8</v>
      </c>
      <c r="I41" s="182" t="s">
        <v>114</v>
      </c>
      <c r="J41" s="179">
        <v>4.5</v>
      </c>
      <c r="K41" s="182" t="s">
        <v>114</v>
      </c>
    </row>
    <row r="42" spans="1:11" ht="12.2" customHeight="1" x14ac:dyDescent="0.15">
      <c r="A42" s="56" t="s">
        <v>295</v>
      </c>
      <c r="B42" s="79">
        <v>4.5999999999999996</v>
      </c>
      <c r="C42" s="325"/>
      <c r="D42" s="79" t="s">
        <v>122</v>
      </c>
      <c r="E42" s="325"/>
      <c r="F42" s="79">
        <v>6.4</v>
      </c>
      <c r="G42" s="325"/>
      <c r="H42" s="79">
        <v>7</v>
      </c>
      <c r="I42" s="325"/>
      <c r="J42" s="79">
        <v>6.5</v>
      </c>
      <c r="K42" s="182"/>
    </row>
    <row r="43" spans="1:11" ht="12.2" customHeight="1" x14ac:dyDescent="0.15">
      <c r="A43" s="56" t="s">
        <v>296</v>
      </c>
      <c r="B43" s="79">
        <v>3.7</v>
      </c>
      <c r="C43" s="325"/>
      <c r="D43" s="79" t="s">
        <v>122</v>
      </c>
      <c r="E43" s="325"/>
      <c r="F43" s="79">
        <v>3.9</v>
      </c>
      <c r="G43" s="325"/>
      <c r="H43" s="79">
        <v>3</v>
      </c>
      <c r="I43" s="325"/>
      <c r="J43" s="79">
        <v>2.7</v>
      </c>
      <c r="K43" s="182"/>
    </row>
    <row r="44" spans="1:11" ht="12.2" customHeight="1" x14ac:dyDescent="0.15">
      <c r="A44" s="54" t="s">
        <v>21</v>
      </c>
      <c r="B44" s="179">
        <v>3.5</v>
      </c>
      <c r="C44" s="182"/>
      <c r="D44" s="179" t="s">
        <v>122</v>
      </c>
      <c r="E44" s="182"/>
      <c r="F44" s="179">
        <v>3.9</v>
      </c>
      <c r="G44" s="182"/>
      <c r="H44" s="179">
        <v>4.2</v>
      </c>
      <c r="I44" s="182"/>
      <c r="J44" s="179">
        <v>3.6</v>
      </c>
      <c r="K44" s="182"/>
    </row>
    <row r="45" spans="1:11" ht="12.2" customHeight="1" x14ac:dyDescent="0.15">
      <c r="A45" s="54" t="s">
        <v>22</v>
      </c>
      <c r="B45" s="179">
        <v>4.3</v>
      </c>
      <c r="C45" s="182"/>
      <c r="D45" s="179" t="s">
        <v>122</v>
      </c>
      <c r="E45" s="182"/>
      <c r="F45" s="179">
        <v>6</v>
      </c>
      <c r="G45" s="182"/>
      <c r="H45" s="179">
        <v>7.9</v>
      </c>
      <c r="I45" s="182"/>
      <c r="J45" s="179">
        <v>6.5</v>
      </c>
      <c r="K45" s="182"/>
    </row>
    <row r="46" spans="1:11" ht="12.2" customHeight="1" x14ac:dyDescent="0.15">
      <c r="A46" s="54" t="s">
        <v>297</v>
      </c>
      <c r="B46" s="179">
        <v>8.5</v>
      </c>
      <c r="C46" s="182"/>
      <c r="D46" s="179" t="s">
        <v>122</v>
      </c>
      <c r="E46" s="182"/>
      <c r="F46" s="179">
        <v>9.1999999999999993</v>
      </c>
      <c r="G46" s="182"/>
      <c r="H46" s="179">
        <v>7.2</v>
      </c>
      <c r="I46" s="182"/>
      <c r="J46" s="179">
        <v>6.4</v>
      </c>
      <c r="K46" s="182"/>
    </row>
    <row r="47" spans="1:11" ht="12.2" customHeight="1" x14ac:dyDescent="0.15">
      <c r="A47" s="58" t="s">
        <v>215</v>
      </c>
      <c r="B47" s="331">
        <v>5.3</v>
      </c>
      <c r="C47" s="58"/>
      <c r="D47" s="331" t="s">
        <v>122</v>
      </c>
      <c r="E47" s="58"/>
      <c r="F47" s="331">
        <v>6.8</v>
      </c>
      <c r="G47" s="58"/>
      <c r="H47" s="331">
        <v>7.8</v>
      </c>
      <c r="I47" s="58"/>
      <c r="J47" s="331">
        <v>6.9</v>
      </c>
      <c r="K47" s="58"/>
    </row>
    <row r="48" spans="1:11" ht="12.2" customHeight="1" x14ac:dyDescent="0.15">
      <c r="A48" s="193" t="s">
        <v>25</v>
      </c>
      <c r="B48" s="110">
        <v>3.7</v>
      </c>
      <c r="C48" s="231" t="s">
        <v>114</v>
      </c>
      <c r="D48" s="110" t="s">
        <v>122</v>
      </c>
      <c r="E48" s="231"/>
      <c r="F48" s="110">
        <v>4.5</v>
      </c>
      <c r="G48" s="231" t="s">
        <v>114</v>
      </c>
      <c r="H48" s="110">
        <v>4.9000000000000004</v>
      </c>
      <c r="I48" s="231" t="s">
        <v>114</v>
      </c>
      <c r="J48" s="110">
        <v>4.3</v>
      </c>
      <c r="K48" s="231" t="s">
        <v>114</v>
      </c>
    </row>
    <row r="49" spans="1:11" ht="3.75" customHeight="1" x14ac:dyDescent="0.15">
      <c r="A49" s="193"/>
      <c r="B49" s="110"/>
      <c r="C49" s="231"/>
      <c r="D49" s="110"/>
      <c r="E49" s="231"/>
      <c r="F49" s="110"/>
      <c r="G49" s="231"/>
      <c r="H49" s="110"/>
      <c r="I49" s="231"/>
      <c r="J49" s="110"/>
      <c r="K49" s="231"/>
    </row>
    <row r="50" spans="1:11" s="406" customFormat="1" ht="17.25" customHeight="1" x14ac:dyDescent="0.2">
      <c r="A50" s="542" t="s">
        <v>317</v>
      </c>
      <c r="B50" s="542"/>
      <c r="C50" s="542"/>
      <c r="D50" s="542"/>
      <c r="E50" s="542"/>
      <c r="F50" s="542"/>
      <c r="G50" s="542"/>
      <c r="H50" s="542"/>
      <c r="I50" s="542"/>
      <c r="J50" s="542"/>
      <c r="K50" s="542"/>
    </row>
    <row r="51" spans="1:11" ht="17.25" customHeight="1" x14ac:dyDescent="0.15">
      <c r="A51" s="542" t="s">
        <v>404</v>
      </c>
      <c r="B51" s="542"/>
      <c r="C51" s="542"/>
      <c r="D51" s="542"/>
      <c r="E51" s="542"/>
      <c r="F51" s="542"/>
      <c r="G51" s="542"/>
      <c r="H51" s="542"/>
      <c r="I51" s="542"/>
      <c r="J51" s="542"/>
      <c r="K51" s="542"/>
    </row>
    <row r="52" spans="1:11" ht="9" customHeight="1" x14ac:dyDescent="0.15">
      <c r="A52" s="542" t="s">
        <v>377</v>
      </c>
      <c r="B52" s="542"/>
      <c r="C52" s="542"/>
      <c r="D52" s="542"/>
      <c r="E52" s="542"/>
      <c r="F52" s="542"/>
      <c r="G52" s="542"/>
      <c r="H52" s="542"/>
      <c r="I52" s="542"/>
      <c r="J52" s="542"/>
    </row>
    <row r="53" spans="1:11" ht="18" customHeight="1" x14ac:dyDescent="0.15">
      <c r="A53" s="537" t="s">
        <v>115</v>
      </c>
      <c r="B53" s="537"/>
      <c r="C53" s="537"/>
      <c r="D53" s="537"/>
      <c r="E53" s="537"/>
      <c r="F53" s="537"/>
      <c r="G53" s="537"/>
      <c r="H53" s="537"/>
      <c r="I53" s="537"/>
      <c r="J53" s="537"/>
      <c r="K53" s="399"/>
    </row>
    <row r="54" spans="1:11" x14ac:dyDescent="0.15">
      <c r="B54" s="7"/>
      <c r="D54" s="7"/>
      <c r="F54" s="7"/>
      <c r="H54" s="7"/>
      <c r="J54" s="7"/>
    </row>
    <row r="55" spans="1:11" ht="13.5" customHeight="1" x14ac:dyDescent="0.15"/>
    <row r="56" spans="1:11" x14ac:dyDescent="0.15">
      <c r="B56" s="4"/>
      <c r="D56" s="4"/>
      <c r="F56" s="4"/>
      <c r="H56" s="4"/>
      <c r="J56" s="4"/>
    </row>
    <row r="57" spans="1:11" ht="12.75" customHeight="1" x14ac:dyDescent="0.15">
      <c r="B57" s="4"/>
      <c r="D57" s="4"/>
      <c r="F57" s="4"/>
      <c r="H57" s="4"/>
      <c r="J57" s="4"/>
    </row>
    <row r="58" spans="1:11" x14ac:dyDescent="0.15">
      <c r="B58" s="4"/>
      <c r="D58" s="4"/>
      <c r="F58" s="4"/>
      <c r="H58" s="4"/>
      <c r="J58" s="4"/>
    </row>
    <row r="59" spans="1:11" x14ac:dyDescent="0.15">
      <c r="B59" s="4"/>
      <c r="D59" s="4"/>
      <c r="F59" s="4"/>
      <c r="H59" s="4"/>
      <c r="J59" s="4"/>
    </row>
    <row r="60" spans="1:11" x14ac:dyDescent="0.15">
      <c r="B60" s="4"/>
      <c r="D60" s="4"/>
      <c r="F60" s="4"/>
      <c r="H60" s="4"/>
      <c r="J60" s="4"/>
    </row>
    <row r="61" spans="1:11" x14ac:dyDescent="0.15">
      <c r="B61" s="4"/>
      <c r="D61" s="4"/>
      <c r="F61" s="4"/>
      <c r="H61" s="4"/>
      <c r="J61" s="4"/>
    </row>
    <row r="62" spans="1:11" x14ac:dyDescent="0.15">
      <c r="B62" s="4"/>
      <c r="D62" s="4"/>
      <c r="F62" s="4"/>
      <c r="H62" s="4"/>
      <c r="J62" s="4"/>
    </row>
    <row r="63" spans="1:11" x14ac:dyDescent="0.15">
      <c r="B63" s="4"/>
      <c r="D63" s="4"/>
      <c r="F63" s="4"/>
      <c r="H63" s="4"/>
      <c r="J63" s="4"/>
    </row>
    <row r="67" ht="12.75" customHeight="1" x14ac:dyDescent="0.15"/>
    <row r="69" ht="13.5" customHeight="1" x14ac:dyDescent="0.15"/>
    <row r="71" ht="12.75" customHeight="1" x14ac:dyDescent="0.15"/>
  </sheetData>
  <customSheetViews>
    <customSheetView guid="{06345466-7019-4031-B8FB-8020D97C2FAA}" scale="160" showPageBreaks="1" showGridLines="0" view="pageLayout" topLeftCell="A25">
      <selection activeCell="A27" sqref="A27:J27"/>
      <pageMargins left="1.05" right="1.1263020833333333" top="0.5" bottom="0.25" header="0" footer="0"/>
      <pageSetup orientation="portrait" r:id="rId1"/>
      <headerFooter alignWithMargins="0"/>
    </customSheetView>
    <customSheetView guid="{AB9B89F2-C512-4AAC-820D-19457100123B}" scale="160" showPageBreaks="1" showGridLines="0" view="pageLayout">
      <selection activeCell="L58" sqref="L58"/>
      <pageMargins left="1.05" right="1.1263020833333333" top="0.5" bottom="0.25" header="0" footer="0"/>
      <pageSetup orientation="portrait" r:id="rId2"/>
      <headerFooter alignWithMargins="0"/>
    </customSheetView>
    <customSheetView guid="{8B8E8F6D-0ABC-4BB6-8EEE-5CB11D04EA44}" scale="160" showPageBreaks="1" showGridLines="0" view="pageLayout" topLeftCell="A25">
      <selection activeCell="A27" sqref="A27:J27"/>
      <pageMargins left="1.05" right="1.1263020833333333" top="0.5" bottom="0.25" header="0" footer="0"/>
      <pageSetup orientation="portrait" r:id="rId3"/>
      <headerFooter alignWithMargins="0"/>
    </customSheetView>
  </customSheetViews>
  <mergeCells count="13">
    <mergeCell ref="A1:D1"/>
    <mergeCell ref="F1:J1"/>
    <mergeCell ref="A2:J2"/>
    <mergeCell ref="A3:J3"/>
    <mergeCell ref="B16:K16"/>
    <mergeCell ref="B5:K5"/>
    <mergeCell ref="A52:J52"/>
    <mergeCell ref="A53:J53"/>
    <mergeCell ref="A27:J27"/>
    <mergeCell ref="B39:K39"/>
    <mergeCell ref="B28:K28"/>
    <mergeCell ref="A50:K50"/>
    <mergeCell ref="A51:K51"/>
  </mergeCells>
  <pageMargins left="1" right="1" top="0.15" bottom="0.15" header="0.5" footer="0.5"/>
  <pageSetup orientation="portrait" r:id="rId4"/>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1"/>
  <sheetViews>
    <sheetView showGridLines="0" view="pageLayout" topLeftCell="A31" zoomScale="158" zoomScaleNormal="115" zoomScaleSheetLayoutView="100" zoomScalePageLayoutView="158" workbookViewId="0">
      <selection activeCell="M23" sqref="M23"/>
    </sheetView>
  </sheetViews>
  <sheetFormatPr defaultColWidth="9.140625" defaultRowHeight="8.25" x14ac:dyDescent="0.15"/>
  <cols>
    <col min="1" max="1" width="15.85546875" style="1" customWidth="1"/>
    <col min="2" max="2" width="6.5703125" style="1" customWidth="1"/>
    <col min="3" max="3" width="1.140625" style="12" customWidth="1"/>
    <col min="4" max="4" width="7.7109375" style="1" customWidth="1"/>
    <col min="5" max="5" width="1.140625" style="12" customWidth="1"/>
    <col min="6" max="6" width="7.7109375" style="1" customWidth="1"/>
    <col min="7" max="7" width="1.140625" style="12" customWidth="1"/>
    <col min="8" max="8" width="7.7109375" style="1" customWidth="1"/>
    <col min="9" max="9" width="1.140625" style="12" customWidth="1"/>
    <col min="10" max="10" width="7.7109375" style="1" customWidth="1"/>
    <col min="11" max="11" width="1.140625" style="12" customWidth="1"/>
    <col min="12" max="16384" width="9.140625" style="1"/>
  </cols>
  <sheetData>
    <row r="1" spans="1:11" ht="10.5" customHeight="1" x14ac:dyDescent="0.15">
      <c r="A1" s="538" t="s">
        <v>318</v>
      </c>
      <c r="B1" s="538"/>
      <c r="C1" s="538"/>
      <c r="D1" s="538"/>
      <c r="E1" s="389"/>
      <c r="F1" s="530"/>
      <c r="G1" s="530"/>
      <c r="H1" s="530"/>
      <c r="I1" s="530"/>
      <c r="J1" s="530"/>
      <c r="K1" s="418"/>
    </row>
    <row r="2" spans="1:11" ht="12.75" customHeight="1" x14ac:dyDescent="0.15">
      <c r="A2" s="539" t="s">
        <v>319</v>
      </c>
      <c r="B2" s="539"/>
      <c r="C2" s="539"/>
      <c r="D2" s="539"/>
      <c r="E2" s="539"/>
      <c r="F2" s="539"/>
      <c r="G2" s="539"/>
      <c r="H2" s="539"/>
      <c r="I2" s="539"/>
      <c r="J2" s="539"/>
    </row>
    <row r="3" spans="1:11" ht="10.5" customHeight="1" x14ac:dyDescent="0.15">
      <c r="A3" s="540" t="s">
        <v>405</v>
      </c>
      <c r="B3" s="540"/>
      <c r="C3" s="540"/>
      <c r="D3" s="540"/>
      <c r="E3" s="540"/>
      <c r="F3" s="540"/>
      <c r="G3" s="540"/>
      <c r="H3" s="540"/>
      <c r="I3" s="540"/>
      <c r="J3" s="540"/>
    </row>
    <row r="4" spans="1:11" ht="4.5" customHeight="1" x14ac:dyDescent="0.15">
      <c r="A4" s="304"/>
      <c r="B4" s="304"/>
      <c r="C4" s="392"/>
      <c r="D4" s="304"/>
      <c r="E4" s="392"/>
      <c r="F4" s="304"/>
      <c r="G4" s="392"/>
      <c r="H4" s="304"/>
      <c r="I4" s="392"/>
      <c r="J4" s="304"/>
    </row>
    <row r="5" spans="1:11" ht="10.5" customHeight="1" x14ac:dyDescent="0.15">
      <c r="B5" s="570" t="s">
        <v>159</v>
      </c>
      <c r="C5" s="570"/>
      <c r="D5" s="570"/>
      <c r="E5" s="570"/>
      <c r="F5" s="570"/>
      <c r="G5" s="570"/>
      <c r="H5" s="570"/>
      <c r="I5" s="570"/>
      <c r="J5" s="570"/>
      <c r="K5" s="571"/>
    </row>
    <row r="6" spans="1:11" ht="10.7" customHeight="1" x14ac:dyDescent="0.15">
      <c r="B6" s="20">
        <v>1980</v>
      </c>
      <c r="D6" s="20">
        <v>1990</v>
      </c>
      <c r="F6" s="20">
        <v>2000</v>
      </c>
      <c r="H6" s="20">
        <v>2010</v>
      </c>
      <c r="J6" s="20">
        <v>2015</v>
      </c>
    </row>
    <row r="7" spans="1:11" ht="12.2" customHeight="1" x14ac:dyDescent="0.15">
      <c r="A7" s="54" t="s">
        <v>1</v>
      </c>
      <c r="B7" s="72">
        <v>5957340</v>
      </c>
      <c r="C7" s="429"/>
      <c r="D7" s="72">
        <v>9985350</v>
      </c>
      <c r="E7" s="429"/>
      <c r="F7" s="72">
        <v>14700060</v>
      </c>
      <c r="G7" s="429"/>
      <c r="H7" s="72">
        <v>23809586</v>
      </c>
      <c r="I7" s="429"/>
      <c r="J7" s="72">
        <v>26823994</v>
      </c>
      <c r="K7" s="443"/>
    </row>
    <row r="8" spans="1:11" ht="12.2" customHeight="1" x14ac:dyDescent="0.15">
      <c r="A8" s="56" t="s">
        <v>295</v>
      </c>
      <c r="B8" s="75">
        <v>3646620</v>
      </c>
      <c r="C8" s="438"/>
      <c r="D8" s="75">
        <v>5161328</v>
      </c>
      <c r="E8" s="438"/>
      <c r="F8" s="75">
        <v>7030948</v>
      </c>
      <c r="G8" s="438"/>
      <c r="H8" s="75">
        <v>11316254</v>
      </c>
      <c r="I8" s="438"/>
      <c r="J8" s="75">
        <v>13995596</v>
      </c>
      <c r="K8" s="443"/>
    </row>
    <row r="9" spans="1:11" ht="12.2" customHeight="1" x14ac:dyDescent="0.15">
      <c r="A9" s="56" t="s">
        <v>296</v>
      </c>
      <c r="B9" s="75">
        <v>2310720</v>
      </c>
      <c r="C9" s="438"/>
      <c r="D9" s="75">
        <v>4824022</v>
      </c>
      <c r="E9" s="438"/>
      <c r="F9" s="75">
        <v>7669112</v>
      </c>
      <c r="G9" s="438"/>
      <c r="H9" s="75">
        <v>12493332</v>
      </c>
      <c r="I9" s="438"/>
      <c r="J9" s="75">
        <v>12828398</v>
      </c>
      <c r="K9" s="443"/>
    </row>
    <row r="10" spans="1:11" ht="12.2" customHeight="1" x14ac:dyDescent="0.15">
      <c r="A10" s="54" t="s">
        <v>21</v>
      </c>
      <c r="B10" s="72">
        <v>85433620</v>
      </c>
      <c r="C10" s="429"/>
      <c r="D10" s="72">
        <v>96078810</v>
      </c>
      <c r="E10" s="429"/>
      <c r="F10" s="72">
        <v>100180336</v>
      </c>
      <c r="G10" s="429"/>
      <c r="H10" s="72">
        <v>102970623</v>
      </c>
      <c r="I10" s="429"/>
      <c r="J10" s="72">
        <v>101556625</v>
      </c>
      <c r="K10" s="443"/>
    </row>
    <row r="11" spans="1:11" ht="12.2" customHeight="1" x14ac:dyDescent="0.15">
      <c r="A11" s="54" t="s">
        <v>22</v>
      </c>
      <c r="B11" s="72">
        <v>10393560</v>
      </c>
      <c r="C11" s="429"/>
      <c r="D11" s="72">
        <v>12813722</v>
      </c>
      <c r="E11" s="429"/>
      <c r="F11" s="72">
        <v>14474300</v>
      </c>
      <c r="G11" s="429"/>
      <c r="H11" s="72">
        <v>17807238</v>
      </c>
      <c r="I11" s="429"/>
      <c r="J11" s="72">
        <v>19023946</v>
      </c>
      <c r="K11" s="443"/>
    </row>
    <row r="12" spans="1:11" ht="12.2" customHeight="1" x14ac:dyDescent="0.15">
      <c r="A12" s="54" t="s">
        <v>297</v>
      </c>
      <c r="B12" s="72">
        <v>1631520</v>
      </c>
      <c r="C12" s="429"/>
      <c r="D12" s="72">
        <v>3342508</v>
      </c>
      <c r="E12" s="429"/>
      <c r="F12" s="72">
        <v>5004661</v>
      </c>
      <c r="G12" s="429"/>
      <c r="H12" s="72">
        <v>7712735</v>
      </c>
      <c r="I12" s="429"/>
      <c r="J12" s="72">
        <v>9041270</v>
      </c>
      <c r="K12" s="443"/>
    </row>
    <row r="13" spans="1:11" ht="12.2" customHeight="1" x14ac:dyDescent="0.15">
      <c r="A13" s="58" t="s">
        <v>215</v>
      </c>
      <c r="B13" s="333">
        <v>696200</v>
      </c>
      <c r="C13" s="424"/>
      <c r="D13" s="333">
        <v>1015345</v>
      </c>
      <c r="E13" s="424"/>
      <c r="F13" s="333">
        <v>3319352</v>
      </c>
      <c r="G13" s="424"/>
      <c r="H13" s="333">
        <v>3672776</v>
      </c>
      <c r="I13" s="424"/>
      <c r="J13" s="333">
        <v>4264767</v>
      </c>
    </row>
    <row r="14" spans="1:11" ht="12.2" customHeight="1" x14ac:dyDescent="0.15">
      <c r="A14" s="193" t="s">
        <v>0</v>
      </c>
      <c r="B14" s="89">
        <v>104112240</v>
      </c>
      <c r="C14" s="411"/>
      <c r="D14" s="89">
        <v>123235735</v>
      </c>
      <c r="E14" s="411"/>
      <c r="F14" s="89">
        <v>137678709</v>
      </c>
      <c r="G14" s="411"/>
      <c r="H14" s="89">
        <v>155972958</v>
      </c>
      <c r="I14" s="411"/>
      <c r="J14" s="89">
        <v>160710602</v>
      </c>
    </row>
    <row r="15" spans="1:11" ht="9" customHeight="1" x14ac:dyDescent="0.15">
      <c r="A15" s="193"/>
      <c r="B15" s="89"/>
      <c r="C15" s="411"/>
      <c r="D15" s="89"/>
      <c r="E15" s="411"/>
      <c r="F15" s="89"/>
      <c r="G15" s="411"/>
      <c r="H15" s="89"/>
      <c r="I15" s="411"/>
      <c r="J15" s="89"/>
    </row>
    <row r="16" spans="1:11" ht="10.5" customHeight="1" x14ac:dyDescent="0.15">
      <c r="B16" s="570" t="s">
        <v>160</v>
      </c>
      <c r="C16" s="570"/>
      <c r="D16" s="570"/>
      <c r="E16" s="570"/>
      <c r="F16" s="570"/>
      <c r="G16" s="570"/>
      <c r="H16" s="570"/>
      <c r="I16" s="570"/>
      <c r="J16" s="570"/>
      <c r="K16" s="571"/>
    </row>
    <row r="17" spans="1:11" ht="10.5" customHeight="1" x14ac:dyDescent="0.15">
      <c r="B17" s="20">
        <v>1980</v>
      </c>
      <c r="D17" s="20">
        <v>1990</v>
      </c>
      <c r="F17" s="20">
        <v>2000</v>
      </c>
      <c r="H17" s="20">
        <v>2010</v>
      </c>
      <c r="J17" s="20">
        <v>2015</v>
      </c>
    </row>
    <row r="18" spans="1:11" ht="12.2" customHeight="1" x14ac:dyDescent="0.15">
      <c r="A18" s="54" t="s">
        <v>1</v>
      </c>
      <c r="B18" s="72">
        <v>5427340</v>
      </c>
      <c r="C18" s="104"/>
      <c r="D18" s="72">
        <v>8949209</v>
      </c>
      <c r="E18" s="104"/>
      <c r="F18" s="72">
        <v>13327444</v>
      </c>
      <c r="G18" s="104"/>
      <c r="H18" s="72">
        <v>20739457</v>
      </c>
      <c r="I18" s="62"/>
      <c r="J18" s="60">
        <v>24868741</v>
      </c>
      <c r="K18" s="528"/>
    </row>
    <row r="19" spans="1:11" ht="12.2" customHeight="1" x14ac:dyDescent="0.15">
      <c r="A19" s="56" t="s">
        <v>295</v>
      </c>
      <c r="B19" s="75">
        <v>3316440</v>
      </c>
      <c r="C19" s="438"/>
      <c r="D19" s="75">
        <v>4629471</v>
      </c>
      <c r="E19" s="438"/>
      <c r="F19" s="75">
        <v>6351402</v>
      </c>
      <c r="G19" s="438"/>
      <c r="H19" s="75">
        <v>9646384</v>
      </c>
      <c r="I19" s="325"/>
      <c r="J19" s="75">
        <v>12757102</v>
      </c>
      <c r="K19" s="528"/>
    </row>
    <row r="20" spans="1:11" ht="12.2" customHeight="1" x14ac:dyDescent="0.15">
      <c r="A20" s="56" t="s">
        <v>296</v>
      </c>
      <c r="B20" s="75">
        <v>2110900</v>
      </c>
      <c r="C20" s="105"/>
      <c r="D20" s="75">
        <v>4319738</v>
      </c>
      <c r="E20" s="105"/>
      <c r="F20" s="75">
        <v>6976042</v>
      </c>
      <c r="G20" s="105"/>
      <c r="H20" s="75">
        <v>11093073</v>
      </c>
      <c r="I20" s="401"/>
      <c r="J20" s="61">
        <v>12111639</v>
      </c>
      <c r="K20" s="439"/>
    </row>
    <row r="21" spans="1:11" ht="12.2" customHeight="1" x14ac:dyDescent="0.15">
      <c r="A21" s="54" t="s">
        <v>21</v>
      </c>
      <c r="B21" s="72">
        <v>80581520</v>
      </c>
      <c r="C21" s="429"/>
      <c r="D21" s="72">
        <v>91298825</v>
      </c>
      <c r="E21" s="429"/>
      <c r="F21" s="72">
        <v>95833191</v>
      </c>
      <c r="G21" s="429"/>
      <c r="H21" s="72">
        <v>93591143</v>
      </c>
      <c r="I21" s="182"/>
      <c r="J21" s="72">
        <v>96426145</v>
      </c>
      <c r="K21" s="439"/>
    </row>
    <row r="22" spans="1:11" ht="12.2" customHeight="1" x14ac:dyDescent="0.15">
      <c r="A22" s="54" t="s">
        <v>22</v>
      </c>
      <c r="B22" s="72">
        <v>9172700</v>
      </c>
      <c r="C22" s="429"/>
      <c r="D22" s="72">
        <v>11167125</v>
      </c>
      <c r="E22" s="429"/>
      <c r="F22" s="72">
        <v>12802783</v>
      </c>
      <c r="G22" s="429"/>
      <c r="H22" s="72">
        <v>14613941</v>
      </c>
      <c r="I22" s="182"/>
      <c r="J22" s="72">
        <v>16864666</v>
      </c>
      <c r="K22" s="439"/>
    </row>
    <row r="23" spans="1:11" ht="12.2" customHeight="1" x14ac:dyDescent="0.15">
      <c r="A23" s="54" t="s">
        <v>297</v>
      </c>
      <c r="B23" s="72">
        <v>1555720</v>
      </c>
      <c r="C23" s="429"/>
      <c r="D23" s="72">
        <v>3170189</v>
      </c>
      <c r="E23" s="429"/>
      <c r="F23" s="72">
        <v>4745742</v>
      </c>
      <c r="G23" s="429"/>
      <c r="H23" s="72">
        <v>7051931</v>
      </c>
      <c r="I23" s="182"/>
      <c r="J23" s="72">
        <v>8569664</v>
      </c>
      <c r="K23" s="439"/>
    </row>
    <row r="24" spans="1:11" ht="12.2" customHeight="1" x14ac:dyDescent="0.15">
      <c r="A24" s="58" t="s">
        <v>215</v>
      </c>
      <c r="B24" s="333">
        <v>612680</v>
      </c>
      <c r="C24" s="424"/>
      <c r="D24" s="333">
        <v>884002</v>
      </c>
      <c r="E24" s="424"/>
      <c r="F24" s="333">
        <v>3007488</v>
      </c>
      <c r="G24" s="424"/>
      <c r="H24" s="333">
        <v>3106207</v>
      </c>
      <c r="I24" s="424"/>
      <c r="J24" s="333">
        <v>3843825</v>
      </c>
      <c r="K24" s="258"/>
    </row>
    <row r="25" spans="1:11" ht="12.2" customHeight="1" x14ac:dyDescent="0.15">
      <c r="A25" s="193" t="s">
        <v>0</v>
      </c>
      <c r="B25" s="89">
        <v>97349960</v>
      </c>
      <c r="C25" s="411"/>
      <c r="D25" s="89">
        <v>115469350</v>
      </c>
      <c r="E25" s="411"/>
      <c r="F25" s="89">
        <v>129716648</v>
      </c>
      <c r="G25" s="411"/>
      <c r="H25" s="89">
        <v>139102679</v>
      </c>
      <c r="I25" s="411"/>
      <c r="J25" s="89">
        <v>150573041</v>
      </c>
      <c r="K25" s="439"/>
    </row>
    <row r="26" spans="1:11" ht="9" customHeight="1" x14ac:dyDescent="0.15">
      <c r="A26" s="193"/>
      <c r="B26" s="89"/>
      <c r="C26" s="411"/>
      <c r="D26" s="89"/>
      <c r="E26" s="411"/>
      <c r="F26" s="89"/>
      <c r="G26" s="411"/>
      <c r="H26" s="89"/>
      <c r="I26" s="411"/>
      <c r="J26" s="89"/>
      <c r="K26" s="440"/>
    </row>
    <row r="27" spans="1:11" ht="10.5" customHeight="1" x14ac:dyDescent="0.15">
      <c r="B27" s="570" t="s">
        <v>161</v>
      </c>
      <c r="C27" s="570"/>
      <c r="D27" s="570"/>
      <c r="E27" s="570"/>
      <c r="F27" s="570"/>
      <c r="G27" s="570"/>
      <c r="H27" s="570"/>
      <c r="I27" s="570"/>
      <c r="J27" s="570"/>
      <c r="K27" s="571"/>
    </row>
    <row r="28" spans="1:11" ht="10.5" customHeight="1" x14ac:dyDescent="0.15">
      <c r="B28" s="20">
        <v>1980</v>
      </c>
      <c r="D28" s="20">
        <v>1990</v>
      </c>
      <c r="F28" s="20">
        <v>2000</v>
      </c>
      <c r="H28" s="20">
        <v>2010</v>
      </c>
      <c r="J28" s="20">
        <v>2015</v>
      </c>
    </row>
    <row r="29" spans="1:11" ht="12.2" customHeight="1" x14ac:dyDescent="0.15">
      <c r="A29" s="54" t="s">
        <v>1</v>
      </c>
      <c r="B29" s="72">
        <v>530000</v>
      </c>
      <c r="C29" s="429"/>
      <c r="D29" s="72">
        <v>1036141</v>
      </c>
      <c r="E29" s="429"/>
      <c r="F29" s="72">
        <v>1372616</v>
      </c>
      <c r="G29" s="429"/>
      <c r="H29" s="72">
        <v>3070129</v>
      </c>
      <c r="I29" s="429"/>
      <c r="J29" s="72">
        <v>1955253</v>
      </c>
      <c r="K29" s="443"/>
    </row>
    <row r="30" spans="1:11" ht="12.2" customHeight="1" x14ac:dyDescent="0.15">
      <c r="A30" s="56" t="s">
        <v>295</v>
      </c>
      <c r="B30" s="75">
        <v>330180</v>
      </c>
      <c r="C30" s="438"/>
      <c r="D30" s="75">
        <v>531857</v>
      </c>
      <c r="E30" s="438"/>
      <c r="F30" s="75">
        <v>679546</v>
      </c>
      <c r="G30" s="438"/>
      <c r="H30" s="75">
        <v>1669870</v>
      </c>
      <c r="I30" s="438"/>
      <c r="J30" s="75">
        <v>1238494</v>
      </c>
      <c r="K30" s="443"/>
    </row>
    <row r="31" spans="1:11" ht="12.2" customHeight="1" x14ac:dyDescent="0.15">
      <c r="A31" s="56" t="s">
        <v>296</v>
      </c>
      <c r="B31" s="75">
        <v>199820</v>
      </c>
      <c r="C31" s="438"/>
      <c r="D31" s="75">
        <v>504284</v>
      </c>
      <c r="E31" s="438"/>
      <c r="F31" s="75">
        <v>693070</v>
      </c>
      <c r="G31" s="438"/>
      <c r="H31" s="75">
        <v>1400259</v>
      </c>
      <c r="I31" s="438"/>
      <c r="J31" s="75">
        <v>716759</v>
      </c>
      <c r="K31" s="443"/>
    </row>
    <row r="32" spans="1:11" ht="12.2" customHeight="1" x14ac:dyDescent="0.15">
      <c r="A32" s="54" t="s">
        <v>21</v>
      </c>
      <c r="B32" s="72">
        <v>4852100</v>
      </c>
      <c r="C32" s="429"/>
      <c r="D32" s="72">
        <v>4779985</v>
      </c>
      <c r="E32" s="429"/>
      <c r="F32" s="72">
        <v>4347145</v>
      </c>
      <c r="G32" s="429"/>
      <c r="H32" s="72">
        <v>9379480</v>
      </c>
      <c r="I32" s="429"/>
      <c r="J32" s="72">
        <v>5130480</v>
      </c>
      <c r="K32" s="443"/>
    </row>
    <row r="33" spans="1:11" ht="12.2" customHeight="1" x14ac:dyDescent="0.15">
      <c r="A33" s="54" t="s">
        <v>22</v>
      </c>
      <c r="B33" s="72">
        <v>1220860</v>
      </c>
      <c r="C33" s="429"/>
      <c r="D33" s="72">
        <v>1646597</v>
      </c>
      <c r="E33" s="429"/>
      <c r="F33" s="72">
        <v>1671517</v>
      </c>
      <c r="G33" s="429"/>
      <c r="H33" s="72">
        <v>3193297</v>
      </c>
      <c r="I33" s="429"/>
      <c r="J33" s="72">
        <v>2159280</v>
      </c>
      <c r="K33" s="443"/>
    </row>
    <row r="34" spans="1:11" ht="12.2" customHeight="1" x14ac:dyDescent="0.15">
      <c r="A34" s="54" t="s">
        <v>297</v>
      </c>
      <c r="B34" s="72">
        <v>75800</v>
      </c>
      <c r="C34" s="429"/>
      <c r="D34" s="72">
        <v>172319</v>
      </c>
      <c r="E34" s="429"/>
      <c r="F34" s="72">
        <v>258919</v>
      </c>
      <c r="G34" s="429"/>
      <c r="H34" s="72">
        <v>660804</v>
      </c>
      <c r="I34" s="429"/>
      <c r="J34" s="72">
        <v>471606</v>
      </c>
      <c r="K34" s="443"/>
    </row>
    <row r="35" spans="1:11" ht="12.2" customHeight="1" x14ac:dyDescent="0.15">
      <c r="A35" s="58" t="s">
        <v>215</v>
      </c>
      <c r="B35" s="333">
        <v>83520</v>
      </c>
      <c r="C35" s="424"/>
      <c r="D35" s="333">
        <v>131343</v>
      </c>
      <c r="E35" s="424"/>
      <c r="F35" s="333">
        <v>311864</v>
      </c>
      <c r="G35" s="424"/>
      <c r="H35" s="333">
        <v>566569</v>
      </c>
      <c r="I35" s="424"/>
      <c r="J35" s="333">
        <v>420942</v>
      </c>
    </row>
    <row r="36" spans="1:11" ht="12.2" customHeight="1" x14ac:dyDescent="0.15">
      <c r="A36" s="193" t="s">
        <v>0</v>
      </c>
      <c r="B36" s="89">
        <v>6762280</v>
      </c>
      <c r="C36" s="411"/>
      <c r="D36" s="89">
        <v>7766385</v>
      </c>
      <c r="E36" s="411"/>
      <c r="F36" s="89">
        <v>7962061</v>
      </c>
      <c r="G36" s="411"/>
      <c r="H36" s="89">
        <v>16870279</v>
      </c>
      <c r="I36" s="411"/>
      <c r="J36" s="89">
        <v>10137561</v>
      </c>
    </row>
    <row r="37" spans="1:11" ht="9" customHeight="1" x14ac:dyDescent="0.15">
      <c r="A37" s="193"/>
      <c r="B37" s="89"/>
      <c r="C37" s="411"/>
      <c r="D37" s="89"/>
      <c r="E37" s="411"/>
      <c r="F37" s="89"/>
      <c r="G37" s="411"/>
      <c r="H37" s="89"/>
      <c r="I37" s="411"/>
      <c r="J37" s="89"/>
    </row>
    <row r="38" spans="1:11" ht="10.5" customHeight="1" x14ac:dyDescent="0.15">
      <c r="B38" s="570" t="s">
        <v>407</v>
      </c>
      <c r="C38" s="570"/>
      <c r="D38" s="570"/>
      <c r="E38" s="570"/>
      <c r="F38" s="570"/>
      <c r="G38" s="570"/>
      <c r="H38" s="570"/>
      <c r="I38" s="570"/>
      <c r="J38" s="570"/>
      <c r="K38" s="570"/>
    </row>
    <row r="39" spans="1:11" ht="9.75" customHeight="1" x14ac:dyDescent="0.15">
      <c r="B39" s="20">
        <v>1980</v>
      </c>
      <c r="D39" s="20">
        <v>1990</v>
      </c>
      <c r="F39" s="20">
        <v>2000</v>
      </c>
      <c r="H39" s="20">
        <v>2010</v>
      </c>
      <c r="J39" s="20">
        <v>2015</v>
      </c>
    </row>
    <row r="40" spans="1:11" ht="12.2" customHeight="1" x14ac:dyDescent="0.15">
      <c r="A40" s="54" t="s">
        <v>1</v>
      </c>
      <c r="B40" s="179">
        <v>8.9</v>
      </c>
      <c r="C40" s="182" t="s">
        <v>114</v>
      </c>
      <c r="D40" s="179">
        <v>10.4</v>
      </c>
      <c r="E40" s="182"/>
      <c r="F40" s="179">
        <v>9.3000000000000007</v>
      </c>
      <c r="G40" s="182" t="s">
        <v>114</v>
      </c>
      <c r="H40" s="179">
        <v>12.9</v>
      </c>
      <c r="I40" s="182" t="s">
        <v>114</v>
      </c>
      <c r="J40" s="359">
        <v>7.3</v>
      </c>
      <c r="K40" s="182" t="s">
        <v>114</v>
      </c>
    </row>
    <row r="41" spans="1:11" ht="12.2" customHeight="1" x14ac:dyDescent="0.15">
      <c r="A41" s="56" t="s">
        <v>295</v>
      </c>
      <c r="B41" s="79">
        <v>9.1</v>
      </c>
      <c r="C41" s="325"/>
      <c r="D41" s="79">
        <v>10.3</v>
      </c>
      <c r="E41" s="325"/>
      <c r="F41" s="79">
        <v>9.6999999999999993</v>
      </c>
      <c r="G41" s="325"/>
      <c r="H41" s="79">
        <v>14.8</v>
      </c>
      <c r="I41" s="325"/>
      <c r="J41" s="366">
        <v>8.8000000000000007</v>
      </c>
      <c r="K41" s="182"/>
    </row>
    <row r="42" spans="1:11" ht="12.2" customHeight="1" x14ac:dyDescent="0.15">
      <c r="A42" s="56" t="s">
        <v>296</v>
      </c>
      <c r="B42" s="79">
        <v>8.6</v>
      </c>
      <c r="C42" s="325"/>
      <c r="D42" s="79">
        <v>10.5</v>
      </c>
      <c r="E42" s="325"/>
      <c r="F42" s="79">
        <v>9</v>
      </c>
      <c r="G42" s="325"/>
      <c r="H42" s="79">
        <v>11.2</v>
      </c>
      <c r="I42" s="325"/>
      <c r="J42" s="366">
        <v>5.6</v>
      </c>
      <c r="K42" s="182"/>
    </row>
    <row r="43" spans="1:11" ht="12.2" customHeight="1" x14ac:dyDescent="0.15">
      <c r="A43" s="54" t="s">
        <v>21</v>
      </c>
      <c r="B43" s="179">
        <v>5.7</v>
      </c>
      <c r="C43" s="182"/>
      <c r="D43" s="179">
        <v>5</v>
      </c>
      <c r="E43" s="182"/>
      <c r="F43" s="179">
        <v>4.3</v>
      </c>
      <c r="G43" s="182"/>
      <c r="H43" s="179">
        <v>9.1</v>
      </c>
      <c r="I43" s="182"/>
      <c r="J43" s="359">
        <v>5.0999999999999996</v>
      </c>
      <c r="K43" s="182"/>
    </row>
    <row r="44" spans="1:11" ht="12.2" customHeight="1" x14ac:dyDescent="0.15">
      <c r="A44" s="54" t="s">
        <v>22</v>
      </c>
      <c r="B44" s="179">
        <v>11.7</v>
      </c>
      <c r="C44" s="182"/>
      <c r="D44" s="179">
        <v>12.9</v>
      </c>
      <c r="E44" s="182"/>
      <c r="F44" s="179">
        <v>11.5</v>
      </c>
      <c r="G44" s="182"/>
      <c r="H44" s="179">
        <v>17.899999999999999</v>
      </c>
      <c r="I44" s="182"/>
      <c r="J44" s="359">
        <v>11.4</v>
      </c>
      <c r="K44" s="182"/>
    </row>
    <row r="45" spans="1:11" ht="12.2" customHeight="1" x14ac:dyDescent="0.15">
      <c r="A45" s="54" t="s">
        <v>297</v>
      </c>
      <c r="B45" s="179">
        <v>4.5999999999999996</v>
      </c>
      <c r="C45" s="182"/>
      <c r="D45" s="179">
        <v>5.2</v>
      </c>
      <c r="E45" s="182"/>
      <c r="F45" s="179">
        <v>5.2</v>
      </c>
      <c r="G45" s="182"/>
      <c r="H45" s="179">
        <v>8.6</v>
      </c>
      <c r="I45" s="182"/>
      <c r="J45" s="359">
        <v>5.2</v>
      </c>
      <c r="K45" s="182"/>
    </row>
    <row r="46" spans="1:11" ht="12.2" customHeight="1" x14ac:dyDescent="0.15">
      <c r="A46" s="58" t="s">
        <v>215</v>
      </c>
      <c r="B46" s="59">
        <v>12</v>
      </c>
      <c r="C46" s="58"/>
      <c r="D46" s="331">
        <v>12.9</v>
      </c>
      <c r="E46" s="58"/>
      <c r="F46" s="331">
        <v>9.4</v>
      </c>
      <c r="G46" s="58"/>
      <c r="H46" s="331">
        <v>15.4</v>
      </c>
      <c r="I46" s="58"/>
      <c r="J46" s="367">
        <v>9.9</v>
      </c>
      <c r="K46" s="58"/>
    </row>
    <row r="47" spans="1:11" ht="12.2" customHeight="1" x14ac:dyDescent="0.15">
      <c r="A47" s="193" t="s">
        <v>25</v>
      </c>
      <c r="B47" s="81">
        <v>6.5</v>
      </c>
      <c r="C47" s="232" t="s">
        <v>114</v>
      </c>
      <c r="D47" s="81">
        <v>6.3</v>
      </c>
      <c r="E47" s="232" t="s">
        <v>114</v>
      </c>
      <c r="F47" s="81">
        <v>5.8</v>
      </c>
      <c r="G47" s="232" t="s">
        <v>114</v>
      </c>
      <c r="H47" s="81">
        <v>10.8</v>
      </c>
      <c r="I47" s="232" t="s">
        <v>114</v>
      </c>
      <c r="J47" s="110">
        <v>6.3</v>
      </c>
      <c r="K47" s="232" t="s">
        <v>114</v>
      </c>
    </row>
    <row r="48" spans="1:11" ht="9" customHeight="1" x14ac:dyDescent="0.15">
      <c r="A48" s="193"/>
      <c r="B48" s="308"/>
      <c r="C48" s="443"/>
      <c r="D48" s="308"/>
      <c r="E48" s="443"/>
      <c r="F48" s="308"/>
      <c r="G48" s="443"/>
      <c r="H48" s="308"/>
      <c r="I48" s="443"/>
      <c r="J48" s="308"/>
    </row>
    <row r="49" spans="1:11" ht="9.75" customHeight="1" x14ac:dyDescent="0.15">
      <c r="A49" s="193"/>
      <c r="B49" s="570" t="s">
        <v>406</v>
      </c>
      <c r="C49" s="570"/>
      <c r="D49" s="570"/>
      <c r="E49" s="570"/>
      <c r="F49" s="570"/>
      <c r="G49" s="570"/>
      <c r="H49" s="570"/>
      <c r="I49" s="570"/>
      <c r="J49" s="570"/>
      <c r="K49" s="570"/>
    </row>
    <row r="50" spans="1:11" ht="9.75" customHeight="1" x14ac:dyDescent="0.15">
      <c r="A50" s="193"/>
      <c r="B50" s="20">
        <v>1980</v>
      </c>
      <c r="D50" s="20">
        <v>1990</v>
      </c>
      <c r="F50" s="20">
        <v>2000</v>
      </c>
      <c r="H50" s="20">
        <v>2010</v>
      </c>
      <c r="J50" s="20">
        <v>2015</v>
      </c>
    </row>
    <row r="51" spans="1:11" ht="12.2" customHeight="1" x14ac:dyDescent="0.15">
      <c r="A51" s="54" t="s">
        <v>1</v>
      </c>
      <c r="B51" s="179">
        <v>37.1</v>
      </c>
      <c r="C51" s="182" t="s">
        <v>114</v>
      </c>
      <c r="D51" s="179">
        <v>32.700000000000003</v>
      </c>
      <c r="E51" s="182" t="s">
        <v>114</v>
      </c>
      <c r="F51" s="179">
        <v>38.799999999999997</v>
      </c>
      <c r="G51" s="182" t="s">
        <v>114</v>
      </c>
      <c r="H51" s="179">
        <v>32.4</v>
      </c>
      <c r="I51" s="182" t="s">
        <v>114</v>
      </c>
      <c r="J51" s="359">
        <v>33.1</v>
      </c>
      <c r="K51" s="182" t="s">
        <v>114</v>
      </c>
    </row>
    <row r="52" spans="1:11" ht="12.2" customHeight="1" x14ac:dyDescent="0.15">
      <c r="A52" s="56" t="s">
        <v>295</v>
      </c>
      <c r="B52" s="79">
        <v>38.1</v>
      </c>
      <c r="C52" s="325"/>
      <c r="D52" s="79">
        <v>34.700000000000003</v>
      </c>
      <c r="E52" s="325"/>
      <c r="F52" s="79">
        <v>37.799999999999997</v>
      </c>
      <c r="G52" s="325"/>
      <c r="H52" s="79">
        <v>35.299999999999997</v>
      </c>
      <c r="I52" s="325"/>
      <c r="J52" s="366">
        <v>34.700000000000003</v>
      </c>
      <c r="K52" s="182"/>
    </row>
    <row r="53" spans="1:11" ht="12.2" customHeight="1" x14ac:dyDescent="0.15">
      <c r="A53" s="56" t="s">
        <v>296</v>
      </c>
      <c r="B53" s="79">
        <v>35.5</v>
      </c>
      <c r="C53" s="325"/>
      <c r="D53" s="79">
        <v>30.4</v>
      </c>
      <c r="E53" s="325"/>
      <c r="F53" s="79">
        <v>39.799999999999997</v>
      </c>
      <c r="G53" s="325"/>
      <c r="H53" s="79">
        <v>29.5</v>
      </c>
      <c r="I53" s="325"/>
      <c r="J53" s="366">
        <v>31.2</v>
      </c>
      <c r="K53" s="182"/>
    </row>
    <row r="54" spans="1:11" ht="12.2" customHeight="1" x14ac:dyDescent="0.15">
      <c r="A54" s="54" t="s">
        <v>21</v>
      </c>
      <c r="B54" s="179">
        <v>38.299999999999997</v>
      </c>
      <c r="C54" s="182"/>
      <c r="D54" s="179">
        <v>34.9</v>
      </c>
      <c r="E54" s="182"/>
      <c r="F54" s="179">
        <v>35.299999999999997</v>
      </c>
      <c r="G54" s="182"/>
      <c r="H54" s="179">
        <v>36.200000000000003</v>
      </c>
      <c r="I54" s="182"/>
      <c r="J54" s="359">
        <v>37.9</v>
      </c>
      <c r="K54" s="182"/>
    </row>
    <row r="55" spans="1:11" ht="12.2" customHeight="1" x14ac:dyDescent="0.15">
      <c r="A55" s="54" t="s">
        <v>22</v>
      </c>
      <c r="B55" s="179">
        <v>41.3</v>
      </c>
      <c r="C55" s="182"/>
      <c r="D55" s="179">
        <v>37.799999999999997</v>
      </c>
      <c r="E55" s="182"/>
      <c r="F55" s="179">
        <v>40</v>
      </c>
      <c r="G55" s="182"/>
      <c r="H55" s="179">
        <v>38</v>
      </c>
      <c r="I55" s="182"/>
      <c r="J55" s="359">
        <v>38</v>
      </c>
      <c r="K55" s="182"/>
    </row>
    <row r="56" spans="1:11" ht="12.2" customHeight="1" x14ac:dyDescent="0.15">
      <c r="A56" s="54" t="s">
        <v>297</v>
      </c>
      <c r="B56" s="179">
        <v>34</v>
      </c>
      <c r="C56" s="182"/>
      <c r="D56" s="179">
        <v>33</v>
      </c>
      <c r="E56" s="182"/>
      <c r="F56" s="179">
        <v>36.9</v>
      </c>
      <c r="G56" s="182"/>
      <c r="H56" s="179">
        <v>34</v>
      </c>
      <c r="I56" s="182"/>
      <c r="J56" s="359">
        <v>35.5</v>
      </c>
      <c r="K56" s="182"/>
    </row>
    <row r="57" spans="1:11" ht="12.2" customHeight="1" x14ac:dyDescent="0.15">
      <c r="A57" s="58" t="s">
        <v>215</v>
      </c>
      <c r="B57" s="331">
        <v>41.5</v>
      </c>
      <c r="C57" s="58"/>
      <c r="D57" s="331">
        <v>37.299999999999997</v>
      </c>
      <c r="E57" s="58"/>
      <c r="F57" s="59">
        <v>36</v>
      </c>
      <c r="G57" s="58"/>
      <c r="H57" s="331">
        <v>36.4</v>
      </c>
      <c r="I57" s="58"/>
      <c r="J57" s="368">
        <v>36.981926936415498</v>
      </c>
      <c r="K57" s="58"/>
    </row>
    <row r="58" spans="1:11" ht="12.2" customHeight="1" x14ac:dyDescent="0.15">
      <c r="A58" s="193" t="s">
        <v>25</v>
      </c>
      <c r="B58" s="81">
        <v>38.5</v>
      </c>
      <c r="C58" s="232" t="s">
        <v>114</v>
      </c>
      <c r="D58" s="81">
        <v>35</v>
      </c>
      <c r="E58" s="232" t="s">
        <v>114</v>
      </c>
      <c r="F58" s="81">
        <v>36.299999999999997</v>
      </c>
      <c r="G58" s="232" t="s">
        <v>114</v>
      </c>
      <c r="H58" s="81">
        <v>35.799999999999997</v>
      </c>
      <c r="I58" s="232" t="s">
        <v>114</v>
      </c>
      <c r="J58" s="77">
        <v>37.030217146472467</v>
      </c>
      <c r="K58" s="232" t="s">
        <v>114</v>
      </c>
    </row>
    <row r="59" spans="1:11" ht="3.75" customHeight="1" x14ac:dyDescent="0.15">
      <c r="A59" s="193"/>
      <c r="B59" s="81"/>
      <c r="C59" s="232"/>
      <c r="D59" s="81"/>
      <c r="E59" s="232"/>
      <c r="F59" s="81"/>
      <c r="G59" s="232"/>
      <c r="H59" s="81"/>
      <c r="I59" s="232"/>
      <c r="J59" s="77"/>
      <c r="K59" s="232"/>
    </row>
    <row r="60" spans="1:11" s="406" customFormat="1" ht="9" customHeight="1" x14ac:dyDescent="0.2">
      <c r="A60" s="542" t="s">
        <v>320</v>
      </c>
      <c r="B60" s="542"/>
      <c r="C60" s="542"/>
      <c r="D60" s="542"/>
      <c r="E60" s="542"/>
      <c r="F60" s="542"/>
      <c r="G60" s="542"/>
      <c r="H60" s="542"/>
      <c r="I60" s="542"/>
      <c r="J60" s="542"/>
      <c r="K60" s="542"/>
    </row>
    <row r="61" spans="1:11" ht="17.25" customHeight="1" x14ac:dyDescent="0.15">
      <c r="A61" s="542" t="s">
        <v>265</v>
      </c>
      <c r="B61" s="542"/>
      <c r="C61" s="542"/>
      <c r="D61" s="542"/>
      <c r="E61" s="542"/>
      <c r="F61" s="542"/>
      <c r="G61" s="542"/>
      <c r="H61" s="542"/>
      <c r="I61" s="542"/>
      <c r="J61" s="542"/>
      <c r="K61" s="542"/>
    </row>
    <row r="62" spans="1:11" ht="9" customHeight="1" x14ac:dyDescent="0.15">
      <c r="A62" s="542" t="s">
        <v>377</v>
      </c>
      <c r="B62" s="542"/>
      <c r="C62" s="542"/>
      <c r="D62" s="542"/>
      <c r="E62" s="542"/>
      <c r="F62" s="542"/>
      <c r="G62" s="542"/>
      <c r="H62" s="542"/>
      <c r="I62" s="542"/>
      <c r="J62" s="542"/>
    </row>
    <row r="63" spans="1:11" ht="18" customHeight="1" x14ac:dyDescent="0.15">
      <c r="A63" s="537" t="s">
        <v>115</v>
      </c>
      <c r="B63" s="537"/>
      <c r="C63" s="537"/>
      <c r="D63" s="537"/>
      <c r="E63" s="537"/>
      <c r="F63" s="537"/>
      <c r="G63" s="537"/>
      <c r="H63" s="537"/>
      <c r="I63" s="537"/>
      <c r="J63" s="537"/>
      <c r="K63" s="399"/>
    </row>
    <row r="64" spans="1:11" x14ac:dyDescent="0.15">
      <c r="B64" s="7"/>
      <c r="D64" s="7"/>
      <c r="F64" s="7"/>
      <c r="H64" s="7"/>
      <c r="J64" s="7"/>
    </row>
    <row r="65" spans="2:10" ht="13.5" customHeight="1" x14ac:dyDescent="0.15"/>
    <row r="66" spans="2:10" x14ac:dyDescent="0.15">
      <c r="B66" s="4"/>
      <c r="D66" s="4"/>
      <c r="F66" s="4"/>
      <c r="H66" s="4"/>
      <c r="J66" s="4"/>
    </row>
    <row r="67" spans="2:10" ht="12.75" customHeight="1" x14ac:dyDescent="0.15">
      <c r="B67" s="4"/>
      <c r="D67" s="4"/>
      <c r="F67" s="4"/>
      <c r="H67" s="4"/>
      <c r="J67" s="4"/>
    </row>
    <row r="68" spans="2:10" x14ac:dyDescent="0.15">
      <c r="B68" s="4"/>
      <c r="D68" s="4"/>
      <c r="F68" s="4"/>
      <c r="H68" s="4"/>
      <c r="J68" s="4"/>
    </row>
    <row r="69" spans="2:10" x14ac:dyDescent="0.15">
      <c r="B69" s="4"/>
      <c r="D69" s="4"/>
      <c r="F69" s="4"/>
      <c r="H69" s="4"/>
      <c r="J69" s="4"/>
    </row>
    <row r="70" spans="2:10" x14ac:dyDescent="0.15">
      <c r="B70" s="4"/>
      <c r="D70" s="4"/>
      <c r="F70" s="4"/>
      <c r="H70" s="4"/>
      <c r="J70" s="4"/>
    </row>
    <row r="71" spans="2:10" x14ac:dyDescent="0.15">
      <c r="B71" s="4"/>
      <c r="D71" s="4"/>
      <c r="F71" s="4"/>
      <c r="H71" s="4"/>
      <c r="J71" s="4"/>
    </row>
    <row r="72" spans="2:10" x14ac:dyDescent="0.15">
      <c r="B72" s="4"/>
      <c r="D72" s="4"/>
      <c r="F72" s="4"/>
      <c r="H72" s="4"/>
      <c r="J72" s="4"/>
    </row>
    <row r="73" spans="2:10" x14ac:dyDescent="0.15">
      <c r="B73" s="4"/>
      <c r="D73" s="4"/>
      <c r="F73" s="4"/>
      <c r="H73" s="4"/>
      <c r="J73" s="4"/>
    </row>
    <row r="77" spans="2:10" ht="12.75" customHeight="1" x14ac:dyDescent="0.15"/>
    <row r="79" spans="2:10" ht="13.5" customHeight="1" x14ac:dyDescent="0.15"/>
    <row r="81" ht="12.75" customHeight="1" x14ac:dyDescent="0.15"/>
  </sheetData>
  <customSheetViews>
    <customSheetView guid="{06345466-7019-4031-B8FB-8020D97C2FAA}" scale="160" showPageBreaks="1" showGridLines="0" view="pageLayout" topLeftCell="A28">
      <selection activeCell="J53" sqref="J53"/>
      <pageMargins left="1.05" right="1.1263020833333333" top="0.5" bottom="0.25" header="0" footer="0"/>
      <pageSetup orientation="portrait" r:id="rId1"/>
      <headerFooter alignWithMargins="0"/>
    </customSheetView>
    <customSheetView guid="{AB9B89F2-C512-4AAC-820D-19457100123B}" scale="160" showPageBreaks="1" showGridLines="0" view="pageLayout">
      <selection activeCell="C65" sqref="C65"/>
      <pageMargins left="1.05" right="1.1263020833333333" top="0.5" bottom="0.25" header="0" footer="0"/>
      <pageSetup orientation="portrait" r:id="rId2"/>
      <headerFooter alignWithMargins="0"/>
    </customSheetView>
    <customSheetView guid="{8B8E8F6D-0ABC-4BB6-8EEE-5CB11D04EA44}" scale="160" showPageBreaks="1" showGridLines="0" view="pageLayout" topLeftCell="A28">
      <selection activeCell="J53" sqref="J53"/>
      <pageMargins left="1.05" right="1.1263020833333333" top="0.5" bottom="0.25" header="0" footer="0"/>
      <pageSetup orientation="portrait" r:id="rId3"/>
      <headerFooter alignWithMargins="0"/>
    </customSheetView>
  </customSheetViews>
  <mergeCells count="13">
    <mergeCell ref="A63:J63"/>
    <mergeCell ref="A62:J62"/>
    <mergeCell ref="B49:K49"/>
    <mergeCell ref="A60:K60"/>
    <mergeCell ref="A61:K61"/>
    <mergeCell ref="B5:K5"/>
    <mergeCell ref="B16:K16"/>
    <mergeCell ref="B27:K27"/>
    <mergeCell ref="B38:K38"/>
    <mergeCell ref="A1:D1"/>
    <mergeCell ref="F1:J1"/>
    <mergeCell ref="A2:J2"/>
    <mergeCell ref="A3:J3"/>
  </mergeCells>
  <pageMargins left="1" right="1" top="0.15" bottom="0.15" header="0.5" footer="0.5"/>
  <pageSetup orientation="portrait" r:id="rId4"/>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46"/>
  <sheetViews>
    <sheetView showGridLines="0" view="pageLayout" zoomScale="158" zoomScaleNormal="115" zoomScaleSheetLayoutView="100" zoomScalePageLayoutView="158" workbookViewId="0">
      <selection activeCell="J24" sqref="J24"/>
    </sheetView>
  </sheetViews>
  <sheetFormatPr defaultColWidth="9.140625" defaultRowHeight="12.75" x14ac:dyDescent="0.2"/>
  <cols>
    <col min="1" max="1" width="19.42578125" style="17" customWidth="1"/>
    <col min="2" max="2" width="1" style="195" customWidth="1"/>
    <col min="3" max="3" width="5.140625" style="17" customWidth="1"/>
    <col min="4" max="4" width="1" style="195" customWidth="1"/>
    <col min="5" max="5" width="5.140625" style="195" customWidth="1"/>
    <col min="6" max="6" width="1" style="195" customWidth="1"/>
    <col min="7" max="7" width="5.140625" style="195" customWidth="1"/>
    <col min="8" max="8" width="1" style="195" customWidth="1"/>
    <col min="9" max="9" width="3.85546875" style="195" customWidth="1"/>
    <col min="15" max="16384" width="9.140625" style="17"/>
  </cols>
  <sheetData>
    <row r="1" spans="1:14" ht="10.5" customHeight="1" x14ac:dyDescent="0.2">
      <c r="A1" s="538" t="s">
        <v>513</v>
      </c>
      <c r="B1" s="538"/>
      <c r="C1" s="538"/>
      <c r="D1" s="538"/>
      <c r="E1" s="538"/>
      <c r="F1" s="538"/>
      <c r="G1" s="538"/>
      <c r="H1" s="538"/>
      <c r="I1" s="538"/>
    </row>
    <row r="2" spans="1:14" ht="24.75" customHeight="1" x14ac:dyDescent="0.2">
      <c r="A2" s="547" t="s">
        <v>321</v>
      </c>
      <c r="B2" s="547"/>
      <c r="C2" s="547"/>
      <c r="D2" s="547"/>
      <c r="E2" s="547"/>
      <c r="F2" s="547"/>
      <c r="G2" s="547"/>
      <c r="H2" s="547"/>
      <c r="I2" s="547"/>
    </row>
    <row r="3" spans="1:14" ht="18" customHeight="1" x14ac:dyDescent="0.2">
      <c r="A3" s="540" t="s">
        <v>162</v>
      </c>
      <c r="B3" s="540"/>
      <c r="C3" s="540"/>
      <c r="D3" s="540"/>
      <c r="E3" s="540"/>
      <c r="F3" s="540"/>
      <c r="G3" s="540"/>
      <c r="H3" s="540"/>
      <c r="I3" s="540"/>
    </row>
    <row r="4" spans="1:14" ht="8.25" hidden="1" customHeight="1" x14ac:dyDescent="0.2">
      <c r="C4" s="2" t="s">
        <v>26</v>
      </c>
      <c r="E4" s="194" t="s">
        <v>26</v>
      </c>
      <c r="G4" s="194" t="s">
        <v>26</v>
      </c>
      <c r="I4" s="194" t="s">
        <v>26</v>
      </c>
    </row>
    <row r="5" spans="1:14" s="195" customFormat="1" ht="10.5" customHeight="1" x14ac:dyDescent="0.2">
      <c r="C5" s="349">
        <v>1990</v>
      </c>
      <c r="E5" s="349">
        <v>2000</v>
      </c>
      <c r="G5" s="349">
        <v>2010</v>
      </c>
      <c r="I5" s="20">
        <v>2015</v>
      </c>
      <c r="J5"/>
      <c r="K5"/>
      <c r="L5"/>
      <c r="M5"/>
      <c r="N5"/>
    </row>
    <row r="6" spans="1:14" ht="12.2" customHeight="1" x14ac:dyDescent="0.2">
      <c r="A6" s="54" t="s">
        <v>325</v>
      </c>
      <c r="B6" s="408" t="s">
        <v>116</v>
      </c>
      <c r="C6" s="213">
        <v>21114</v>
      </c>
      <c r="D6" s="491" t="s">
        <v>116</v>
      </c>
      <c r="E6" s="213">
        <v>23406</v>
      </c>
      <c r="F6" s="491" t="s">
        <v>116</v>
      </c>
      <c r="G6" s="213">
        <v>21742</v>
      </c>
      <c r="H6" s="491" t="s">
        <v>116</v>
      </c>
      <c r="I6" s="213">
        <v>24000</v>
      </c>
      <c r="M6" s="31"/>
    </row>
    <row r="7" spans="1:14" ht="12.2" customHeight="1" x14ac:dyDescent="0.2">
      <c r="A7" s="56" t="s">
        <v>112</v>
      </c>
      <c r="B7" s="310"/>
      <c r="C7" s="369">
        <v>22873</v>
      </c>
      <c r="D7" s="432"/>
      <c r="E7" s="369">
        <v>25471</v>
      </c>
      <c r="F7" s="432"/>
      <c r="G7" s="369">
        <v>24677</v>
      </c>
      <c r="H7" s="432"/>
      <c r="I7" s="369">
        <v>24000</v>
      </c>
    </row>
    <row r="8" spans="1:14" ht="12.2" customHeight="1" x14ac:dyDescent="0.2">
      <c r="A8" s="56" t="s">
        <v>2</v>
      </c>
      <c r="B8" s="477"/>
      <c r="C8" s="369">
        <v>20234</v>
      </c>
      <c r="D8" s="492"/>
      <c r="E8" s="369">
        <v>22029</v>
      </c>
      <c r="F8" s="492"/>
      <c r="G8" s="369">
        <v>21742</v>
      </c>
      <c r="H8" s="492"/>
      <c r="I8" s="369">
        <v>23000</v>
      </c>
    </row>
    <row r="9" spans="1:14" s="195" customFormat="1" ht="12.2" customHeight="1" x14ac:dyDescent="0.2">
      <c r="A9" s="54" t="s">
        <v>21</v>
      </c>
      <c r="B9" s="495"/>
      <c r="C9" s="371">
        <v>30284</v>
      </c>
      <c r="D9" s="492"/>
      <c r="E9" s="371">
        <v>34558</v>
      </c>
      <c r="F9" s="493"/>
      <c r="G9" s="371">
        <v>33700</v>
      </c>
      <c r="H9" s="493"/>
      <c r="I9" s="371">
        <v>35000</v>
      </c>
      <c r="J9" s="31"/>
      <c r="K9" s="31"/>
      <c r="L9" s="31"/>
      <c r="M9" s="31"/>
      <c r="N9" s="31"/>
    </row>
    <row r="10" spans="1:14" s="195" customFormat="1" ht="12.2" customHeight="1" x14ac:dyDescent="0.2">
      <c r="A10" s="54" t="s">
        <v>22</v>
      </c>
      <c r="B10" s="495"/>
      <c r="C10" s="371">
        <v>23753</v>
      </c>
      <c r="D10" s="492"/>
      <c r="E10" s="371">
        <v>27537</v>
      </c>
      <c r="F10" s="493"/>
      <c r="G10" s="371">
        <v>26852</v>
      </c>
      <c r="H10" s="493"/>
      <c r="I10" s="371">
        <v>25000</v>
      </c>
      <c r="J10" s="31"/>
      <c r="K10" s="31"/>
      <c r="L10" s="31"/>
      <c r="M10" s="31"/>
      <c r="N10" s="31"/>
    </row>
    <row r="11" spans="1:14" s="195" customFormat="1" ht="12.2" customHeight="1" x14ac:dyDescent="0.2">
      <c r="A11" s="54" t="s">
        <v>73</v>
      </c>
      <c r="B11" s="495"/>
      <c r="C11" s="371">
        <v>29911</v>
      </c>
      <c r="D11" s="493"/>
      <c r="E11" s="371">
        <v>34421</v>
      </c>
      <c r="F11" s="493"/>
      <c r="G11" s="371">
        <v>36962</v>
      </c>
      <c r="H11" s="493"/>
      <c r="I11" s="371">
        <v>38000</v>
      </c>
      <c r="J11" s="31"/>
      <c r="K11" s="31"/>
      <c r="L11" s="31"/>
      <c r="M11" s="31"/>
      <c r="N11" s="31"/>
    </row>
    <row r="12" spans="1:14" s="30" customFormat="1" ht="12.2" customHeight="1" x14ac:dyDescent="0.2">
      <c r="A12" s="309" t="s">
        <v>263</v>
      </c>
      <c r="B12" s="218"/>
      <c r="C12" s="370">
        <v>21114</v>
      </c>
      <c r="D12" s="494"/>
      <c r="E12" s="370">
        <v>27537</v>
      </c>
      <c r="F12" s="378"/>
      <c r="G12" s="370">
        <v>25438</v>
      </c>
      <c r="H12" s="378"/>
      <c r="I12" s="370">
        <v>25000</v>
      </c>
      <c r="J12"/>
      <c r="K12"/>
      <c r="L12"/>
      <c r="M12"/>
      <c r="N12"/>
    </row>
    <row r="13" spans="1:14" ht="12.2" customHeight="1" x14ac:dyDescent="0.2">
      <c r="A13" s="42" t="s">
        <v>25</v>
      </c>
      <c r="B13" s="470" t="s">
        <v>116</v>
      </c>
      <c r="C13" s="103">
        <v>28152</v>
      </c>
      <c r="D13" s="470" t="s">
        <v>116</v>
      </c>
      <c r="E13" s="103">
        <v>33044</v>
      </c>
      <c r="F13" s="470" t="s">
        <v>116</v>
      </c>
      <c r="G13" s="103">
        <v>30983</v>
      </c>
      <c r="H13" s="470" t="s">
        <v>116</v>
      </c>
      <c r="I13" s="103">
        <v>30000</v>
      </c>
    </row>
    <row r="14" spans="1:14" s="195" customFormat="1" ht="3.75" customHeight="1" x14ac:dyDescent="0.2">
      <c r="A14" s="193"/>
      <c r="B14" s="470"/>
      <c r="C14" s="103"/>
      <c r="D14" s="470"/>
      <c r="E14" s="103"/>
      <c r="F14" s="470"/>
      <c r="G14" s="103"/>
      <c r="H14" s="470"/>
      <c r="I14" s="103"/>
      <c r="J14" s="31"/>
      <c r="K14" s="31"/>
      <c r="L14" s="31"/>
      <c r="M14" s="31"/>
      <c r="N14" s="31"/>
    </row>
    <row r="15" spans="1:14" ht="33.75" customHeight="1" x14ac:dyDescent="0.2">
      <c r="A15" s="542" t="s">
        <v>449</v>
      </c>
      <c r="B15" s="542"/>
      <c r="C15" s="542"/>
      <c r="D15" s="542"/>
      <c r="E15" s="542"/>
      <c r="F15" s="542"/>
      <c r="G15" s="542"/>
      <c r="H15" s="542"/>
      <c r="I15" s="542"/>
    </row>
    <row r="16" spans="1:14" s="45" customFormat="1" ht="17.25" customHeight="1" x14ac:dyDescent="0.2">
      <c r="A16" s="542" t="s">
        <v>435</v>
      </c>
      <c r="B16" s="542"/>
      <c r="C16" s="542"/>
      <c r="D16" s="542"/>
      <c r="E16" s="542"/>
      <c r="F16" s="542"/>
      <c r="G16" s="542"/>
      <c r="H16" s="542"/>
      <c r="I16" s="542"/>
      <c r="J16"/>
      <c r="K16"/>
      <c r="L16"/>
      <c r="M16"/>
      <c r="N16"/>
    </row>
    <row r="17" spans="1:10" ht="9" customHeight="1" x14ac:dyDescent="0.2">
      <c r="A17" s="542" t="s">
        <v>377</v>
      </c>
      <c r="B17" s="542"/>
      <c r="C17" s="542"/>
      <c r="D17" s="542"/>
      <c r="E17" s="542"/>
      <c r="F17" s="542"/>
      <c r="G17" s="542"/>
      <c r="H17" s="542"/>
      <c r="I17" s="542"/>
    </row>
    <row r="18" spans="1:10" ht="18" customHeight="1" x14ac:dyDescent="0.2">
      <c r="A18" s="508" t="s">
        <v>115</v>
      </c>
      <c r="B18" s="508"/>
      <c r="C18" s="508"/>
      <c r="D18" s="508"/>
      <c r="E18" s="508"/>
      <c r="F18" s="508"/>
      <c r="G18" s="508"/>
      <c r="H18" s="508"/>
      <c r="I18" s="508"/>
    </row>
    <row r="19" spans="1:10" x14ac:dyDescent="0.2">
      <c r="A19" s="21"/>
      <c r="B19" s="21"/>
      <c r="D19" s="21"/>
      <c r="F19" s="21"/>
      <c r="H19" s="21"/>
    </row>
    <row r="20" spans="1:10" x14ac:dyDescent="0.2">
      <c r="C20" s="18"/>
      <c r="E20" s="18"/>
      <c r="G20" s="18"/>
      <c r="I20" s="18"/>
    </row>
    <row r="21" spans="1:10" ht="12.75" customHeight="1" x14ac:dyDescent="0.2">
      <c r="C21" s="18"/>
      <c r="E21" s="18"/>
      <c r="G21" s="18"/>
      <c r="I21" s="18"/>
    </row>
    <row r="22" spans="1:10" x14ac:dyDescent="0.2">
      <c r="C22" s="18"/>
      <c r="E22" s="18"/>
      <c r="G22" s="18"/>
      <c r="I22" s="18"/>
    </row>
    <row r="23" spans="1:10" x14ac:dyDescent="0.2">
      <c r="C23" s="18"/>
      <c r="E23" s="18"/>
      <c r="G23" s="18"/>
      <c r="I23" s="18"/>
    </row>
    <row r="24" spans="1:10" ht="13.5" customHeight="1" x14ac:dyDescent="0.2">
      <c r="C24" s="18"/>
      <c r="E24" s="18"/>
      <c r="G24" s="18"/>
      <c r="I24" s="18"/>
    </row>
    <row r="25" spans="1:10" x14ac:dyDescent="0.2">
      <c r="C25" s="18"/>
      <c r="E25" s="18"/>
      <c r="G25" s="18"/>
      <c r="I25" s="18"/>
    </row>
    <row r="26" spans="1:10" x14ac:dyDescent="0.2">
      <c r="C26" s="18"/>
      <c r="E26" s="18"/>
      <c r="G26" s="18"/>
      <c r="I26" s="18"/>
      <c r="J26" s="31"/>
    </row>
    <row r="27" spans="1:10" x14ac:dyDescent="0.2">
      <c r="C27" s="18"/>
      <c r="E27" s="18"/>
      <c r="G27" s="18"/>
      <c r="I27" s="18"/>
    </row>
    <row r="28" spans="1:10" x14ac:dyDescent="0.2">
      <c r="C28" s="18"/>
      <c r="E28" s="18"/>
      <c r="G28" s="18"/>
      <c r="I28" s="18"/>
    </row>
    <row r="29" spans="1:10" x14ac:dyDescent="0.2">
      <c r="A29" s="21"/>
      <c r="B29" s="21"/>
      <c r="D29" s="21"/>
      <c r="F29" s="21"/>
      <c r="H29" s="21"/>
    </row>
    <row r="37" ht="12.75" customHeight="1" x14ac:dyDescent="0.2"/>
    <row r="40" ht="12.75" customHeight="1" x14ac:dyDescent="0.2"/>
    <row r="43" ht="12.75" customHeight="1" x14ac:dyDescent="0.2"/>
    <row r="46" ht="12.75" customHeight="1" x14ac:dyDescent="0.2"/>
  </sheetData>
  <customSheetViews>
    <customSheetView guid="{06345466-7019-4031-B8FB-8020D97C2FAA}" scale="160" showPageBreaks="1" showGridLines="0" hiddenRows="1" view="pageLayout">
      <selection activeCell="C21" sqref="C21"/>
      <pageMargins left="1.05" right="1.05" top="0.5" bottom="0.25" header="0" footer="0"/>
      <pageSetup orientation="portrait" r:id="rId1"/>
      <headerFooter alignWithMargins="0"/>
    </customSheetView>
    <customSheetView guid="{AB9B89F2-C512-4AAC-820D-19457100123B}" scale="160" showPageBreaks="1" showGridLines="0" hiddenRows="1" view="pageLayout">
      <selection activeCell="A18" sqref="A18"/>
      <pageMargins left="1.05" right="1.05" top="0.5" bottom="0.25" header="0" footer="0"/>
      <pageSetup orientation="portrait" r:id="rId2"/>
      <headerFooter alignWithMargins="0"/>
    </customSheetView>
    <customSheetView guid="{37C2E896-3061-41AA-BACA-FD496874BE31}" scale="160" showPageBreaks="1" showGridLines="0" hiddenRows="1" view="pageLayout">
      <selection activeCell="F3" sqref="F3"/>
      <pageMargins left="1.05" right="1.05" top="0.5" bottom="0.25" header="0" footer="0"/>
      <pageSetup orientation="portrait" r:id="rId3"/>
      <headerFooter alignWithMargins="0"/>
    </customSheetView>
    <customSheetView guid="{8B8E8F6D-0ABC-4BB6-8EEE-5CB11D04EA44}" scale="160" showPageBreaks="1" showGridLines="0" hiddenRows="1" view="pageLayout">
      <selection activeCell="C21" sqref="C21"/>
      <pageMargins left="1.05" right="1.05" top="0.5" bottom="0.25" header="0" footer="0"/>
      <pageSetup orientation="portrait" r:id="rId4"/>
      <headerFooter alignWithMargins="0"/>
    </customSheetView>
  </customSheetViews>
  <mergeCells count="6">
    <mergeCell ref="A17:I17"/>
    <mergeCell ref="A1:I1"/>
    <mergeCell ref="A2:I2"/>
    <mergeCell ref="A3:I3"/>
    <mergeCell ref="A15:I15"/>
    <mergeCell ref="A16:I16"/>
  </mergeCells>
  <phoneticPr fontId="10" type="noConversion"/>
  <pageMargins left="1.05" right="1.05" top="0.5" bottom="0.25" header="0" footer="0"/>
  <pageSetup orientation="portrait"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G44"/>
  <sheetViews>
    <sheetView showGridLines="0" view="pageLayout" topLeftCell="A13" zoomScale="158" zoomScaleNormal="145" zoomScaleSheetLayoutView="100" zoomScalePageLayoutView="158" workbookViewId="0">
      <selection activeCell="I29" sqref="I29"/>
    </sheetView>
  </sheetViews>
  <sheetFormatPr defaultColWidth="9.140625" defaultRowHeight="8.25" x14ac:dyDescent="0.15"/>
  <cols>
    <col min="1" max="1" width="22.140625" style="1" customWidth="1"/>
    <col min="2" max="2" width="3.42578125" style="1" customWidth="1"/>
    <col min="3" max="3" width="1.140625" style="1" customWidth="1"/>
    <col min="4" max="4" width="6.85546875" style="1" customWidth="1"/>
    <col min="5" max="5" width="1.140625" style="1" customWidth="1"/>
    <col min="6" max="6" width="6.85546875" style="1" customWidth="1"/>
    <col min="7" max="7" width="1.140625" style="1" customWidth="1"/>
    <col min="8" max="16384" width="9.140625" style="1"/>
  </cols>
  <sheetData>
    <row r="1" spans="1:7" ht="5.25" customHeight="1" x14ac:dyDescent="0.15">
      <c r="G1" s="234"/>
    </row>
    <row r="2" spans="1:7" ht="10.5" customHeight="1" x14ac:dyDescent="0.15">
      <c r="A2" s="538" t="s">
        <v>225</v>
      </c>
      <c r="B2" s="538"/>
      <c r="C2" s="538"/>
      <c r="D2" s="538"/>
      <c r="E2" s="538"/>
      <c r="F2" s="538"/>
      <c r="G2" s="510"/>
    </row>
    <row r="3" spans="1:7" ht="24.6" customHeight="1" x14ac:dyDescent="0.15">
      <c r="A3" s="544" t="s">
        <v>468</v>
      </c>
      <c r="B3" s="544"/>
      <c r="C3" s="544"/>
      <c r="D3" s="544"/>
      <c r="E3" s="544"/>
      <c r="F3" s="544"/>
      <c r="G3" s="544"/>
    </row>
    <row r="4" spans="1:7" s="144" customFormat="1" ht="10.7" customHeight="1" x14ac:dyDescent="0.2">
      <c r="A4" s="532" t="s">
        <v>125</v>
      </c>
      <c r="B4" s="532"/>
      <c r="C4" s="270"/>
      <c r="D4" s="139"/>
      <c r="E4" s="270"/>
      <c r="F4" s="139"/>
      <c r="G4" s="270"/>
    </row>
    <row r="5" spans="1:7" s="144" customFormat="1" ht="10.7" customHeight="1" x14ac:dyDescent="0.2">
      <c r="A5" s="139"/>
      <c r="B5" s="543" t="s">
        <v>221</v>
      </c>
      <c r="C5" s="543"/>
      <c r="D5" s="543"/>
      <c r="E5" s="543"/>
      <c r="F5" s="543"/>
      <c r="G5" s="274"/>
    </row>
    <row r="6" spans="1:7" ht="10.7" customHeight="1" x14ac:dyDescent="0.15">
      <c r="A6" s="11"/>
      <c r="B6" s="142">
        <v>2000</v>
      </c>
      <c r="D6" s="142">
        <v>2010</v>
      </c>
      <c r="F6" s="142">
        <v>2015</v>
      </c>
    </row>
    <row r="7" spans="1:7" s="53" customFormat="1" ht="12.2" customHeight="1" x14ac:dyDescent="0.15">
      <c r="A7" s="54" t="s">
        <v>64</v>
      </c>
      <c r="B7" s="154">
        <v>93.6</v>
      </c>
      <c r="C7" s="163" t="s">
        <v>114</v>
      </c>
      <c r="D7" s="154">
        <v>95.5</v>
      </c>
      <c r="E7" s="163" t="s">
        <v>114</v>
      </c>
      <c r="F7" s="154">
        <v>95.5</v>
      </c>
      <c r="G7" s="163" t="s">
        <v>114</v>
      </c>
    </row>
    <row r="8" spans="1:7" s="53" customFormat="1" ht="12.2" customHeight="1" x14ac:dyDescent="0.15">
      <c r="A8" s="56" t="s">
        <v>65</v>
      </c>
      <c r="B8" s="106">
        <v>47.8</v>
      </c>
      <c r="C8" s="159"/>
      <c r="D8" s="106">
        <v>64.099999999999994</v>
      </c>
      <c r="E8" s="159"/>
      <c r="F8" s="106">
        <v>66.3</v>
      </c>
      <c r="G8" s="159"/>
    </row>
    <row r="9" spans="1:7" s="53" customFormat="1" ht="12.2" customHeight="1" x14ac:dyDescent="0.15">
      <c r="A9" s="56" t="s">
        <v>66</v>
      </c>
      <c r="B9" s="106">
        <v>1.8</v>
      </c>
      <c r="C9" s="159"/>
      <c r="D9" s="106">
        <v>2</v>
      </c>
      <c r="E9" s="159"/>
      <c r="F9" s="106">
        <v>2</v>
      </c>
      <c r="G9" s="159"/>
    </row>
    <row r="10" spans="1:7" s="53" customFormat="1" ht="12.2" customHeight="1" x14ac:dyDescent="0.15">
      <c r="A10" s="56" t="s">
        <v>67</v>
      </c>
      <c r="B10" s="106">
        <v>1</v>
      </c>
      <c r="C10" s="159"/>
      <c r="D10" s="106">
        <v>0.9</v>
      </c>
      <c r="E10" s="159"/>
      <c r="F10" s="106">
        <v>1</v>
      </c>
      <c r="G10" s="159"/>
    </row>
    <row r="11" spans="1:7" s="53" customFormat="1" ht="12.2" customHeight="1" x14ac:dyDescent="0.15">
      <c r="A11" s="56" t="s">
        <v>68</v>
      </c>
      <c r="B11" s="106">
        <v>0.3</v>
      </c>
      <c r="C11" s="159"/>
      <c r="D11" s="106">
        <v>0.3</v>
      </c>
      <c r="E11" s="159"/>
      <c r="F11" s="106">
        <v>0.3</v>
      </c>
      <c r="G11" s="159"/>
    </row>
    <row r="12" spans="1:7" s="53" customFormat="1" ht="12.2" customHeight="1" x14ac:dyDescent="0.15">
      <c r="A12" s="276" t="s">
        <v>463</v>
      </c>
      <c r="B12" s="106">
        <v>0.1</v>
      </c>
      <c r="C12" s="159"/>
      <c r="D12" s="106">
        <v>0.1</v>
      </c>
      <c r="E12" s="159"/>
      <c r="F12" s="106">
        <v>0.1</v>
      </c>
      <c r="G12" s="159"/>
    </row>
    <row r="13" spans="1:7" s="53" customFormat="1" ht="12.2" customHeight="1" x14ac:dyDescent="0.15">
      <c r="A13" s="276" t="s">
        <v>465</v>
      </c>
      <c r="B13" s="106">
        <v>42.6</v>
      </c>
      <c r="C13" s="159"/>
      <c r="D13" s="106">
        <v>28.1</v>
      </c>
      <c r="E13" s="159"/>
      <c r="F13" s="106">
        <v>25.8</v>
      </c>
      <c r="G13" s="159"/>
    </row>
    <row r="14" spans="1:7" s="53" customFormat="1" ht="12.2" customHeight="1" x14ac:dyDescent="0.15">
      <c r="A14" s="58" t="s">
        <v>464</v>
      </c>
      <c r="B14" s="154">
        <v>6.4</v>
      </c>
      <c r="C14" s="396"/>
      <c r="D14" s="154">
        <v>4.5</v>
      </c>
      <c r="E14" s="396"/>
      <c r="F14" s="154">
        <v>4.5</v>
      </c>
      <c r="G14" s="160"/>
    </row>
    <row r="15" spans="1:7" s="53" customFormat="1" ht="12.2" customHeight="1" x14ac:dyDescent="0.15">
      <c r="A15" s="78" t="s">
        <v>25</v>
      </c>
      <c r="B15" s="137">
        <v>100</v>
      </c>
      <c r="C15" s="397" t="s">
        <v>114</v>
      </c>
      <c r="D15" s="137">
        <v>100</v>
      </c>
      <c r="E15" s="397" t="s">
        <v>114</v>
      </c>
      <c r="F15" s="137">
        <v>100</v>
      </c>
      <c r="G15" s="193" t="s">
        <v>114</v>
      </c>
    </row>
    <row r="16" spans="1:7" s="53" customFormat="1" ht="7.5" customHeight="1" x14ac:dyDescent="0.15">
      <c r="A16" s="141"/>
      <c r="B16" s="18"/>
      <c r="C16" s="18"/>
      <c r="D16" s="18"/>
      <c r="E16" s="18"/>
      <c r="F16" s="141"/>
      <c r="G16" s="18"/>
    </row>
    <row r="17" spans="1:7" s="144" customFormat="1" ht="10.7" customHeight="1" x14ac:dyDescent="0.2">
      <c r="A17" s="139"/>
      <c r="B17" s="543" t="s">
        <v>222</v>
      </c>
      <c r="C17" s="543"/>
      <c r="D17" s="543"/>
      <c r="E17" s="543"/>
      <c r="F17" s="543"/>
      <c r="G17" s="274"/>
    </row>
    <row r="18" spans="1:7" ht="10.7" customHeight="1" x14ac:dyDescent="0.15">
      <c r="A18" s="11"/>
      <c r="B18" s="142">
        <v>2000</v>
      </c>
      <c r="C18" s="142"/>
      <c r="D18" s="142">
        <v>2010</v>
      </c>
      <c r="E18" s="142"/>
      <c r="F18" s="142">
        <v>2015</v>
      </c>
      <c r="G18" s="142"/>
    </row>
    <row r="19" spans="1:7" s="53" customFormat="1" ht="12.2" customHeight="1" x14ac:dyDescent="0.15">
      <c r="A19" s="54" t="s">
        <v>64</v>
      </c>
      <c r="B19" s="154">
        <v>98</v>
      </c>
      <c r="C19" s="62" t="s">
        <v>114</v>
      </c>
      <c r="D19" s="154">
        <v>97.6</v>
      </c>
      <c r="E19" s="62" t="s">
        <v>114</v>
      </c>
      <c r="F19" s="154">
        <v>97.2</v>
      </c>
      <c r="G19" s="62" t="s">
        <v>114</v>
      </c>
    </row>
    <row r="20" spans="1:7" s="53" customFormat="1" ht="12.2" customHeight="1" x14ac:dyDescent="0.15">
      <c r="A20" s="56" t="s">
        <v>65</v>
      </c>
      <c r="B20" s="106">
        <v>79</v>
      </c>
      <c r="C20" s="57"/>
      <c r="D20" s="106">
        <v>76.099999999999994</v>
      </c>
      <c r="E20" s="57"/>
      <c r="F20" s="106">
        <v>74.599999999999994</v>
      </c>
      <c r="G20" s="57"/>
    </row>
    <row r="21" spans="1:7" s="53" customFormat="1" ht="12.2" customHeight="1" x14ac:dyDescent="0.15">
      <c r="A21" s="56" t="s">
        <v>66</v>
      </c>
      <c r="B21" s="106">
        <v>13.7</v>
      </c>
      <c r="C21" s="57"/>
      <c r="D21" s="106">
        <v>14.7</v>
      </c>
      <c r="E21" s="57"/>
      <c r="F21" s="106">
        <v>15</v>
      </c>
      <c r="G21" s="57"/>
    </row>
    <row r="22" spans="1:7" s="53" customFormat="1" ht="12.2" customHeight="1" x14ac:dyDescent="0.15">
      <c r="A22" s="56" t="s">
        <v>67</v>
      </c>
      <c r="B22" s="106">
        <v>0.9</v>
      </c>
      <c r="C22" s="57"/>
      <c r="D22" s="106">
        <v>0.8</v>
      </c>
      <c r="E22" s="57"/>
      <c r="F22" s="106">
        <v>0.8</v>
      </c>
      <c r="G22" s="57"/>
    </row>
    <row r="23" spans="1:7" s="53" customFormat="1" ht="12.2" customHeight="1" x14ac:dyDescent="0.15">
      <c r="A23" s="56" t="s">
        <v>68</v>
      </c>
      <c r="B23" s="106">
        <v>4.0999999999999996</v>
      </c>
      <c r="C23" s="57"/>
      <c r="D23" s="106">
        <v>5.6</v>
      </c>
      <c r="E23" s="57"/>
      <c r="F23" s="106">
        <v>6.5</v>
      </c>
      <c r="G23" s="57"/>
    </row>
    <row r="24" spans="1:7" s="53" customFormat="1" ht="12.2" customHeight="1" x14ac:dyDescent="0.15">
      <c r="A24" s="276" t="s">
        <v>463</v>
      </c>
      <c r="B24" s="106">
        <v>0.1</v>
      </c>
      <c r="C24" s="57"/>
      <c r="D24" s="106">
        <v>0.2</v>
      </c>
      <c r="E24" s="57"/>
      <c r="F24" s="106">
        <v>0.2</v>
      </c>
      <c r="G24" s="57"/>
    </row>
    <row r="25" spans="1:7" s="53" customFormat="1" ht="12.2" customHeight="1" x14ac:dyDescent="0.15">
      <c r="A25" s="276" t="s">
        <v>465</v>
      </c>
      <c r="B25" s="106">
        <v>0.2</v>
      </c>
      <c r="C25" s="57"/>
      <c r="D25" s="106">
        <v>0.2</v>
      </c>
      <c r="E25" s="57"/>
      <c r="F25" s="106">
        <v>0.3</v>
      </c>
      <c r="G25" s="57"/>
    </row>
    <row r="26" spans="1:7" s="53" customFormat="1" ht="12.2" customHeight="1" x14ac:dyDescent="0.15">
      <c r="A26" s="58" t="s">
        <v>464</v>
      </c>
      <c r="B26" s="154">
        <v>2</v>
      </c>
      <c r="C26" s="154"/>
      <c r="D26" s="154">
        <v>2.4</v>
      </c>
      <c r="E26" s="154"/>
      <c r="F26" s="154">
        <v>2.8</v>
      </c>
      <c r="G26" s="59"/>
    </row>
    <row r="27" spans="1:7" s="53" customFormat="1" ht="12.2" customHeight="1" x14ac:dyDescent="0.15">
      <c r="A27" s="78" t="s">
        <v>25</v>
      </c>
      <c r="B27" s="137">
        <v>100</v>
      </c>
      <c r="C27" s="397" t="s">
        <v>114</v>
      </c>
      <c r="D27" s="137">
        <v>100</v>
      </c>
      <c r="E27" s="397" t="s">
        <v>114</v>
      </c>
      <c r="F27" s="137">
        <v>100</v>
      </c>
      <c r="G27" s="193" t="s">
        <v>114</v>
      </c>
    </row>
    <row r="28" spans="1:7" s="53" customFormat="1" ht="7.5" customHeight="1" x14ac:dyDescent="0.15">
      <c r="A28" s="141"/>
      <c r="B28" s="8"/>
      <c r="C28" s="8"/>
      <c r="D28" s="8"/>
      <c r="E28" s="8"/>
      <c r="F28" s="141"/>
      <c r="G28" s="8"/>
    </row>
    <row r="29" spans="1:7" s="144" customFormat="1" ht="10.7" customHeight="1" x14ac:dyDescent="0.2">
      <c r="A29" s="139"/>
      <c r="B29" s="543" t="s">
        <v>223</v>
      </c>
      <c r="C29" s="543"/>
      <c r="D29" s="543"/>
      <c r="E29" s="543"/>
      <c r="F29" s="543"/>
      <c r="G29" s="274"/>
    </row>
    <row r="30" spans="1:7" ht="10.7" customHeight="1" x14ac:dyDescent="0.15">
      <c r="A30" s="11"/>
      <c r="B30" s="142">
        <v>2000</v>
      </c>
      <c r="C30" s="142"/>
      <c r="D30" s="142">
        <v>2010</v>
      </c>
      <c r="E30" s="142"/>
      <c r="F30" s="142">
        <v>2015</v>
      </c>
      <c r="G30" s="142"/>
    </row>
    <row r="31" spans="1:7" s="53" customFormat="1" ht="12.2" customHeight="1" x14ac:dyDescent="0.15">
      <c r="A31" s="54" t="s">
        <v>64</v>
      </c>
      <c r="B31" s="154">
        <v>97.4</v>
      </c>
      <c r="C31" s="62" t="s">
        <v>114</v>
      </c>
      <c r="D31" s="154">
        <v>97.3</v>
      </c>
      <c r="E31" s="62" t="s">
        <v>114</v>
      </c>
      <c r="F31" s="154">
        <v>96.9</v>
      </c>
      <c r="G31" s="62" t="s">
        <v>114</v>
      </c>
    </row>
    <row r="32" spans="1:7" s="53" customFormat="1" ht="12.2" customHeight="1" x14ac:dyDescent="0.15">
      <c r="A32" s="56" t="s">
        <v>65</v>
      </c>
      <c r="B32" s="106">
        <v>75.099999999999994</v>
      </c>
      <c r="C32" s="57"/>
      <c r="D32" s="106">
        <v>74.2</v>
      </c>
      <c r="E32" s="57"/>
      <c r="F32" s="106">
        <v>73.099999999999994</v>
      </c>
      <c r="G32" s="57"/>
    </row>
    <row r="33" spans="1:7" s="53" customFormat="1" ht="12.2" customHeight="1" x14ac:dyDescent="0.15">
      <c r="A33" s="56" t="s">
        <v>66</v>
      </c>
      <c r="B33" s="106">
        <v>12.2</v>
      </c>
      <c r="C33" s="57"/>
      <c r="D33" s="106">
        <v>12.6</v>
      </c>
      <c r="E33" s="57"/>
      <c r="F33" s="106">
        <v>12.7</v>
      </c>
      <c r="G33" s="57"/>
    </row>
    <row r="34" spans="1:7" s="53" customFormat="1" ht="12.2" customHeight="1" x14ac:dyDescent="0.15">
      <c r="A34" s="56" t="s">
        <v>67</v>
      </c>
      <c r="B34" s="106">
        <v>0.9</v>
      </c>
      <c r="C34" s="57"/>
      <c r="D34" s="106">
        <v>0.8</v>
      </c>
      <c r="E34" s="57"/>
      <c r="F34" s="106">
        <v>0.8</v>
      </c>
      <c r="G34" s="57"/>
    </row>
    <row r="35" spans="1:7" s="53" customFormat="1" ht="12.2" customHeight="1" x14ac:dyDescent="0.15">
      <c r="A35" s="56" t="s">
        <v>68</v>
      </c>
      <c r="B35" s="106">
        <v>3.6</v>
      </c>
      <c r="C35" s="57"/>
      <c r="D35" s="106">
        <v>4.8</v>
      </c>
      <c r="E35" s="57"/>
      <c r="F35" s="106">
        <v>5.4</v>
      </c>
      <c r="G35" s="57"/>
    </row>
    <row r="36" spans="1:7" s="53" customFormat="1" ht="12.2" customHeight="1" x14ac:dyDescent="0.15">
      <c r="A36" s="276" t="s">
        <v>463</v>
      </c>
      <c r="B36" s="106">
        <v>0.1</v>
      </c>
      <c r="C36" s="57"/>
      <c r="D36" s="106">
        <v>0.2</v>
      </c>
      <c r="E36" s="57"/>
      <c r="F36" s="106">
        <v>0.2</v>
      </c>
      <c r="G36" s="57"/>
    </row>
    <row r="37" spans="1:7" s="53" customFormat="1" ht="12.2" customHeight="1" x14ac:dyDescent="0.15">
      <c r="A37" s="276" t="s">
        <v>465</v>
      </c>
      <c r="B37" s="106">
        <v>5.5</v>
      </c>
      <c r="C37" s="57"/>
      <c r="D37" s="106">
        <v>4.8</v>
      </c>
      <c r="E37" s="57"/>
      <c r="F37" s="106">
        <v>4.8</v>
      </c>
      <c r="G37" s="57"/>
    </row>
    <row r="38" spans="1:7" s="53" customFormat="1" ht="12.2" customHeight="1" x14ac:dyDescent="0.15">
      <c r="A38" s="58" t="s">
        <v>464</v>
      </c>
      <c r="B38" s="154">
        <v>2.6</v>
      </c>
      <c r="C38" s="154"/>
      <c r="D38" s="154">
        <v>2.7</v>
      </c>
      <c r="E38" s="154"/>
      <c r="F38" s="154">
        <v>3.1</v>
      </c>
      <c r="G38" s="59"/>
    </row>
    <row r="39" spans="1:7" s="53" customFormat="1" ht="12.2" customHeight="1" x14ac:dyDescent="0.15">
      <c r="A39" s="78" t="s">
        <v>25</v>
      </c>
      <c r="B39" s="137">
        <v>100</v>
      </c>
      <c r="C39" s="397" t="s">
        <v>114</v>
      </c>
      <c r="D39" s="137">
        <v>100</v>
      </c>
      <c r="E39" s="397" t="s">
        <v>114</v>
      </c>
      <c r="F39" s="137">
        <v>100</v>
      </c>
      <c r="G39" s="193" t="s">
        <v>114</v>
      </c>
    </row>
    <row r="40" spans="1:7" ht="3.75" customHeight="1" x14ac:dyDescent="0.15"/>
    <row r="41" spans="1:7" s="53" customFormat="1" ht="17.25" customHeight="1" x14ac:dyDescent="0.15">
      <c r="A41" s="542" t="s">
        <v>198</v>
      </c>
      <c r="B41" s="542"/>
      <c r="C41" s="542"/>
      <c r="D41" s="542"/>
      <c r="E41" s="542"/>
      <c r="F41" s="542"/>
      <c r="G41" s="273"/>
    </row>
    <row r="42" spans="1:7" ht="17.25" customHeight="1" x14ac:dyDescent="0.15">
      <c r="A42" s="542" t="s">
        <v>218</v>
      </c>
      <c r="B42" s="542"/>
      <c r="C42" s="542"/>
      <c r="D42" s="542"/>
      <c r="E42" s="542"/>
      <c r="F42" s="542"/>
      <c r="G42" s="273"/>
    </row>
    <row r="43" spans="1:7" ht="9" customHeight="1" x14ac:dyDescent="0.15">
      <c r="A43" s="542" t="s">
        <v>377</v>
      </c>
      <c r="B43" s="542"/>
      <c r="C43" s="542"/>
      <c r="D43" s="542"/>
      <c r="E43" s="542"/>
      <c r="F43" s="542"/>
      <c r="G43" s="273"/>
    </row>
    <row r="44" spans="1:7" ht="18" customHeight="1" x14ac:dyDescent="0.15">
      <c r="A44" s="537" t="s">
        <v>115</v>
      </c>
      <c r="B44" s="537"/>
      <c r="C44" s="537"/>
      <c r="D44" s="537"/>
      <c r="E44" s="537"/>
      <c r="F44" s="537"/>
      <c r="G44" s="271"/>
    </row>
  </sheetData>
  <customSheetViews>
    <customSheetView guid="{06345466-7019-4031-B8FB-8020D97C2FAA}" scale="160" showPageBreaks="1" showGridLines="0" view="pageLayout">
      <selection activeCell="B47" sqref="B47"/>
      <pageMargins left="1.05" right="1.05" top="0.5" bottom="0.25" header="0" footer="0"/>
      <pageSetup orientation="portrait" r:id="rId1"/>
      <headerFooter alignWithMargins="0"/>
    </customSheetView>
    <customSheetView guid="{AB9B89F2-C512-4AAC-820D-19457100123B}" scale="160" showPageBreaks="1" showGridLines="0" view="pageLayout">
      <selection activeCell="D49" sqref="D49"/>
      <pageMargins left="1.05" right="1.05" top="0.5" bottom="0.25" header="0" footer="0"/>
      <pageSetup orientation="portrait" r:id="rId2"/>
      <headerFooter alignWithMargins="0"/>
    </customSheetView>
    <customSheetView guid="{8B8E8F6D-0ABC-4BB6-8EEE-5CB11D04EA44}" scale="154" showPageBreaks="1" showGridLines="0" view="pageLayout">
      <selection activeCell="G3" sqref="G3"/>
      <pageMargins left="1.05" right="1.05" top="0.5" bottom="0.25" header="0" footer="0"/>
      <pageSetup orientation="portrait" r:id="rId3"/>
      <headerFooter alignWithMargins="0"/>
    </customSheetView>
  </customSheetViews>
  <mergeCells count="10">
    <mergeCell ref="A41:F41"/>
    <mergeCell ref="A42:F42"/>
    <mergeCell ref="A43:F43"/>
    <mergeCell ref="A44:F44"/>
    <mergeCell ref="A2:F2"/>
    <mergeCell ref="A4:B4"/>
    <mergeCell ref="B5:F5"/>
    <mergeCell ref="B17:F17"/>
    <mergeCell ref="B29:F29"/>
    <mergeCell ref="A3:G3"/>
  </mergeCells>
  <pageMargins left="1" right="1" top="0.15" bottom="0.15" header="0.5" footer="0.5"/>
  <pageSetup orientation="portrait" r:id="rId4"/>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
  <sheetViews>
    <sheetView showGridLines="0" view="pageLayout" zoomScale="158" zoomScaleNormal="115" zoomScaleSheetLayoutView="100" zoomScalePageLayoutView="158" workbookViewId="0">
      <selection activeCell="I25" sqref="I25"/>
    </sheetView>
  </sheetViews>
  <sheetFormatPr defaultColWidth="9.140625" defaultRowHeight="12.75" x14ac:dyDescent="0.2"/>
  <cols>
    <col min="1" max="1" width="19.28515625" style="195" customWidth="1"/>
    <col min="2" max="2" width="1" style="195" customWidth="1"/>
    <col min="3" max="3" width="5.140625" style="195" customWidth="1"/>
    <col min="4" max="4" width="1" style="195" customWidth="1"/>
    <col min="5" max="5" width="5.140625" style="195" customWidth="1"/>
    <col min="6" max="6" width="1" style="195" customWidth="1"/>
    <col min="7" max="7" width="5.140625" style="195" customWidth="1"/>
    <col min="8" max="8" width="1" style="195" customWidth="1"/>
    <col min="9" max="9" width="3.85546875" style="195" customWidth="1"/>
    <col min="10" max="14" width="9.140625" style="31"/>
    <col min="15" max="16384" width="9.140625" style="195"/>
  </cols>
  <sheetData>
    <row r="1" spans="1:9" ht="10.5" customHeight="1" x14ac:dyDescent="0.2">
      <c r="A1" s="538" t="s">
        <v>514</v>
      </c>
      <c r="B1" s="538"/>
      <c r="C1" s="538"/>
      <c r="D1" s="538"/>
      <c r="E1" s="538"/>
      <c r="F1" s="538"/>
      <c r="G1" s="538"/>
      <c r="H1" s="538"/>
      <c r="I1" s="538"/>
    </row>
    <row r="2" spans="1:9" ht="30.75" customHeight="1" x14ac:dyDescent="0.2">
      <c r="A2" s="547" t="s">
        <v>322</v>
      </c>
      <c r="B2" s="547"/>
      <c r="C2" s="547"/>
      <c r="D2" s="547"/>
      <c r="E2" s="547"/>
      <c r="F2" s="547"/>
      <c r="G2" s="547"/>
      <c r="H2" s="547"/>
      <c r="I2" s="547"/>
    </row>
    <row r="3" spans="1:9" ht="27" customHeight="1" x14ac:dyDescent="0.2">
      <c r="A3" s="540" t="s">
        <v>459</v>
      </c>
      <c r="B3" s="540"/>
      <c r="C3" s="540"/>
      <c r="D3" s="540"/>
      <c r="E3" s="540"/>
      <c r="F3" s="540"/>
      <c r="G3" s="540"/>
      <c r="H3" s="540"/>
      <c r="I3" s="540"/>
    </row>
    <row r="4" spans="1:9" ht="8.25" hidden="1" customHeight="1" x14ac:dyDescent="0.2">
      <c r="C4" s="194" t="s">
        <v>26</v>
      </c>
      <c r="E4" s="194" t="s">
        <v>26</v>
      </c>
      <c r="G4" s="194" t="s">
        <v>26</v>
      </c>
      <c r="I4" s="194" t="s">
        <v>26</v>
      </c>
    </row>
    <row r="5" spans="1:9" ht="8.25" customHeight="1" x14ac:dyDescent="0.2">
      <c r="C5" s="194">
        <v>1990</v>
      </c>
      <c r="E5" s="194">
        <v>2000</v>
      </c>
      <c r="G5" s="194">
        <v>2010</v>
      </c>
      <c r="I5" s="20">
        <v>2015</v>
      </c>
    </row>
    <row r="6" spans="1:9" ht="14.25" customHeight="1" x14ac:dyDescent="0.2">
      <c r="A6" s="54" t="s">
        <v>1</v>
      </c>
      <c r="B6" s="408" t="s">
        <v>116</v>
      </c>
      <c r="C6" s="213">
        <v>31671</v>
      </c>
      <c r="D6" s="491" t="s">
        <v>116</v>
      </c>
      <c r="E6" s="213">
        <v>31667</v>
      </c>
      <c r="F6" s="491" t="s">
        <v>116</v>
      </c>
      <c r="G6" s="213">
        <v>31526</v>
      </c>
      <c r="H6" s="491" t="s">
        <v>116</v>
      </c>
      <c r="I6" s="213">
        <v>30000</v>
      </c>
    </row>
    <row r="7" spans="1:9" ht="14.25" customHeight="1" x14ac:dyDescent="0.2">
      <c r="A7" s="56" t="s">
        <v>112</v>
      </c>
      <c r="B7" s="310"/>
      <c r="C7" s="369">
        <v>35189</v>
      </c>
      <c r="D7" s="432"/>
      <c r="E7" s="369">
        <v>35798</v>
      </c>
      <c r="F7" s="432"/>
      <c r="G7" s="369">
        <v>37831</v>
      </c>
      <c r="H7" s="432"/>
      <c r="I7" s="369">
        <v>35000</v>
      </c>
    </row>
    <row r="8" spans="1:9" ht="14.25" customHeight="1" x14ac:dyDescent="0.2">
      <c r="A8" s="56" t="s">
        <v>2</v>
      </c>
      <c r="B8" s="477"/>
      <c r="C8" s="369">
        <v>26392</v>
      </c>
      <c r="D8" s="492"/>
      <c r="E8" s="369">
        <v>27537</v>
      </c>
      <c r="F8" s="492"/>
      <c r="G8" s="369">
        <v>27178</v>
      </c>
      <c r="H8" s="492"/>
      <c r="I8" s="369">
        <v>28000</v>
      </c>
    </row>
    <row r="9" spans="1:9" ht="14.25" customHeight="1" x14ac:dyDescent="0.2">
      <c r="A9" s="310" t="s">
        <v>21</v>
      </c>
      <c r="B9" s="477"/>
      <c r="C9" s="371">
        <v>43987</v>
      </c>
      <c r="D9" s="496"/>
      <c r="E9" s="371">
        <v>46895</v>
      </c>
      <c r="F9" s="496"/>
      <c r="G9" s="371">
        <v>48920</v>
      </c>
      <c r="H9" s="496"/>
      <c r="I9" s="371">
        <v>50000</v>
      </c>
    </row>
    <row r="10" spans="1:9" ht="14.25" customHeight="1" x14ac:dyDescent="0.2">
      <c r="A10" s="310" t="s">
        <v>22</v>
      </c>
      <c r="B10" s="477"/>
      <c r="C10" s="371">
        <v>33430</v>
      </c>
      <c r="D10" s="496"/>
      <c r="E10" s="371">
        <v>37174</v>
      </c>
      <c r="F10" s="496"/>
      <c r="G10" s="371">
        <v>38049</v>
      </c>
      <c r="H10" s="496"/>
      <c r="I10" s="371">
        <v>35000</v>
      </c>
    </row>
    <row r="11" spans="1:9" ht="14.25" customHeight="1" x14ac:dyDescent="0.2">
      <c r="A11" s="310" t="s">
        <v>73</v>
      </c>
      <c r="B11" s="477"/>
      <c r="C11" s="371">
        <v>42680</v>
      </c>
      <c r="D11" s="496"/>
      <c r="E11" s="371">
        <v>48189</v>
      </c>
      <c r="F11" s="496"/>
      <c r="G11" s="371">
        <v>52181</v>
      </c>
      <c r="H11" s="496"/>
      <c r="I11" s="371">
        <v>54000</v>
      </c>
    </row>
    <row r="12" spans="1:9" ht="14.25" customHeight="1" x14ac:dyDescent="0.2">
      <c r="A12" s="58" t="s">
        <v>263</v>
      </c>
      <c r="B12" s="218"/>
      <c r="C12" s="370">
        <v>33430</v>
      </c>
      <c r="D12" s="494"/>
      <c r="E12" s="370">
        <v>38551</v>
      </c>
      <c r="F12" s="376"/>
      <c r="G12" s="370">
        <v>40223</v>
      </c>
      <c r="H12" s="376"/>
      <c r="I12" s="370">
        <v>40000</v>
      </c>
    </row>
    <row r="13" spans="1:9" ht="14.25" customHeight="1" x14ac:dyDescent="0.2">
      <c r="A13" s="193" t="s">
        <v>25</v>
      </c>
      <c r="B13" s="470" t="s">
        <v>116</v>
      </c>
      <c r="C13" s="103">
        <v>40855</v>
      </c>
      <c r="D13" s="470" t="s">
        <v>116</v>
      </c>
      <c r="E13" s="103">
        <v>44059</v>
      </c>
      <c r="F13" s="470" t="s">
        <v>116</v>
      </c>
      <c r="G13" s="103">
        <v>43484</v>
      </c>
      <c r="H13" s="470" t="s">
        <v>116</v>
      </c>
      <c r="I13" s="103">
        <v>44000</v>
      </c>
    </row>
    <row r="14" spans="1:9" ht="3.75" customHeight="1" x14ac:dyDescent="0.2">
      <c r="A14" s="193"/>
      <c r="B14" s="470"/>
      <c r="C14" s="103"/>
      <c r="D14" s="470"/>
      <c r="E14" s="103"/>
      <c r="F14" s="470"/>
      <c r="G14" s="103"/>
      <c r="H14" s="470"/>
      <c r="I14" s="103"/>
    </row>
    <row r="15" spans="1:9" ht="33.75" customHeight="1" x14ac:dyDescent="0.2">
      <c r="A15" s="542" t="s">
        <v>450</v>
      </c>
      <c r="B15" s="542"/>
      <c r="C15" s="542"/>
      <c r="D15" s="542"/>
      <c r="E15" s="542"/>
      <c r="F15" s="542"/>
      <c r="G15" s="542"/>
      <c r="H15" s="542"/>
      <c r="I15" s="542"/>
    </row>
    <row r="16" spans="1:9" ht="17.25" customHeight="1" x14ac:dyDescent="0.2">
      <c r="A16" s="542" t="s">
        <v>435</v>
      </c>
      <c r="B16" s="542"/>
      <c r="C16" s="542"/>
      <c r="D16" s="542"/>
      <c r="E16" s="542"/>
      <c r="F16" s="542"/>
      <c r="G16" s="542"/>
      <c r="H16" s="542"/>
      <c r="I16" s="542"/>
    </row>
    <row r="17" spans="1:9" ht="9" customHeight="1" x14ac:dyDescent="0.2">
      <c r="A17" s="542" t="s">
        <v>377</v>
      </c>
      <c r="B17" s="542"/>
      <c r="C17" s="542"/>
      <c r="D17" s="542"/>
      <c r="E17" s="542"/>
      <c r="F17" s="542"/>
      <c r="G17" s="542"/>
      <c r="H17" s="542"/>
      <c r="I17" s="542"/>
    </row>
    <row r="18" spans="1:9" ht="18" customHeight="1" x14ac:dyDescent="0.2">
      <c r="A18" s="537" t="s">
        <v>115</v>
      </c>
      <c r="B18" s="537"/>
      <c r="C18" s="537"/>
      <c r="D18" s="537"/>
      <c r="E18" s="537"/>
      <c r="F18" s="537"/>
      <c r="G18" s="537"/>
      <c r="H18" s="537"/>
      <c r="I18" s="537"/>
    </row>
    <row r="19" spans="1:9" x14ac:dyDescent="0.2">
      <c r="A19" s="21"/>
      <c r="B19" s="21"/>
      <c r="D19" s="21"/>
      <c r="F19" s="21"/>
      <c r="H19" s="21"/>
    </row>
    <row r="20" spans="1:9" x14ac:dyDescent="0.2">
      <c r="C20" s="18"/>
      <c r="E20" s="18"/>
      <c r="G20" s="18"/>
      <c r="I20" s="18"/>
    </row>
    <row r="21" spans="1:9" ht="12.75" customHeight="1" x14ac:dyDescent="0.2">
      <c r="C21" s="18"/>
      <c r="E21" s="18"/>
      <c r="G21" s="18"/>
      <c r="I21" s="18"/>
    </row>
    <row r="22" spans="1:9" x14ac:dyDescent="0.2">
      <c r="C22" s="18"/>
      <c r="E22" s="18"/>
      <c r="G22" s="18"/>
      <c r="I22" s="18"/>
    </row>
    <row r="23" spans="1:9" x14ac:dyDescent="0.2">
      <c r="C23" s="18"/>
      <c r="E23" s="18"/>
      <c r="G23" s="18"/>
      <c r="I23" s="18"/>
    </row>
    <row r="24" spans="1:9" ht="13.5" customHeight="1" x14ac:dyDescent="0.2">
      <c r="C24" s="18"/>
      <c r="E24" s="18"/>
      <c r="G24" s="18"/>
      <c r="I24" s="18"/>
    </row>
    <row r="25" spans="1:9" x14ac:dyDescent="0.2">
      <c r="C25" s="18"/>
      <c r="E25" s="18"/>
      <c r="G25" s="18"/>
      <c r="I25" s="18"/>
    </row>
    <row r="26" spans="1:9" x14ac:dyDescent="0.2">
      <c r="C26" s="18"/>
      <c r="E26" s="18"/>
      <c r="G26" s="18"/>
      <c r="I26" s="18"/>
    </row>
    <row r="27" spans="1:9" x14ac:dyDescent="0.2">
      <c r="C27" s="18"/>
      <c r="E27" s="18"/>
      <c r="G27" s="18"/>
      <c r="I27" s="18"/>
    </row>
    <row r="28" spans="1:9" x14ac:dyDescent="0.2">
      <c r="C28" s="18"/>
      <c r="E28" s="18"/>
      <c r="G28" s="18"/>
      <c r="I28" s="18"/>
    </row>
    <row r="29" spans="1:9" x14ac:dyDescent="0.2">
      <c r="A29" s="21"/>
      <c r="B29" s="21"/>
      <c r="D29" s="21"/>
      <c r="F29" s="21"/>
      <c r="H29" s="21"/>
    </row>
    <row r="37" ht="12.75" customHeight="1" x14ac:dyDescent="0.2"/>
    <row r="40" ht="12.75" customHeight="1" x14ac:dyDescent="0.2"/>
    <row r="43" ht="12.75" customHeight="1" x14ac:dyDescent="0.2"/>
    <row r="46" ht="12.75" customHeight="1" x14ac:dyDescent="0.2"/>
  </sheetData>
  <customSheetViews>
    <customSheetView guid="{06345466-7019-4031-B8FB-8020D97C2FAA}" scale="160" showPageBreaks="1" showGridLines="0" hiddenRows="1" view="pageLayout">
      <selection activeCell="L17" sqref="L17"/>
      <pageMargins left="1.05" right="1.05" top="0.5" bottom="0.25" header="0" footer="0"/>
      <pageSetup orientation="portrait" r:id="rId1"/>
      <headerFooter alignWithMargins="0"/>
    </customSheetView>
    <customSheetView guid="{AB9B89F2-C512-4AAC-820D-19457100123B}" scale="160" showPageBreaks="1" showGridLines="0" hiddenRows="1" view="pageLayout">
      <selection activeCell="K13" sqref="K13"/>
      <pageMargins left="1.05" right="1.05" top="0.5" bottom="0.25" header="0" footer="0"/>
      <pageSetup orientation="portrait" r:id="rId2"/>
      <headerFooter alignWithMargins="0"/>
    </customSheetView>
    <customSheetView guid="{8B8E8F6D-0ABC-4BB6-8EEE-5CB11D04EA44}" scale="160" showPageBreaks="1" showGridLines="0" hiddenRows="1" view="pageLayout">
      <selection activeCell="L17" sqref="L17"/>
      <pageMargins left="1.05" right="1.05" top="0.5" bottom="0.25" header="0" footer="0"/>
      <pageSetup orientation="portrait" r:id="rId3"/>
      <headerFooter alignWithMargins="0"/>
    </customSheetView>
  </customSheetViews>
  <mergeCells count="7">
    <mergeCell ref="A18:I18"/>
    <mergeCell ref="A1:I1"/>
    <mergeCell ref="A2:I2"/>
    <mergeCell ref="A3:I3"/>
    <mergeCell ref="A15:I15"/>
    <mergeCell ref="A16:I16"/>
    <mergeCell ref="A17:I17"/>
  </mergeCells>
  <pageMargins left="1.05" right="1.05" top="0.5" bottom="0.25" header="0" footer="0"/>
  <pageSetup orientation="portrait" r:id="rId4"/>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M45"/>
  <sheetViews>
    <sheetView showGridLines="0" view="pageLayout" zoomScale="158" zoomScaleNormal="115" zoomScaleSheetLayoutView="100" zoomScalePageLayoutView="158" workbookViewId="0">
      <selection activeCell="L18" sqref="L18"/>
    </sheetView>
  </sheetViews>
  <sheetFormatPr defaultColWidth="9.140625" defaultRowHeight="12.75" x14ac:dyDescent="0.2"/>
  <cols>
    <col min="1" max="1" width="20.7109375" style="17" customWidth="1"/>
    <col min="2" max="2" width="2.5703125" style="195" customWidth="1"/>
    <col min="3" max="3" width="5.42578125" style="195" customWidth="1"/>
    <col min="4" max="4" width="2.5703125" style="20" customWidth="1"/>
    <col min="5" max="5" width="5.42578125" style="195" customWidth="1"/>
    <col min="6" max="6" width="2.5703125" style="20" customWidth="1"/>
    <col min="7" max="7" width="5.42578125" style="195" customWidth="1"/>
    <col min="8" max="8" width="2.5703125" style="20" customWidth="1"/>
    <col min="9" max="9" width="5.42578125" style="195" customWidth="1"/>
    <col min="10" max="10" width="2.5703125" style="20" customWidth="1"/>
    <col min="11" max="11" width="3.85546875" style="17" customWidth="1"/>
    <col min="13" max="16384" width="9.140625" style="17"/>
  </cols>
  <sheetData>
    <row r="1" spans="1:12" ht="10.5" customHeight="1" x14ac:dyDescent="0.2">
      <c r="A1" s="538" t="s">
        <v>324</v>
      </c>
      <c r="B1" s="538"/>
      <c r="C1" s="538"/>
      <c r="D1" s="538"/>
      <c r="E1" s="538"/>
      <c r="F1" s="538"/>
      <c r="G1" s="538"/>
      <c r="H1" s="538"/>
      <c r="I1" s="538"/>
      <c r="J1" s="538"/>
      <c r="K1" s="538"/>
    </row>
    <row r="2" spans="1:12" ht="12.75" customHeight="1" x14ac:dyDescent="0.2">
      <c r="A2" s="547" t="s">
        <v>323</v>
      </c>
      <c r="B2" s="547"/>
      <c r="C2" s="547"/>
      <c r="D2" s="547"/>
      <c r="E2" s="547"/>
      <c r="F2" s="547"/>
      <c r="G2" s="547"/>
      <c r="H2" s="547"/>
      <c r="I2" s="547"/>
      <c r="J2" s="547"/>
      <c r="K2" s="547"/>
    </row>
    <row r="3" spans="1:12" s="195" customFormat="1" ht="10.5" customHeight="1" x14ac:dyDescent="0.2">
      <c r="A3" s="540" t="s">
        <v>202</v>
      </c>
      <c r="B3" s="540"/>
      <c r="C3" s="540"/>
      <c r="D3" s="540"/>
      <c r="E3" s="540"/>
      <c r="F3" s="540"/>
      <c r="G3" s="540"/>
      <c r="H3" s="540"/>
      <c r="I3" s="540"/>
      <c r="J3" s="540"/>
      <c r="K3" s="540"/>
      <c r="L3"/>
    </row>
    <row r="4" spans="1:12" s="195" customFormat="1" ht="9.75" customHeight="1" x14ac:dyDescent="0.2">
      <c r="A4" s="192"/>
      <c r="B4" s="224"/>
      <c r="C4" s="194">
        <v>1980</v>
      </c>
      <c r="D4" s="20"/>
      <c r="E4" s="194">
        <v>1990</v>
      </c>
      <c r="F4" s="20"/>
      <c r="G4" s="194">
        <v>2000</v>
      </c>
      <c r="H4" s="20"/>
      <c r="I4" s="194">
        <v>2010</v>
      </c>
      <c r="J4" s="20"/>
      <c r="K4" s="20">
        <v>2015</v>
      </c>
      <c r="L4"/>
    </row>
    <row r="5" spans="1:12" ht="12.2" customHeight="1" x14ac:dyDescent="0.2">
      <c r="A5" s="54" t="s">
        <v>325</v>
      </c>
      <c r="B5" s="225" t="s">
        <v>116</v>
      </c>
      <c r="C5" s="213">
        <v>36751</v>
      </c>
      <c r="D5" s="372" t="s">
        <v>116</v>
      </c>
      <c r="E5" s="213">
        <v>42227</v>
      </c>
      <c r="F5" s="372" t="s">
        <v>116</v>
      </c>
      <c r="G5" s="213">
        <v>45835</v>
      </c>
      <c r="H5" s="372" t="s">
        <v>116</v>
      </c>
      <c r="I5" s="213">
        <v>43484</v>
      </c>
      <c r="J5" s="225" t="s">
        <v>116</v>
      </c>
      <c r="K5" s="104">
        <v>44800</v>
      </c>
    </row>
    <row r="6" spans="1:12" ht="12.2" customHeight="1" x14ac:dyDescent="0.2">
      <c r="A6" s="56" t="s">
        <v>112</v>
      </c>
      <c r="B6" s="56"/>
      <c r="C6" s="369">
        <v>37066</v>
      </c>
      <c r="D6" s="373"/>
      <c r="E6" s="369">
        <v>42227</v>
      </c>
      <c r="F6" s="373"/>
      <c r="G6" s="369">
        <v>47432</v>
      </c>
      <c r="H6" s="373"/>
      <c r="I6" s="369">
        <v>46746</v>
      </c>
      <c r="J6" s="226"/>
      <c r="K6" s="105">
        <v>49004</v>
      </c>
    </row>
    <row r="7" spans="1:12" ht="12.2" customHeight="1" x14ac:dyDescent="0.2">
      <c r="A7" s="56" t="s">
        <v>2</v>
      </c>
      <c r="B7" s="56"/>
      <c r="C7" s="369">
        <v>36080</v>
      </c>
      <c r="D7" s="373"/>
      <c r="E7" s="369">
        <v>41348</v>
      </c>
      <c r="F7" s="373"/>
      <c r="G7" s="369">
        <v>44609</v>
      </c>
      <c r="H7" s="373"/>
      <c r="I7" s="369">
        <v>40114</v>
      </c>
      <c r="J7" s="226"/>
      <c r="K7" s="105">
        <v>41000</v>
      </c>
    </row>
    <row r="8" spans="1:12" s="32" customFormat="1" ht="12.2" customHeight="1" x14ac:dyDescent="0.2">
      <c r="A8" s="310" t="s">
        <v>21</v>
      </c>
      <c r="B8" s="104"/>
      <c r="C8" s="213">
        <v>48806</v>
      </c>
      <c r="D8" s="213"/>
      <c r="E8" s="213">
        <v>54639</v>
      </c>
      <c r="F8" s="213"/>
      <c r="G8" s="213">
        <v>61957</v>
      </c>
      <c r="H8" s="213"/>
      <c r="I8" s="213">
        <v>58704</v>
      </c>
      <c r="J8" s="104"/>
      <c r="K8" s="104">
        <v>61000</v>
      </c>
      <c r="L8"/>
    </row>
    <row r="9" spans="1:12" ht="12.2" customHeight="1" x14ac:dyDescent="0.2">
      <c r="A9" s="310" t="s">
        <v>22</v>
      </c>
      <c r="B9" s="104"/>
      <c r="C9" s="213">
        <v>29848</v>
      </c>
      <c r="D9" s="213"/>
      <c r="E9" s="213">
        <v>33782</v>
      </c>
      <c r="F9" s="213"/>
      <c r="G9" s="213">
        <v>39928</v>
      </c>
      <c r="H9" s="213"/>
      <c r="I9" s="213">
        <v>36201</v>
      </c>
      <c r="J9" s="104"/>
      <c r="K9" s="104">
        <v>36000</v>
      </c>
    </row>
    <row r="10" spans="1:12" ht="12.2" customHeight="1" x14ac:dyDescent="0.2">
      <c r="A10" s="310" t="s">
        <v>73</v>
      </c>
      <c r="B10" s="104"/>
      <c r="C10" s="213">
        <v>54805</v>
      </c>
      <c r="D10" s="213"/>
      <c r="E10" s="213">
        <v>64678</v>
      </c>
      <c r="F10" s="213"/>
      <c r="G10" s="213">
        <v>71595</v>
      </c>
      <c r="H10" s="213"/>
      <c r="I10" s="213">
        <v>72836</v>
      </c>
      <c r="J10" s="104"/>
      <c r="K10" s="104">
        <v>77000</v>
      </c>
    </row>
    <row r="11" spans="1:12" s="30" customFormat="1" ht="12.2" customHeight="1" x14ac:dyDescent="0.2">
      <c r="A11" s="311" t="s">
        <v>263</v>
      </c>
      <c r="B11" s="445"/>
      <c r="C11" s="444">
        <v>34573</v>
      </c>
      <c r="D11" s="444"/>
      <c r="E11" s="444">
        <v>36949</v>
      </c>
      <c r="F11" s="444"/>
      <c r="G11" s="444">
        <v>46812</v>
      </c>
      <c r="H11" s="444"/>
      <c r="I11" s="444">
        <v>45115</v>
      </c>
      <c r="J11" s="445"/>
      <c r="K11" s="445">
        <v>49100</v>
      </c>
      <c r="L11"/>
    </row>
    <row r="12" spans="1:12" ht="12.2" customHeight="1" x14ac:dyDescent="0.2">
      <c r="A12" s="42" t="s">
        <v>25</v>
      </c>
      <c r="B12" s="446" t="s">
        <v>116</v>
      </c>
      <c r="C12" s="447">
        <v>46025</v>
      </c>
      <c r="D12" s="446" t="s">
        <v>116</v>
      </c>
      <c r="E12" s="447">
        <v>51950</v>
      </c>
      <c r="F12" s="446" t="s">
        <v>116</v>
      </c>
      <c r="G12" s="447">
        <v>57689</v>
      </c>
      <c r="H12" s="446" t="s">
        <v>116</v>
      </c>
      <c r="I12" s="447">
        <v>54138</v>
      </c>
      <c r="J12" s="446" t="s">
        <v>116</v>
      </c>
      <c r="K12" s="447">
        <v>55300</v>
      </c>
    </row>
    <row r="13" spans="1:12" s="195" customFormat="1" ht="3.75" customHeight="1" x14ac:dyDescent="0.2">
      <c r="A13" s="193"/>
      <c r="B13" s="517"/>
      <c r="C13" s="103"/>
      <c r="D13" s="517"/>
      <c r="E13" s="103"/>
      <c r="F13" s="517"/>
      <c r="G13" s="103"/>
      <c r="H13" s="517"/>
      <c r="I13" s="103"/>
      <c r="J13" s="517"/>
      <c r="K13" s="103"/>
      <c r="L13" s="31"/>
    </row>
    <row r="14" spans="1:12" ht="33.75" customHeight="1" x14ac:dyDescent="0.2">
      <c r="A14" s="542" t="s">
        <v>436</v>
      </c>
      <c r="B14" s="542"/>
      <c r="C14" s="542"/>
      <c r="D14" s="542"/>
      <c r="E14" s="542"/>
      <c r="F14" s="542"/>
      <c r="G14" s="542"/>
      <c r="H14" s="542"/>
      <c r="I14" s="542"/>
      <c r="J14" s="542"/>
      <c r="K14" s="542"/>
    </row>
    <row r="15" spans="1:12" s="45" customFormat="1" ht="17.25" customHeight="1" x14ac:dyDescent="0.2">
      <c r="A15" s="542" t="s">
        <v>265</v>
      </c>
      <c r="B15" s="542"/>
      <c r="C15" s="542"/>
      <c r="D15" s="542"/>
      <c r="E15" s="542"/>
      <c r="F15" s="542"/>
      <c r="G15" s="542"/>
      <c r="H15" s="542"/>
      <c r="I15" s="542"/>
      <c r="J15" s="542"/>
      <c r="K15" s="542"/>
      <c r="L15"/>
    </row>
    <row r="16" spans="1:12" ht="9" customHeight="1" x14ac:dyDescent="0.2">
      <c r="A16" s="542" t="s">
        <v>377</v>
      </c>
      <c r="B16" s="542"/>
      <c r="C16" s="542"/>
      <c r="D16" s="542"/>
      <c r="E16" s="542"/>
      <c r="F16" s="542"/>
      <c r="G16" s="542"/>
      <c r="H16" s="542"/>
      <c r="I16" s="542"/>
      <c r="J16" s="542"/>
      <c r="K16" s="542"/>
    </row>
    <row r="17" spans="1:13" ht="18" customHeight="1" x14ac:dyDescent="0.2">
      <c r="A17" s="537" t="s">
        <v>115</v>
      </c>
      <c r="B17" s="537"/>
      <c r="C17" s="537"/>
      <c r="D17" s="537"/>
      <c r="E17" s="537"/>
      <c r="F17" s="537"/>
      <c r="G17" s="537"/>
      <c r="H17" s="537"/>
      <c r="I17" s="537"/>
      <c r="J17" s="537"/>
      <c r="K17" s="537"/>
      <c r="M17" s="17" t="s">
        <v>205</v>
      </c>
    </row>
    <row r="18" spans="1:13" x14ac:dyDescent="0.2">
      <c r="A18" s="21"/>
      <c r="B18" s="21"/>
      <c r="D18" s="227"/>
      <c r="F18" s="227"/>
      <c r="H18" s="227"/>
      <c r="J18" s="227"/>
    </row>
    <row r="19" spans="1:13" x14ac:dyDescent="0.2">
      <c r="C19" s="18"/>
      <c r="E19" s="18"/>
      <c r="G19" s="18"/>
      <c r="I19" s="18"/>
      <c r="K19" s="18"/>
    </row>
    <row r="20" spans="1:13" ht="12.75" customHeight="1" x14ac:dyDescent="0.2">
      <c r="C20" s="18"/>
      <c r="E20" s="18"/>
      <c r="G20" s="18"/>
      <c r="I20" s="18"/>
      <c r="K20" s="18"/>
    </row>
    <row r="21" spans="1:13" x14ac:dyDescent="0.2">
      <c r="C21" s="18"/>
      <c r="E21" s="18"/>
      <c r="G21" s="18"/>
      <c r="I21" s="18"/>
      <c r="K21" s="18"/>
    </row>
    <row r="22" spans="1:13" x14ac:dyDescent="0.2">
      <c r="C22" s="18"/>
      <c r="E22" s="18"/>
      <c r="G22" s="18"/>
      <c r="I22" s="18"/>
      <c r="K22" s="18"/>
    </row>
    <row r="23" spans="1:13" ht="13.5" customHeight="1" x14ac:dyDescent="0.2">
      <c r="C23" s="18"/>
      <c r="E23" s="18"/>
      <c r="G23" s="18"/>
      <c r="I23" s="18"/>
      <c r="K23" s="18"/>
    </row>
    <row r="24" spans="1:13" x14ac:dyDescent="0.2">
      <c r="C24" s="18"/>
      <c r="E24" s="18"/>
      <c r="G24" s="18"/>
      <c r="I24" s="18"/>
      <c r="K24" s="18"/>
    </row>
    <row r="25" spans="1:13" x14ac:dyDescent="0.2">
      <c r="C25" s="18"/>
      <c r="E25" s="18"/>
      <c r="G25" s="18"/>
      <c r="I25" s="18"/>
      <c r="K25" s="18"/>
    </row>
    <row r="26" spans="1:13" x14ac:dyDescent="0.2">
      <c r="C26" s="18"/>
      <c r="E26" s="18"/>
      <c r="G26" s="18"/>
      <c r="I26" s="18"/>
      <c r="K26" s="18"/>
    </row>
    <row r="27" spans="1:13" x14ac:dyDescent="0.2">
      <c r="C27" s="18"/>
      <c r="E27" s="18"/>
      <c r="G27" s="18"/>
      <c r="I27" s="18"/>
      <c r="K27" s="18"/>
    </row>
    <row r="28" spans="1:13" x14ac:dyDescent="0.2">
      <c r="A28" s="21"/>
      <c r="B28" s="21"/>
      <c r="D28" s="227"/>
      <c r="F28" s="227"/>
      <c r="H28" s="227"/>
      <c r="J28" s="227"/>
    </row>
    <row r="36" ht="12.75" customHeight="1" x14ac:dyDescent="0.2"/>
    <row r="39" ht="12.75" customHeight="1" x14ac:dyDescent="0.2"/>
    <row r="42" ht="12.75" customHeight="1" x14ac:dyDescent="0.2"/>
    <row r="45" ht="12.75" customHeight="1" x14ac:dyDescent="0.2"/>
  </sheetData>
  <customSheetViews>
    <customSheetView guid="{06345466-7019-4031-B8FB-8020D97C2FAA}" scale="160" showPageBreaks="1" showGridLines="0" view="pageLayout">
      <selection activeCell="K19" sqref="K19"/>
      <pageMargins left="1.05" right="1.05" top="0.5" bottom="0.25" header="0" footer="0"/>
      <pageSetup orientation="portrait" r:id="rId1"/>
      <headerFooter alignWithMargins="0"/>
    </customSheetView>
    <customSheetView guid="{AB9B89F2-C512-4AAC-820D-19457100123B}" scale="160" showPageBreaks="1" showGridLines="0" view="pageLayout">
      <selection activeCell="A14" sqref="A14:K14"/>
      <pageMargins left="1.05" right="1.05" top="0.5" bottom="0.25" header="0" footer="0"/>
      <pageSetup orientation="portrait" r:id="rId2"/>
      <headerFooter alignWithMargins="0"/>
    </customSheetView>
    <customSheetView guid="{37C2E896-3061-41AA-BACA-FD496874BE31}" scale="160" showPageBreaks="1" showGridLines="0" view="pageLayout">
      <selection activeCell="E16" sqref="E16"/>
      <pageMargins left="1.05" right="1.05" top="0.5" bottom="0.25" header="0" footer="0"/>
      <pageSetup orientation="portrait" r:id="rId3"/>
      <headerFooter alignWithMargins="0"/>
    </customSheetView>
    <customSheetView guid="{8B8E8F6D-0ABC-4BB6-8EEE-5CB11D04EA44}" scale="160" showPageBreaks="1" showGridLines="0" view="pageLayout">
      <selection activeCell="K19" sqref="K19"/>
      <pageMargins left="1.05" right="1.05" top="0.5" bottom="0.25" header="0" footer="0"/>
      <pageSetup orientation="portrait" r:id="rId4"/>
      <headerFooter alignWithMargins="0"/>
    </customSheetView>
  </customSheetViews>
  <mergeCells count="7">
    <mergeCell ref="A17:K17"/>
    <mergeCell ref="A16:K16"/>
    <mergeCell ref="A1:K1"/>
    <mergeCell ref="A2:K2"/>
    <mergeCell ref="A14:K14"/>
    <mergeCell ref="A15:K15"/>
    <mergeCell ref="A3:K3"/>
  </mergeCells>
  <pageMargins left="1" right="1" top="0.15" bottom="0.15" header="0.5" footer="0.5"/>
  <pageSetup orientation="portrait" r:id="rId5"/>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9"/>
  <sheetViews>
    <sheetView showGridLines="0" view="pageLayout" topLeftCell="A25" zoomScale="158" zoomScaleNormal="115" zoomScaleSheetLayoutView="100" zoomScalePageLayoutView="158" workbookViewId="0">
      <selection activeCell="C69" sqref="C69"/>
    </sheetView>
  </sheetViews>
  <sheetFormatPr defaultColWidth="9.140625" defaultRowHeight="8.25" x14ac:dyDescent="0.15"/>
  <cols>
    <col min="1" max="1" width="18" style="1" customWidth="1"/>
    <col min="2" max="2" width="6" style="1" customWidth="1"/>
    <col min="3" max="5" width="8.7109375" style="1" customWidth="1"/>
    <col min="6" max="6" width="8.85546875" style="1" customWidth="1"/>
    <col min="7" max="16384" width="9.140625" style="1"/>
  </cols>
  <sheetData>
    <row r="1" spans="1:6" ht="10.5" customHeight="1" x14ac:dyDescent="0.15">
      <c r="A1" s="538" t="s">
        <v>326</v>
      </c>
      <c r="B1" s="538"/>
      <c r="C1" s="538"/>
      <c r="D1" s="530"/>
      <c r="E1" s="530"/>
      <c r="F1" s="530"/>
    </row>
    <row r="2" spans="1:6" ht="12.75" customHeight="1" x14ac:dyDescent="0.15">
      <c r="A2" s="539" t="s">
        <v>327</v>
      </c>
      <c r="B2" s="539"/>
      <c r="C2" s="539"/>
      <c r="D2" s="539"/>
      <c r="E2" s="539"/>
      <c r="F2" s="539"/>
    </row>
    <row r="3" spans="1:6" ht="10.5" customHeight="1" x14ac:dyDescent="0.15">
      <c r="A3" s="540" t="s">
        <v>164</v>
      </c>
      <c r="B3" s="540"/>
      <c r="C3" s="540"/>
      <c r="D3" s="540"/>
      <c r="E3" s="540"/>
      <c r="F3" s="540"/>
    </row>
    <row r="4" spans="1:6" ht="10.5" customHeight="1" x14ac:dyDescent="0.15">
      <c r="B4" s="570" t="s">
        <v>165</v>
      </c>
      <c r="C4" s="570"/>
      <c r="D4" s="570"/>
      <c r="E4" s="570"/>
      <c r="F4" s="570"/>
    </row>
    <row r="5" spans="1:6" ht="11.25" customHeight="1" x14ac:dyDescent="0.15">
      <c r="B5" s="20">
        <v>1980</v>
      </c>
      <c r="C5" s="20">
        <v>1990</v>
      </c>
      <c r="D5" s="20">
        <v>2000</v>
      </c>
      <c r="E5" s="20">
        <v>2010</v>
      </c>
      <c r="F5" s="20">
        <v>2015</v>
      </c>
    </row>
    <row r="6" spans="1:6" ht="12.2" customHeight="1" x14ac:dyDescent="0.15">
      <c r="A6" s="54" t="s">
        <v>1</v>
      </c>
      <c r="B6" s="72">
        <v>1686420</v>
      </c>
      <c r="C6" s="72">
        <v>2406973</v>
      </c>
      <c r="D6" s="72">
        <v>3354580</v>
      </c>
      <c r="E6" s="72">
        <v>5518326</v>
      </c>
      <c r="F6" s="72">
        <v>5467599</v>
      </c>
    </row>
    <row r="7" spans="1:6" ht="12.2" customHeight="1" x14ac:dyDescent="0.15">
      <c r="A7" s="56" t="s">
        <v>112</v>
      </c>
      <c r="B7" s="75">
        <v>1448680</v>
      </c>
      <c r="C7" s="75">
        <v>1997312</v>
      </c>
      <c r="D7" s="75">
        <v>2762577</v>
      </c>
      <c r="E7" s="75">
        <v>4970026</v>
      </c>
      <c r="F7" s="75">
        <v>5110575</v>
      </c>
    </row>
    <row r="8" spans="1:6" ht="12.2" customHeight="1" x14ac:dyDescent="0.15">
      <c r="A8" s="56" t="s">
        <v>2</v>
      </c>
      <c r="B8" s="75">
        <v>237740</v>
      </c>
      <c r="C8" s="75">
        <v>409661</v>
      </c>
      <c r="D8" s="75">
        <v>592003</v>
      </c>
      <c r="E8" s="75">
        <v>548300</v>
      </c>
      <c r="F8" s="75">
        <v>357024</v>
      </c>
    </row>
    <row r="9" spans="1:6" ht="12.2" customHeight="1" x14ac:dyDescent="0.15">
      <c r="A9" s="310" t="s">
        <v>21</v>
      </c>
      <c r="B9" s="74">
        <v>4882140</v>
      </c>
      <c r="C9" s="74">
        <v>4857159</v>
      </c>
      <c r="D9" s="74">
        <v>4120915</v>
      </c>
      <c r="E9" s="74">
        <v>5216671</v>
      </c>
      <c r="F9" s="74">
        <v>4723953</v>
      </c>
    </row>
    <row r="10" spans="1:6" ht="12.2" customHeight="1" x14ac:dyDescent="0.15">
      <c r="A10" s="310" t="s">
        <v>22</v>
      </c>
      <c r="B10" s="74">
        <v>3534420</v>
      </c>
      <c r="C10" s="74">
        <v>3606572</v>
      </c>
      <c r="D10" s="74">
        <v>3389184</v>
      </c>
      <c r="E10" s="74">
        <v>3910759</v>
      </c>
      <c r="F10" s="74">
        <v>3594876</v>
      </c>
    </row>
    <row r="11" spans="1:6" ht="12.2" customHeight="1" x14ac:dyDescent="0.15">
      <c r="A11" s="310" t="s">
        <v>73</v>
      </c>
      <c r="B11" s="74">
        <v>155180</v>
      </c>
      <c r="C11" s="74">
        <v>293897</v>
      </c>
      <c r="D11" s="74">
        <v>339098</v>
      </c>
      <c r="E11" s="74">
        <v>400576</v>
      </c>
      <c r="F11" s="74">
        <v>405849</v>
      </c>
    </row>
    <row r="12" spans="1:6" ht="12.2" customHeight="1" x14ac:dyDescent="0.15">
      <c r="A12" s="311" t="s">
        <v>263</v>
      </c>
      <c r="B12" s="313">
        <v>204320</v>
      </c>
      <c r="C12" s="313">
        <v>289670</v>
      </c>
      <c r="D12" s="313">
        <v>625771</v>
      </c>
      <c r="E12" s="313">
        <v>869741</v>
      </c>
      <c r="F12" s="313">
        <v>893852</v>
      </c>
    </row>
    <row r="13" spans="1:6" ht="12.2" customHeight="1" x14ac:dyDescent="0.15">
      <c r="A13" s="193" t="s">
        <v>0</v>
      </c>
      <c r="B13" s="89">
        <v>10462480</v>
      </c>
      <c r="C13" s="89">
        <v>11454271</v>
      </c>
      <c r="D13" s="89">
        <v>11829548</v>
      </c>
      <c r="E13" s="89">
        <v>15916073</v>
      </c>
      <c r="F13" s="89">
        <v>15086129</v>
      </c>
    </row>
    <row r="14" spans="1:6" ht="7.5" customHeight="1" x14ac:dyDescent="0.15">
      <c r="A14" s="193"/>
      <c r="B14" s="89"/>
      <c r="C14" s="89"/>
      <c r="D14" s="89"/>
      <c r="E14" s="89"/>
      <c r="F14" s="89"/>
    </row>
    <row r="15" spans="1:6" ht="10.5" customHeight="1" x14ac:dyDescent="0.15">
      <c r="B15" s="570" t="s">
        <v>167</v>
      </c>
      <c r="C15" s="570"/>
      <c r="D15" s="570"/>
      <c r="E15" s="570"/>
      <c r="F15" s="570"/>
    </row>
    <row r="16" spans="1:6" ht="10.5" customHeight="1" x14ac:dyDescent="0.15">
      <c r="B16" s="20">
        <v>1980</v>
      </c>
      <c r="C16" s="20">
        <v>1990</v>
      </c>
      <c r="D16" s="20">
        <v>2000</v>
      </c>
      <c r="E16" s="20">
        <v>2010</v>
      </c>
      <c r="F16" s="20">
        <v>2015</v>
      </c>
    </row>
    <row r="17" spans="1:6" ht="12.2" customHeight="1" x14ac:dyDescent="0.15">
      <c r="A17" s="54" t="s">
        <v>1</v>
      </c>
      <c r="B17" s="158">
        <v>1505180</v>
      </c>
      <c r="C17" s="158">
        <v>2651330</v>
      </c>
      <c r="D17" s="158">
        <v>4092619</v>
      </c>
      <c r="E17" s="158">
        <v>6267930</v>
      </c>
      <c r="F17" s="158">
        <v>6055713</v>
      </c>
    </row>
    <row r="18" spans="1:6" ht="12.2" customHeight="1" x14ac:dyDescent="0.15">
      <c r="A18" s="56" t="s">
        <v>112</v>
      </c>
      <c r="B18" s="75">
        <v>919300</v>
      </c>
      <c r="C18" s="75">
        <v>1245519</v>
      </c>
      <c r="D18" s="75">
        <v>1571778</v>
      </c>
      <c r="E18" s="75">
        <v>2584745</v>
      </c>
      <c r="F18" s="75">
        <v>2806678</v>
      </c>
    </row>
    <row r="19" spans="1:6" ht="12.2" customHeight="1" x14ac:dyDescent="0.15">
      <c r="A19" s="56" t="s">
        <v>2</v>
      </c>
      <c r="B19" s="75">
        <v>585880</v>
      </c>
      <c r="C19" s="75">
        <v>1405811</v>
      </c>
      <c r="D19" s="75">
        <v>2520841</v>
      </c>
      <c r="E19" s="75">
        <v>3683185</v>
      </c>
      <c r="F19" s="75">
        <v>3249035</v>
      </c>
    </row>
    <row r="20" spans="1:6" ht="12.2" customHeight="1" x14ac:dyDescent="0.15">
      <c r="A20" s="310" t="s">
        <v>21</v>
      </c>
      <c r="B20" s="74">
        <v>7863260</v>
      </c>
      <c r="C20" s="74">
        <v>8801236</v>
      </c>
      <c r="D20" s="74">
        <v>9128290</v>
      </c>
      <c r="E20" s="74">
        <v>13045458</v>
      </c>
      <c r="F20" s="74">
        <v>11912818</v>
      </c>
    </row>
    <row r="21" spans="1:6" ht="12.2" customHeight="1" x14ac:dyDescent="0.15">
      <c r="A21" s="310" t="s">
        <v>22</v>
      </c>
      <c r="B21" s="74">
        <v>3271660</v>
      </c>
      <c r="C21" s="74">
        <v>3730925</v>
      </c>
      <c r="D21" s="74">
        <v>3938040</v>
      </c>
      <c r="E21" s="74">
        <v>5273995</v>
      </c>
      <c r="F21" s="74">
        <v>5171272</v>
      </c>
    </row>
    <row r="22" spans="1:6" ht="12.2" customHeight="1" x14ac:dyDescent="0.15">
      <c r="A22" s="310" t="s">
        <v>73</v>
      </c>
      <c r="B22" s="74">
        <v>239700</v>
      </c>
      <c r="C22" s="74">
        <v>534290</v>
      </c>
      <c r="D22" s="74">
        <v>799623</v>
      </c>
      <c r="E22" s="74">
        <v>1166744</v>
      </c>
      <c r="F22" s="74">
        <v>1282497</v>
      </c>
    </row>
    <row r="23" spans="1:6" ht="12.2" customHeight="1" x14ac:dyDescent="0.15">
      <c r="A23" s="311" t="s">
        <v>263</v>
      </c>
      <c r="B23" s="313">
        <v>209380</v>
      </c>
      <c r="C23" s="313">
        <v>323471</v>
      </c>
      <c r="D23" s="313">
        <v>770898</v>
      </c>
      <c r="E23" s="313">
        <v>917370</v>
      </c>
      <c r="F23" s="313">
        <v>970110</v>
      </c>
    </row>
    <row r="24" spans="1:6" ht="12.2" customHeight="1" x14ac:dyDescent="0.15">
      <c r="A24" s="193" t="s">
        <v>0</v>
      </c>
      <c r="B24" s="89">
        <v>13089180</v>
      </c>
      <c r="C24" s="89">
        <v>16041252</v>
      </c>
      <c r="D24" s="89">
        <v>18729470</v>
      </c>
      <c r="E24" s="89">
        <v>26671497</v>
      </c>
      <c r="F24" s="89">
        <v>25392410</v>
      </c>
    </row>
    <row r="25" spans="1:6" ht="7.5" customHeight="1" x14ac:dyDescent="0.15">
      <c r="A25" s="193"/>
      <c r="B25" s="89"/>
      <c r="C25" s="89"/>
      <c r="D25" s="89"/>
      <c r="E25" s="89"/>
      <c r="F25" s="89"/>
    </row>
    <row r="26" spans="1:6" ht="10.5" customHeight="1" x14ac:dyDescent="0.15">
      <c r="B26" s="570" t="s">
        <v>166</v>
      </c>
      <c r="C26" s="570"/>
      <c r="D26" s="570"/>
      <c r="E26" s="570"/>
      <c r="F26" s="570"/>
    </row>
    <row r="27" spans="1:6" ht="10.5" customHeight="1" x14ac:dyDescent="0.15">
      <c r="B27" s="20">
        <v>1980</v>
      </c>
      <c r="C27" s="20">
        <v>1990</v>
      </c>
      <c r="D27" s="20">
        <v>2000</v>
      </c>
      <c r="E27" s="20">
        <v>2010</v>
      </c>
      <c r="F27" s="20">
        <v>2015</v>
      </c>
    </row>
    <row r="28" spans="1:6" ht="12.2" customHeight="1" x14ac:dyDescent="0.15">
      <c r="A28" s="54" t="s">
        <v>1</v>
      </c>
      <c r="B28" s="158">
        <v>163280</v>
      </c>
      <c r="C28" s="158">
        <v>244023</v>
      </c>
      <c r="D28" s="158">
        <v>323815</v>
      </c>
      <c r="E28" s="158">
        <v>512940</v>
      </c>
      <c r="F28" s="158">
        <v>650086</v>
      </c>
    </row>
    <row r="29" spans="1:6" ht="12.2" customHeight="1" x14ac:dyDescent="0.15">
      <c r="A29" s="56" t="s">
        <v>112</v>
      </c>
      <c r="B29" s="203">
        <v>83180</v>
      </c>
      <c r="C29" s="203">
        <v>127692</v>
      </c>
      <c r="D29" s="203">
        <v>152806</v>
      </c>
      <c r="E29" s="203">
        <v>192779</v>
      </c>
      <c r="F29" s="75">
        <v>243448</v>
      </c>
    </row>
    <row r="30" spans="1:6" ht="12.2" customHeight="1" x14ac:dyDescent="0.15">
      <c r="A30" s="56" t="s">
        <v>2</v>
      </c>
      <c r="B30" s="203">
        <v>80100</v>
      </c>
      <c r="C30" s="203">
        <v>116331</v>
      </c>
      <c r="D30" s="203">
        <v>171009</v>
      </c>
      <c r="E30" s="203">
        <v>320161</v>
      </c>
      <c r="F30" s="75">
        <v>406638</v>
      </c>
    </row>
    <row r="31" spans="1:6" ht="12.2" customHeight="1" x14ac:dyDescent="0.15">
      <c r="A31" s="310" t="s">
        <v>21</v>
      </c>
      <c r="B31" s="158">
        <v>2555420</v>
      </c>
      <c r="C31" s="158">
        <v>2623289</v>
      </c>
      <c r="D31" s="158">
        <v>2119860</v>
      </c>
      <c r="E31" s="158">
        <v>2180258</v>
      </c>
      <c r="F31" s="158">
        <v>2396600</v>
      </c>
    </row>
    <row r="32" spans="1:6" ht="12.2" customHeight="1" x14ac:dyDescent="0.15">
      <c r="A32" s="310" t="s">
        <v>22</v>
      </c>
      <c r="B32" s="158">
        <v>672580</v>
      </c>
      <c r="C32" s="158">
        <v>743615</v>
      </c>
      <c r="D32" s="158">
        <v>613227</v>
      </c>
      <c r="E32" s="158">
        <v>593477</v>
      </c>
      <c r="F32" s="158">
        <v>651969</v>
      </c>
    </row>
    <row r="33" spans="1:6" ht="12.2" customHeight="1" x14ac:dyDescent="0.15">
      <c r="A33" s="310" t="s">
        <v>73</v>
      </c>
      <c r="B33" s="158">
        <v>25500</v>
      </c>
      <c r="C33" s="60">
        <v>46295</v>
      </c>
      <c r="D33" s="158">
        <v>92695</v>
      </c>
      <c r="E33" s="158">
        <v>178113</v>
      </c>
      <c r="F33" s="158">
        <v>237713</v>
      </c>
    </row>
    <row r="34" spans="1:6" ht="12.2" customHeight="1" x14ac:dyDescent="0.15">
      <c r="A34" s="311" t="s">
        <v>263</v>
      </c>
      <c r="B34" s="312">
        <v>27800</v>
      </c>
      <c r="C34" s="312">
        <v>35512</v>
      </c>
      <c r="D34" s="312">
        <v>75457</v>
      </c>
      <c r="E34" s="312">
        <v>70113</v>
      </c>
      <c r="F34" s="312">
        <v>86497</v>
      </c>
    </row>
    <row r="35" spans="1:6" ht="12.2" customHeight="1" x14ac:dyDescent="0.15">
      <c r="A35" s="193" t="s">
        <v>0</v>
      </c>
      <c r="B35" s="108">
        <v>3444580</v>
      </c>
      <c r="C35" s="108">
        <v>3692734</v>
      </c>
      <c r="D35" s="108">
        <v>3225054</v>
      </c>
      <c r="E35" s="108">
        <v>3534901</v>
      </c>
      <c r="F35" s="89">
        <v>4022865</v>
      </c>
    </row>
    <row r="36" spans="1:6" ht="7.5" customHeight="1" x14ac:dyDescent="0.15">
      <c r="A36" s="193"/>
      <c r="B36" s="108"/>
      <c r="C36" s="108"/>
      <c r="D36" s="108"/>
      <c r="E36" s="108"/>
      <c r="F36" s="89"/>
    </row>
    <row r="37" spans="1:6" ht="11.25" customHeight="1" x14ac:dyDescent="0.15">
      <c r="B37" s="570" t="s">
        <v>168</v>
      </c>
      <c r="C37" s="570"/>
      <c r="D37" s="570"/>
      <c r="E37" s="570"/>
      <c r="F37" s="570"/>
    </row>
    <row r="38" spans="1:6" ht="10.5" customHeight="1" x14ac:dyDescent="0.15">
      <c r="B38" s="20">
        <v>1980</v>
      </c>
      <c r="C38" s="20">
        <v>1990</v>
      </c>
      <c r="D38" s="20">
        <v>2000</v>
      </c>
      <c r="E38" s="20">
        <v>2010</v>
      </c>
      <c r="F38" s="20">
        <v>2015</v>
      </c>
    </row>
    <row r="39" spans="1:6" ht="12.2" customHeight="1" x14ac:dyDescent="0.15">
      <c r="A39" s="54" t="s">
        <v>1</v>
      </c>
      <c r="B39" s="158">
        <v>3354880</v>
      </c>
      <c r="C39" s="158">
        <v>5302326</v>
      </c>
      <c r="D39" s="158">
        <v>7771014</v>
      </c>
      <c r="E39" s="158">
        <v>12299196</v>
      </c>
      <c r="F39" s="158">
        <v>12173398</v>
      </c>
    </row>
    <row r="40" spans="1:6" ht="12.2" customHeight="1" x14ac:dyDescent="0.15">
      <c r="A40" s="56" t="s">
        <v>112</v>
      </c>
      <c r="B40" s="203">
        <v>2451160</v>
      </c>
      <c r="C40" s="203">
        <v>3370523</v>
      </c>
      <c r="D40" s="203">
        <v>4487161</v>
      </c>
      <c r="E40" s="203">
        <v>7747550</v>
      </c>
      <c r="F40" s="75">
        <v>8160701</v>
      </c>
    </row>
    <row r="41" spans="1:6" ht="12.2" customHeight="1" x14ac:dyDescent="0.15">
      <c r="A41" s="56" t="s">
        <v>2</v>
      </c>
      <c r="B41" s="203">
        <v>903720</v>
      </c>
      <c r="C41" s="203">
        <v>1931803</v>
      </c>
      <c r="D41" s="203">
        <v>3283853</v>
      </c>
      <c r="E41" s="203">
        <v>4551646</v>
      </c>
      <c r="F41" s="75">
        <v>4012697</v>
      </c>
    </row>
    <row r="42" spans="1:6" ht="12.2" customHeight="1" x14ac:dyDescent="0.15">
      <c r="A42" s="310" t="s">
        <v>21</v>
      </c>
      <c r="B42" s="158">
        <v>15300820</v>
      </c>
      <c r="C42" s="158">
        <v>16281684</v>
      </c>
      <c r="D42" s="158">
        <v>15369065</v>
      </c>
      <c r="E42" s="158">
        <v>20442387</v>
      </c>
      <c r="F42" s="158">
        <v>19033371</v>
      </c>
    </row>
    <row r="43" spans="1:6" ht="12.2" customHeight="1" x14ac:dyDescent="0.15">
      <c r="A43" s="310" t="s">
        <v>22</v>
      </c>
      <c r="B43" s="158">
        <v>7478660</v>
      </c>
      <c r="C43" s="158">
        <v>8081112</v>
      </c>
      <c r="D43" s="158">
        <v>7940451</v>
      </c>
      <c r="E43" s="158">
        <v>9778231</v>
      </c>
      <c r="F43" s="158">
        <v>9418117</v>
      </c>
    </row>
    <row r="44" spans="1:6" ht="12.2" customHeight="1" x14ac:dyDescent="0.15">
      <c r="A44" s="310" t="s">
        <v>73</v>
      </c>
      <c r="B44" s="158">
        <v>420380</v>
      </c>
      <c r="C44" s="158">
        <v>874482</v>
      </c>
      <c r="D44" s="158">
        <v>1231416</v>
      </c>
      <c r="E44" s="158">
        <v>1745433</v>
      </c>
      <c r="F44" s="158">
        <v>1926059</v>
      </c>
    </row>
    <row r="45" spans="1:6" ht="12.2" customHeight="1" x14ac:dyDescent="0.15">
      <c r="A45" s="311" t="s">
        <v>263</v>
      </c>
      <c r="B45" s="312">
        <v>441500</v>
      </c>
      <c r="C45" s="312">
        <v>648653</v>
      </c>
      <c r="D45" s="312">
        <v>1472126</v>
      </c>
      <c r="E45" s="312">
        <v>1857224</v>
      </c>
      <c r="F45" s="312">
        <v>1950459</v>
      </c>
    </row>
    <row r="46" spans="1:6" ht="12" customHeight="1" x14ac:dyDescent="0.15">
      <c r="A46" s="193" t="s">
        <v>0</v>
      </c>
      <c r="B46" s="108">
        <v>26996240</v>
      </c>
      <c r="C46" s="108">
        <v>31188257</v>
      </c>
      <c r="D46" s="108">
        <v>33784072</v>
      </c>
      <c r="E46" s="108">
        <v>46122471</v>
      </c>
      <c r="F46" s="89">
        <v>44501404</v>
      </c>
    </row>
    <row r="47" spans="1:6" ht="3.75" customHeight="1" x14ac:dyDescent="0.15">
      <c r="A47" s="193"/>
      <c r="B47" s="108"/>
      <c r="C47" s="108"/>
      <c r="D47" s="108"/>
      <c r="E47" s="108"/>
      <c r="F47" s="89"/>
    </row>
    <row r="48" spans="1:6" s="406" customFormat="1" ht="41.25" customHeight="1" x14ac:dyDescent="0.2">
      <c r="A48" s="542" t="s">
        <v>473</v>
      </c>
      <c r="B48" s="542"/>
      <c r="C48" s="542"/>
      <c r="D48" s="542"/>
      <c r="E48" s="542"/>
      <c r="F48" s="542"/>
    </row>
    <row r="49" spans="1:6" ht="17.25" customHeight="1" x14ac:dyDescent="0.15">
      <c r="A49" s="542" t="s">
        <v>265</v>
      </c>
      <c r="B49" s="542"/>
      <c r="C49" s="542"/>
      <c r="D49" s="542"/>
      <c r="E49" s="542"/>
      <c r="F49" s="542"/>
    </row>
    <row r="50" spans="1:6" ht="9" customHeight="1" x14ac:dyDescent="0.15">
      <c r="A50" s="542" t="s">
        <v>377</v>
      </c>
      <c r="B50" s="542"/>
      <c r="C50" s="542"/>
      <c r="D50" s="542"/>
      <c r="E50" s="542"/>
      <c r="F50" s="542"/>
    </row>
    <row r="51" spans="1:6" ht="18" customHeight="1" x14ac:dyDescent="0.15">
      <c r="A51" s="537" t="s">
        <v>115</v>
      </c>
      <c r="B51" s="537"/>
      <c r="C51" s="537"/>
      <c r="D51" s="537"/>
      <c r="E51" s="537"/>
      <c r="F51" s="537"/>
    </row>
    <row r="52" spans="1:6" x14ac:dyDescent="0.15">
      <c r="B52" s="7"/>
      <c r="C52" s="7"/>
      <c r="D52" s="7"/>
      <c r="E52" s="7"/>
      <c r="F52" s="7"/>
    </row>
    <row r="53" spans="1:6" ht="13.5" customHeight="1" x14ac:dyDescent="0.15"/>
    <row r="54" spans="1:6" x14ac:dyDescent="0.15">
      <c r="B54" s="4"/>
      <c r="C54" s="4"/>
      <c r="D54" s="4"/>
      <c r="E54" s="4"/>
      <c r="F54" s="4"/>
    </row>
    <row r="55" spans="1:6" ht="12.75" customHeight="1" x14ac:dyDescent="0.15">
      <c r="B55" s="4"/>
      <c r="C55" s="4"/>
      <c r="D55" s="4"/>
      <c r="E55" s="4"/>
      <c r="F55" s="4"/>
    </row>
    <row r="56" spans="1:6" x14ac:dyDescent="0.15">
      <c r="B56" s="4"/>
      <c r="C56" s="4"/>
      <c r="D56" s="4"/>
      <c r="E56" s="4"/>
      <c r="F56" s="4"/>
    </row>
    <row r="57" spans="1:6" x14ac:dyDescent="0.15">
      <c r="B57" s="4"/>
      <c r="C57" s="4"/>
      <c r="D57" s="4"/>
      <c r="E57" s="4"/>
      <c r="F57" s="4"/>
    </row>
    <row r="58" spans="1:6" x14ac:dyDescent="0.15">
      <c r="B58" s="4"/>
      <c r="C58" s="4"/>
      <c r="D58" s="4"/>
      <c r="E58" s="4"/>
      <c r="F58" s="4"/>
    </row>
    <row r="59" spans="1:6" x14ac:dyDescent="0.15">
      <c r="B59" s="4"/>
      <c r="C59" s="4"/>
      <c r="D59" s="4"/>
      <c r="E59" s="4"/>
      <c r="F59" s="4"/>
    </row>
    <row r="60" spans="1:6" x14ac:dyDescent="0.15">
      <c r="B60" s="4"/>
      <c r="C60" s="4"/>
      <c r="D60" s="4"/>
      <c r="E60" s="4"/>
      <c r="F60" s="4"/>
    </row>
    <row r="61" spans="1:6" x14ac:dyDescent="0.15">
      <c r="B61" s="4"/>
      <c r="C61" s="4"/>
      <c r="D61" s="4"/>
      <c r="E61" s="4"/>
      <c r="F61" s="4"/>
    </row>
    <row r="65" ht="12.75" customHeight="1" x14ac:dyDescent="0.15"/>
    <row r="67" ht="13.5" customHeight="1" x14ac:dyDescent="0.15"/>
    <row r="69" ht="12.75" customHeight="1" x14ac:dyDescent="0.15"/>
  </sheetData>
  <customSheetViews>
    <customSheetView guid="{06345466-7019-4031-B8FB-8020D97C2FAA}" scale="160" showPageBreaks="1" showGridLines="0" view="pageLayout" topLeftCell="A22">
      <selection activeCell="E38" sqref="E38"/>
      <pageMargins left="1.05" right="1.1263020833333333" top="0.5" bottom="0.25" header="0" footer="0"/>
      <pageSetup orientation="portrait" r:id="rId1"/>
      <headerFooter alignWithMargins="0"/>
    </customSheetView>
    <customSheetView guid="{AB9B89F2-C512-4AAC-820D-19457100123B}" scale="160" showPageBreaks="1" showGridLines="0" view="pageLayout">
      <selection activeCell="A51" sqref="A51:F51"/>
      <pageMargins left="1.05" right="1.1263020833333333" top="0.5" bottom="0.25" header="0" footer="0"/>
      <pageSetup orientation="portrait" r:id="rId2"/>
      <headerFooter alignWithMargins="0"/>
    </customSheetView>
    <customSheetView guid="{8B8E8F6D-0ABC-4BB6-8EEE-5CB11D04EA44}" scale="160" showPageBreaks="1" showGridLines="0" view="pageLayout" topLeftCell="A22">
      <selection activeCell="E38" sqref="E38"/>
      <pageMargins left="1.05" right="1.1263020833333333" top="0.5" bottom="0.25" header="0" footer="0"/>
      <pageSetup orientation="portrait" r:id="rId3"/>
      <headerFooter alignWithMargins="0"/>
    </customSheetView>
  </customSheetViews>
  <mergeCells count="12">
    <mergeCell ref="B15:F15"/>
    <mergeCell ref="A1:C1"/>
    <mergeCell ref="D1:F1"/>
    <mergeCell ref="A2:F2"/>
    <mergeCell ref="A3:F3"/>
    <mergeCell ref="B4:F4"/>
    <mergeCell ref="A51:F51"/>
    <mergeCell ref="B26:F26"/>
    <mergeCell ref="B37:F37"/>
    <mergeCell ref="A48:F48"/>
    <mergeCell ref="A49:F49"/>
    <mergeCell ref="A50:F50"/>
  </mergeCells>
  <pageMargins left="1" right="1" top="0.15" bottom="0.15" header="0.5" footer="0.5"/>
  <pageSetup orientation="portrait" r:id="rId4"/>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9"/>
  <sheetViews>
    <sheetView showGridLines="0" view="pageLayout" topLeftCell="A25" zoomScale="158" zoomScaleNormal="115" zoomScaleSheetLayoutView="100" zoomScalePageLayoutView="158" workbookViewId="0">
      <selection activeCell="A56" sqref="A56"/>
    </sheetView>
  </sheetViews>
  <sheetFormatPr defaultColWidth="9.140625" defaultRowHeight="8.25" x14ac:dyDescent="0.15"/>
  <cols>
    <col min="1" max="1" width="19" style="1" customWidth="1"/>
    <col min="2" max="2" width="3" style="1" customWidth="1"/>
    <col min="3" max="3" width="1.140625" style="12" customWidth="1"/>
    <col min="4" max="4" width="7.7109375" style="1" customWidth="1"/>
    <col min="5" max="5" width="1.140625" style="12" customWidth="1"/>
    <col min="6" max="6" width="7.7109375" style="1" customWidth="1"/>
    <col min="7" max="7" width="1.140625" style="12" customWidth="1"/>
    <col min="8" max="8" width="7.85546875" style="1" customWidth="1"/>
    <col min="9" max="9" width="1.140625" style="12" customWidth="1"/>
    <col min="10" max="10" width="7.85546875" style="1" customWidth="1"/>
    <col min="11" max="11" width="1.140625" style="1" customWidth="1"/>
    <col min="12" max="16384" width="9.140625" style="1"/>
  </cols>
  <sheetData>
    <row r="1" spans="1:11" ht="10.5" customHeight="1" x14ac:dyDescent="0.15">
      <c r="A1" s="538" t="s">
        <v>374</v>
      </c>
      <c r="B1" s="538"/>
      <c r="C1" s="538"/>
      <c r="D1" s="538"/>
      <c r="E1" s="389"/>
      <c r="F1" s="530"/>
      <c r="G1" s="530"/>
      <c r="H1" s="530"/>
      <c r="I1" s="530"/>
      <c r="J1" s="530"/>
      <c r="K1" s="83"/>
    </row>
    <row r="2" spans="1:11" ht="12.75" customHeight="1" x14ac:dyDescent="0.15">
      <c r="A2" s="539" t="s">
        <v>327</v>
      </c>
      <c r="B2" s="539"/>
      <c r="C2" s="539"/>
      <c r="D2" s="539"/>
      <c r="E2" s="539"/>
      <c r="F2" s="539"/>
      <c r="G2" s="539"/>
      <c r="H2" s="539"/>
      <c r="I2" s="539"/>
      <c r="J2" s="539"/>
    </row>
    <row r="3" spans="1:11" ht="10.5" customHeight="1" x14ac:dyDescent="0.15">
      <c r="A3" s="540" t="s">
        <v>164</v>
      </c>
      <c r="B3" s="540"/>
      <c r="C3" s="540"/>
      <c r="D3" s="540"/>
      <c r="E3" s="540"/>
      <c r="F3" s="540"/>
      <c r="G3" s="540"/>
      <c r="H3" s="540"/>
      <c r="I3" s="540"/>
      <c r="J3" s="540"/>
    </row>
    <row r="4" spans="1:11" ht="10.5" customHeight="1" x14ac:dyDescent="0.15">
      <c r="B4" s="570" t="s">
        <v>408</v>
      </c>
      <c r="C4" s="570"/>
      <c r="D4" s="570"/>
      <c r="E4" s="570"/>
      <c r="F4" s="570"/>
      <c r="G4" s="570"/>
      <c r="H4" s="570"/>
      <c r="I4" s="570"/>
      <c r="J4" s="570"/>
      <c r="K4" s="315"/>
    </row>
    <row r="5" spans="1:11" ht="10.5" customHeight="1" x14ac:dyDescent="0.15">
      <c r="B5" s="20">
        <v>1980</v>
      </c>
      <c r="C5" s="235"/>
      <c r="D5" s="20">
        <v>1990</v>
      </c>
      <c r="E5" s="235"/>
      <c r="F5" s="20">
        <v>2000</v>
      </c>
      <c r="G5" s="235"/>
      <c r="H5" s="20">
        <v>2010</v>
      </c>
      <c r="I5" s="235"/>
      <c r="J5" s="20">
        <v>2015</v>
      </c>
    </row>
    <row r="6" spans="1:11" ht="12.2" customHeight="1" x14ac:dyDescent="0.15">
      <c r="A6" s="54" t="s">
        <v>1</v>
      </c>
      <c r="B6" s="179">
        <v>29.1</v>
      </c>
      <c r="C6" s="182" t="s">
        <v>114</v>
      </c>
      <c r="D6" s="179">
        <v>31.9</v>
      </c>
      <c r="E6" s="182" t="s">
        <v>114</v>
      </c>
      <c r="F6" s="179">
        <v>27.7</v>
      </c>
      <c r="G6" s="182" t="s">
        <v>114</v>
      </c>
      <c r="H6" s="179">
        <v>32.4</v>
      </c>
      <c r="I6" s="182" t="s">
        <v>114</v>
      </c>
      <c r="J6" s="179">
        <v>30.5</v>
      </c>
      <c r="K6" s="207" t="s">
        <v>114</v>
      </c>
    </row>
    <row r="7" spans="1:11" ht="12.2" customHeight="1" x14ac:dyDescent="0.15">
      <c r="A7" s="56" t="s">
        <v>112</v>
      </c>
      <c r="B7" s="79">
        <v>28.5</v>
      </c>
      <c r="C7" s="325"/>
      <c r="D7" s="79">
        <v>30.7</v>
      </c>
      <c r="E7" s="325"/>
      <c r="F7" s="79">
        <v>26.6</v>
      </c>
      <c r="G7" s="325"/>
      <c r="H7" s="79">
        <v>31.7</v>
      </c>
      <c r="I7" s="325"/>
      <c r="J7" s="79">
        <v>30.2</v>
      </c>
      <c r="K7" s="207"/>
    </row>
    <row r="8" spans="1:11" ht="12.2" customHeight="1" x14ac:dyDescent="0.15">
      <c r="A8" s="56" t="s">
        <v>2</v>
      </c>
      <c r="B8" s="79">
        <v>33.6</v>
      </c>
      <c r="C8" s="325"/>
      <c r="D8" s="79">
        <v>40</v>
      </c>
      <c r="E8" s="325"/>
      <c r="F8" s="79">
        <v>34.6</v>
      </c>
      <c r="G8" s="325"/>
      <c r="H8" s="79">
        <v>39.9</v>
      </c>
      <c r="I8" s="325"/>
      <c r="J8" s="79">
        <v>35.200000000000003</v>
      </c>
      <c r="K8" s="207"/>
    </row>
    <row r="9" spans="1:11" ht="12.2" customHeight="1" x14ac:dyDescent="0.15">
      <c r="A9" s="310" t="s">
        <v>21</v>
      </c>
      <c r="B9" s="109">
        <v>10.4</v>
      </c>
      <c r="C9" s="334"/>
      <c r="D9" s="109">
        <v>11.2</v>
      </c>
      <c r="E9" s="334"/>
      <c r="F9" s="109">
        <v>9.4</v>
      </c>
      <c r="G9" s="334"/>
      <c r="H9" s="109">
        <v>13.2</v>
      </c>
      <c r="I9" s="334"/>
      <c r="J9" s="109">
        <v>12.6</v>
      </c>
      <c r="K9" s="207"/>
    </row>
    <row r="10" spans="1:11" ht="12.2" customHeight="1" x14ac:dyDescent="0.15">
      <c r="A10" s="310" t="s">
        <v>22</v>
      </c>
      <c r="B10" s="109">
        <v>37.700000000000003</v>
      </c>
      <c r="C10" s="334"/>
      <c r="D10" s="109">
        <v>39.5</v>
      </c>
      <c r="E10" s="334"/>
      <c r="F10" s="109">
        <v>33</v>
      </c>
      <c r="G10" s="334"/>
      <c r="H10" s="109">
        <v>38.1</v>
      </c>
      <c r="I10" s="334"/>
      <c r="J10" s="109">
        <v>36.5</v>
      </c>
      <c r="K10" s="207"/>
    </row>
    <row r="11" spans="1:11" ht="12.2" customHeight="1" x14ac:dyDescent="0.15">
      <c r="A11" s="310" t="s">
        <v>73</v>
      </c>
      <c r="B11" s="109">
        <v>15</v>
      </c>
      <c r="C11" s="334"/>
      <c r="D11" s="109">
        <v>16</v>
      </c>
      <c r="E11" s="334"/>
      <c r="F11" s="109">
        <v>14.2</v>
      </c>
      <c r="G11" s="334"/>
      <c r="H11" s="109">
        <v>12.7</v>
      </c>
      <c r="I11" s="334"/>
      <c r="J11" s="109">
        <v>11.9</v>
      </c>
      <c r="K11" s="207"/>
    </row>
    <row r="12" spans="1:11" ht="12.2" customHeight="1" x14ac:dyDescent="0.15">
      <c r="A12" s="311" t="s">
        <v>263</v>
      </c>
      <c r="B12" s="184">
        <v>30.2</v>
      </c>
      <c r="C12" s="335"/>
      <c r="D12" s="184">
        <v>34.6</v>
      </c>
      <c r="E12" s="335"/>
      <c r="F12" s="184">
        <v>21.5</v>
      </c>
      <c r="G12" s="335"/>
      <c r="H12" s="184">
        <v>23.6</v>
      </c>
      <c r="I12" s="335"/>
      <c r="J12" s="184">
        <v>21.3</v>
      </c>
      <c r="K12" s="314"/>
    </row>
    <row r="13" spans="1:11" ht="12.2" customHeight="1" x14ac:dyDescent="0.15">
      <c r="A13" s="193" t="s">
        <v>25</v>
      </c>
      <c r="B13" s="110">
        <v>16.399999999999999</v>
      </c>
      <c r="C13" s="231" t="s">
        <v>114</v>
      </c>
      <c r="D13" s="110">
        <v>18.2</v>
      </c>
      <c r="E13" s="231" t="s">
        <v>114</v>
      </c>
      <c r="F13" s="110">
        <v>16.600000000000001</v>
      </c>
      <c r="G13" s="231" t="s">
        <v>114</v>
      </c>
      <c r="H13" s="110">
        <v>21.6</v>
      </c>
      <c r="I13" s="231" t="s">
        <v>114</v>
      </c>
      <c r="J13" s="110">
        <v>20.7</v>
      </c>
      <c r="K13" s="212" t="s">
        <v>114</v>
      </c>
    </row>
    <row r="14" spans="1:11" ht="7.5" customHeight="1" x14ac:dyDescent="0.15">
      <c r="A14" s="193"/>
      <c r="B14" s="89"/>
      <c r="C14" s="411"/>
      <c r="D14" s="89"/>
      <c r="E14" s="411"/>
      <c r="F14" s="89"/>
      <c r="G14" s="411"/>
      <c r="H14" s="89"/>
      <c r="I14" s="411"/>
      <c r="J14" s="89"/>
    </row>
    <row r="15" spans="1:11" ht="10.7" customHeight="1" x14ac:dyDescent="0.15">
      <c r="B15" s="570" t="s">
        <v>409</v>
      </c>
      <c r="C15" s="570"/>
      <c r="D15" s="570"/>
      <c r="E15" s="570"/>
      <c r="F15" s="570"/>
      <c r="G15" s="570"/>
      <c r="H15" s="570"/>
      <c r="I15" s="570"/>
      <c r="J15" s="570"/>
      <c r="K15" s="315"/>
    </row>
    <row r="16" spans="1:11" ht="10.7" customHeight="1" x14ac:dyDescent="0.15">
      <c r="B16" s="20">
        <v>1980</v>
      </c>
      <c r="C16" s="235"/>
      <c r="D16" s="20">
        <v>1990</v>
      </c>
      <c r="E16" s="235"/>
      <c r="F16" s="20">
        <v>2000</v>
      </c>
      <c r="G16" s="235"/>
      <c r="H16" s="20">
        <v>2010</v>
      </c>
      <c r="I16" s="235"/>
      <c r="J16" s="20">
        <v>2015</v>
      </c>
    </row>
    <row r="17" spans="1:11" ht="12.2" customHeight="1" x14ac:dyDescent="0.15">
      <c r="A17" s="54" t="s">
        <v>1</v>
      </c>
      <c r="B17" s="162">
        <v>18.7</v>
      </c>
      <c r="C17" s="182" t="s">
        <v>114</v>
      </c>
      <c r="D17" s="162">
        <v>20.8</v>
      </c>
      <c r="E17" s="182" t="s">
        <v>114</v>
      </c>
      <c r="F17" s="162">
        <v>19.7</v>
      </c>
      <c r="G17" s="182" t="s">
        <v>114</v>
      </c>
      <c r="H17" s="162">
        <v>20.9</v>
      </c>
      <c r="I17" s="182" t="s">
        <v>114</v>
      </c>
      <c r="J17" s="162">
        <v>17.899999999999999</v>
      </c>
      <c r="K17" s="207" t="s">
        <v>114</v>
      </c>
    </row>
    <row r="18" spans="1:11" ht="12.2" customHeight="1" x14ac:dyDescent="0.15">
      <c r="A18" s="56" t="s">
        <v>112</v>
      </c>
      <c r="B18" s="79">
        <v>18.399999999999999</v>
      </c>
      <c r="C18" s="325"/>
      <c r="D18" s="79">
        <v>18.7</v>
      </c>
      <c r="E18" s="325"/>
      <c r="F18" s="79">
        <v>16.899999999999999</v>
      </c>
      <c r="G18" s="325"/>
      <c r="H18" s="79">
        <v>18.100000000000001</v>
      </c>
      <c r="I18" s="325"/>
      <c r="J18" s="79">
        <v>15.9</v>
      </c>
      <c r="K18" s="210"/>
    </row>
    <row r="19" spans="1:11" ht="12.2" customHeight="1" x14ac:dyDescent="0.15">
      <c r="A19" s="56" t="s">
        <v>2</v>
      </c>
      <c r="B19" s="79">
        <v>19.3</v>
      </c>
      <c r="C19" s="325"/>
      <c r="D19" s="79">
        <v>23.1</v>
      </c>
      <c r="E19" s="325"/>
      <c r="F19" s="79">
        <v>22</v>
      </c>
      <c r="G19" s="325"/>
      <c r="H19" s="79">
        <v>23.5</v>
      </c>
      <c r="I19" s="325"/>
      <c r="J19" s="79">
        <v>20.100000000000001</v>
      </c>
      <c r="K19" s="210"/>
    </row>
    <row r="20" spans="1:11" ht="12.2" customHeight="1" x14ac:dyDescent="0.15">
      <c r="A20" s="310" t="s">
        <v>21</v>
      </c>
      <c r="B20" s="109">
        <v>7.3</v>
      </c>
      <c r="C20" s="334"/>
      <c r="D20" s="109">
        <v>7.7</v>
      </c>
      <c r="E20" s="334"/>
      <c r="F20" s="109">
        <v>7.7</v>
      </c>
      <c r="G20" s="334"/>
      <c r="H20" s="109">
        <v>10.7</v>
      </c>
      <c r="I20" s="334"/>
      <c r="J20" s="109">
        <v>9.9</v>
      </c>
      <c r="K20" s="210"/>
    </row>
    <row r="21" spans="1:11" ht="12.2" customHeight="1" x14ac:dyDescent="0.15">
      <c r="A21" s="310" t="s">
        <v>22</v>
      </c>
      <c r="B21" s="109">
        <v>23.3</v>
      </c>
      <c r="C21" s="334"/>
      <c r="D21" s="109">
        <v>22.7</v>
      </c>
      <c r="E21" s="334"/>
      <c r="F21" s="109">
        <v>20.5</v>
      </c>
      <c r="G21" s="334"/>
      <c r="H21" s="109">
        <v>23.1</v>
      </c>
      <c r="I21" s="334"/>
      <c r="J21" s="109">
        <v>21.4</v>
      </c>
      <c r="K21" s="210"/>
    </row>
    <row r="22" spans="1:11" ht="12.2" customHeight="1" x14ac:dyDescent="0.15">
      <c r="A22" s="310" t="s">
        <v>73</v>
      </c>
      <c r="B22" s="109">
        <v>11.3</v>
      </c>
      <c r="C22" s="334"/>
      <c r="D22" s="109">
        <v>12.5</v>
      </c>
      <c r="E22" s="334"/>
      <c r="F22" s="109">
        <v>11.8</v>
      </c>
      <c r="G22" s="334"/>
      <c r="H22" s="109">
        <v>12</v>
      </c>
      <c r="I22" s="334"/>
      <c r="J22" s="109">
        <v>11.2</v>
      </c>
      <c r="K22" s="210"/>
    </row>
    <row r="23" spans="1:11" ht="12.2" customHeight="1" x14ac:dyDescent="0.15">
      <c r="A23" s="311" t="s">
        <v>263</v>
      </c>
      <c r="B23" s="184">
        <v>21.3</v>
      </c>
      <c r="C23" s="335"/>
      <c r="D23" s="184">
        <v>23.8</v>
      </c>
      <c r="E23" s="335"/>
      <c r="F23" s="184">
        <v>17.7</v>
      </c>
      <c r="G23" s="335"/>
      <c r="H23" s="184">
        <v>19.5</v>
      </c>
      <c r="I23" s="335"/>
      <c r="J23" s="184">
        <v>17.7</v>
      </c>
      <c r="K23" s="314"/>
    </row>
    <row r="24" spans="1:11" ht="12.2" customHeight="1" x14ac:dyDescent="0.15">
      <c r="A24" s="193" t="s">
        <v>25</v>
      </c>
      <c r="B24" s="110">
        <v>9.8000000000000007</v>
      </c>
      <c r="C24" s="231" t="s">
        <v>114</v>
      </c>
      <c r="D24" s="110">
        <v>10.8</v>
      </c>
      <c r="E24" s="231" t="s">
        <v>114</v>
      </c>
      <c r="F24" s="110">
        <v>11</v>
      </c>
      <c r="G24" s="231" t="s">
        <v>114</v>
      </c>
      <c r="H24" s="110">
        <v>14.1</v>
      </c>
      <c r="I24" s="231" t="s">
        <v>114</v>
      </c>
      <c r="J24" s="110">
        <v>13</v>
      </c>
      <c r="K24" s="212" t="s">
        <v>114</v>
      </c>
    </row>
    <row r="25" spans="1:11" ht="7.5" customHeight="1" x14ac:dyDescent="0.15">
      <c r="A25" s="193"/>
      <c r="B25" s="89"/>
      <c r="C25" s="411"/>
      <c r="D25" s="89"/>
      <c r="E25" s="411"/>
      <c r="F25" s="89"/>
      <c r="G25" s="411"/>
      <c r="H25" s="89"/>
      <c r="I25" s="411"/>
      <c r="J25" s="89"/>
    </row>
    <row r="26" spans="1:11" ht="10.7" customHeight="1" x14ac:dyDescent="0.15">
      <c r="B26" s="570" t="s">
        <v>410</v>
      </c>
      <c r="C26" s="570"/>
      <c r="D26" s="570"/>
      <c r="E26" s="570"/>
      <c r="F26" s="570"/>
      <c r="G26" s="570"/>
      <c r="H26" s="570"/>
      <c r="I26" s="570"/>
      <c r="J26" s="570"/>
      <c r="K26" s="315"/>
    </row>
    <row r="27" spans="1:11" ht="10.7" customHeight="1" x14ac:dyDescent="0.15">
      <c r="B27" s="20">
        <v>1980</v>
      </c>
      <c r="C27" s="235"/>
      <c r="D27" s="20">
        <v>1990</v>
      </c>
      <c r="E27" s="235"/>
      <c r="F27" s="20">
        <v>2000</v>
      </c>
      <c r="G27" s="235"/>
      <c r="H27" s="20">
        <v>2010</v>
      </c>
      <c r="I27" s="235"/>
      <c r="J27" s="20">
        <v>2015</v>
      </c>
    </row>
    <row r="28" spans="1:11" ht="12.2" customHeight="1" x14ac:dyDescent="0.15">
      <c r="A28" s="54" t="s">
        <v>1</v>
      </c>
      <c r="B28" s="162">
        <v>25</v>
      </c>
      <c r="C28" s="182" t="s">
        <v>114</v>
      </c>
      <c r="D28" s="162">
        <v>23.9</v>
      </c>
      <c r="E28" s="182" t="s">
        <v>114</v>
      </c>
      <c r="F28" s="162">
        <v>19.5</v>
      </c>
      <c r="G28" s="182" t="s">
        <v>114</v>
      </c>
      <c r="H28" s="162">
        <v>18.7</v>
      </c>
      <c r="I28" s="182" t="s">
        <v>114</v>
      </c>
      <c r="J28" s="162">
        <v>17.7</v>
      </c>
      <c r="K28" s="207" t="s">
        <v>114</v>
      </c>
    </row>
    <row r="29" spans="1:11" ht="12.2" customHeight="1" x14ac:dyDescent="0.15">
      <c r="A29" s="56" t="s">
        <v>112</v>
      </c>
      <c r="B29" s="210">
        <v>26.6</v>
      </c>
      <c r="C29" s="325"/>
      <c r="D29" s="210">
        <v>24.4</v>
      </c>
      <c r="E29" s="325"/>
      <c r="F29" s="210">
        <v>18.5</v>
      </c>
      <c r="G29" s="325"/>
      <c r="H29" s="210">
        <v>15.7</v>
      </c>
      <c r="I29" s="325"/>
      <c r="J29" s="79">
        <v>14.7</v>
      </c>
      <c r="K29" s="162"/>
    </row>
    <row r="30" spans="1:11" ht="12.2" customHeight="1" x14ac:dyDescent="0.15">
      <c r="A30" s="56" t="s">
        <v>2</v>
      </c>
      <c r="B30" s="210">
        <v>23.6</v>
      </c>
      <c r="C30" s="325"/>
      <c r="D30" s="210">
        <v>23.3</v>
      </c>
      <c r="E30" s="325"/>
      <c r="F30" s="210">
        <v>20.399999999999999</v>
      </c>
      <c r="G30" s="325"/>
      <c r="H30" s="210">
        <v>21</v>
      </c>
      <c r="I30" s="325"/>
      <c r="J30" s="79">
        <v>20.100000000000001</v>
      </c>
      <c r="K30" s="162"/>
    </row>
    <row r="31" spans="1:11" ht="12.2" customHeight="1" x14ac:dyDescent="0.15">
      <c r="A31" s="310" t="s">
        <v>21</v>
      </c>
      <c r="B31" s="162">
        <v>12.1</v>
      </c>
      <c r="C31" s="155"/>
      <c r="D31" s="162">
        <v>10.3</v>
      </c>
      <c r="E31" s="155"/>
      <c r="F31" s="162">
        <v>7.6</v>
      </c>
      <c r="G31" s="155"/>
      <c r="H31" s="162">
        <v>7</v>
      </c>
      <c r="I31" s="155"/>
      <c r="J31" s="162">
        <v>6.6</v>
      </c>
      <c r="K31" s="162"/>
    </row>
    <row r="32" spans="1:11" ht="12.2" customHeight="1" x14ac:dyDescent="0.15">
      <c r="A32" s="310" t="s">
        <v>22</v>
      </c>
      <c r="B32" s="162">
        <v>34.200000000000003</v>
      </c>
      <c r="C32" s="155"/>
      <c r="D32" s="162">
        <v>31.8</v>
      </c>
      <c r="E32" s="155"/>
      <c r="F32" s="162">
        <v>23.3</v>
      </c>
      <c r="G32" s="155"/>
      <c r="H32" s="162">
        <v>18.3</v>
      </c>
      <c r="I32" s="155"/>
      <c r="J32" s="162">
        <v>16.2</v>
      </c>
      <c r="K32" s="162"/>
    </row>
    <row r="33" spans="1:11" ht="12.2" customHeight="1" x14ac:dyDescent="0.15">
      <c r="A33" s="310" t="s">
        <v>73</v>
      </c>
      <c r="B33" s="162">
        <v>12.8</v>
      </c>
      <c r="C33" s="155"/>
      <c r="D33" s="154">
        <v>11.4</v>
      </c>
      <c r="E33" s="155"/>
      <c r="F33" s="162">
        <v>12.1</v>
      </c>
      <c r="G33" s="155"/>
      <c r="H33" s="162">
        <v>13</v>
      </c>
      <c r="I33" s="155"/>
      <c r="J33" s="162">
        <v>12.1</v>
      </c>
      <c r="K33" s="162"/>
    </row>
    <row r="34" spans="1:11" ht="12.2" customHeight="1" x14ac:dyDescent="0.15">
      <c r="A34" s="311" t="s">
        <v>263</v>
      </c>
      <c r="B34" s="314">
        <v>29.5</v>
      </c>
      <c r="C34" s="335"/>
      <c r="D34" s="314">
        <v>27</v>
      </c>
      <c r="E34" s="335"/>
      <c r="F34" s="314">
        <v>17.2</v>
      </c>
      <c r="G34" s="335"/>
      <c r="H34" s="314">
        <v>13.4</v>
      </c>
      <c r="I34" s="335"/>
      <c r="J34" s="314">
        <v>12.9</v>
      </c>
      <c r="K34" s="314"/>
    </row>
    <row r="35" spans="1:11" ht="12.2" customHeight="1" x14ac:dyDescent="0.15">
      <c r="A35" s="193" t="s">
        <v>25</v>
      </c>
      <c r="B35" s="212">
        <v>14.3</v>
      </c>
      <c r="C35" s="231" t="s">
        <v>114</v>
      </c>
      <c r="D35" s="212">
        <v>12.6</v>
      </c>
      <c r="E35" s="231" t="s">
        <v>114</v>
      </c>
      <c r="F35" s="212">
        <v>9.6999999999999993</v>
      </c>
      <c r="G35" s="231" t="s">
        <v>114</v>
      </c>
      <c r="H35" s="212">
        <v>9</v>
      </c>
      <c r="I35" s="231" t="s">
        <v>114</v>
      </c>
      <c r="J35" s="110">
        <v>8.6999999999999993</v>
      </c>
      <c r="K35" s="212" t="s">
        <v>114</v>
      </c>
    </row>
    <row r="36" spans="1:11" ht="7.5" customHeight="1" x14ac:dyDescent="0.15">
      <c r="A36" s="193"/>
      <c r="B36" s="108"/>
      <c r="C36" s="411"/>
      <c r="D36" s="108"/>
      <c r="E36" s="411"/>
      <c r="F36" s="108"/>
      <c r="G36" s="411"/>
      <c r="H36" s="108"/>
      <c r="I36" s="411"/>
      <c r="J36" s="89"/>
    </row>
    <row r="37" spans="1:11" ht="10.7" customHeight="1" x14ac:dyDescent="0.15">
      <c r="B37" s="570" t="s">
        <v>411</v>
      </c>
      <c r="C37" s="570"/>
      <c r="D37" s="570"/>
      <c r="E37" s="570"/>
      <c r="F37" s="570"/>
      <c r="G37" s="570"/>
      <c r="H37" s="570"/>
      <c r="I37" s="570"/>
      <c r="J37" s="570"/>
      <c r="K37" s="315"/>
    </row>
    <row r="38" spans="1:11" ht="10.7" customHeight="1" x14ac:dyDescent="0.15">
      <c r="B38" s="20">
        <v>1980</v>
      </c>
      <c r="C38" s="235"/>
      <c r="D38" s="20">
        <v>1990</v>
      </c>
      <c r="E38" s="235"/>
      <c r="F38" s="20">
        <v>2000</v>
      </c>
      <c r="G38" s="235"/>
      <c r="H38" s="20">
        <v>2010</v>
      </c>
      <c r="I38" s="235"/>
      <c r="J38" s="20">
        <v>2015</v>
      </c>
    </row>
    <row r="39" spans="1:11" ht="12.2" customHeight="1" x14ac:dyDescent="0.15">
      <c r="A39" s="54" t="s">
        <v>1</v>
      </c>
      <c r="B39" s="162">
        <v>23.2</v>
      </c>
      <c r="C39" s="182" t="s">
        <v>114</v>
      </c>
      <c r="D39" s="162">
        <v>24.9</v>
      </c>
      <c r="E39" s="182" t="s">
        <v>114</v>
      </c>
      <c r="F39" s="162">
        <v>22.5</v>
      </c>
      <c r="G39" s="182" t="s">
        <v>114</v>
      </c>
      <c r="H39" s="162">
        <v>24.7</v>
      </c>
      <c r="I39" s="182" t="s">
        <v>114</v>
      </c>
      <c r="J39" s="162">
        <v>21.9</v>
      </c>
      <c r="K39" s="207" t="s">
        <v>114</v>
      </c>
    </row>
    <row r="40" spans="1:11" ht="12.2" customHeight="1" x14ac:dyDescent="0.15">
      <c r="A40" s="56" t="s">
        <v>112</v>
      </c>
      <c r="B40" s="210">
        <v>23.6</v>
      </c>
      <c r="C40" s="325"/>
      <c r="D40" s="210">
        <v>24.6</v>
      </c>
      <c r="E40" s="325"/>
      <c r="F40" s="210">
        <v>21.9</v>
      </c>
      <c r="G40" s="325"/>
      <c r="H40" s="210">
        <v>24.8</v>
      </c>
      <c r="I40" s="325"/>
      <c r="J40" s="79">
        <v>22.5</v>
      </c>
      <c r="K40" s="162"/>
    </row>
    <row r="41" spans="1:11" ht="12.2" customHeight="1" x14ac:dyDescent="0.15">
      <c r="A41" s="56" t="s">
        <v>2</v>
      </c>
      <c r="B41" s="210">
        <v>22.1</v>
      </c>
      <c r="C41" s="325"/>
      <c r="D41" s="210">
        <v>25.4</v>
      </c>
      <c r="E41" s="325"/>
      <c r="F41" s="210">
        <v>23.4</v>
      </c>
      <c r="G41" s="325"/>
      <c r="H41" s="210">
        <v>24.5</v>
      </c>
      <c r="I41" s="325"/>
      <c r="J41" s="79">
        <v>20.9</v>
      </c>
      <c r="K41" s="162"/>
    </row>
    <row r="42" spans="1:11" ht="12.2" customHeight="1" x14ac:dyDescent="0.15">
      <c r="A42" s="310" t="s">
        <v>21</v>
      </c>
      <c r="B42" s="162">
        <v>8.6999999999999993</v>
      </c>
      <c r="C42" s="155"/>
      <c r="D42" s="162">
        <v>8.9</v>
      </c>
      <c r="E42" s="155"/>
      <c r="F42" s="162">
        <v>8.1</v>
      </c>
      <c r="G42" s="155"/>
      <c r="H42" s="162">
        <v>10.6</v>
      </c>
      <c r="I42" s="155"/>
      <c r="J42" s="162">
        <v>9.8000000000000007</v>
      </c>
      <c r="K42" s="162"/>
    </row>
    <row r="43" spans="1:11" ht="12.2" customHeight="1" x14ac:dyDescent="0.15">
      <c r="A43" s="310" t="s">
        <v>22</v>
      </c>
      <c r="B43" s="162">
        <v>29.4</v>
      </c>
      <c r="C43" s="155"/>
      <c r="D43" s="162">
        <v>29</v>
      </c>
      <c r="E43" s="155"/>
      <c r="F43" s="162">
        <v>24.7</v>
      </c>
      <c r="G43" s="155"/>
      <c r="H43" s="162">
        <v>26.9</v>
      </c>
      <c r="I43" s="155"/>
      <c r="J43" s="162">
        <v>24.7</v>
      </c>
      <c r="K43" s="162"/>
    </row>
    <row r="44" spans="1:11" ht="12.2" customHeight="1" x14ac:dyDescent="0.15">
      <c r="A44" s="310" t="s">
        <v>73</v>
      </c>
      <c r="B44" s="162">
        <v>12.5</v>
      </c>
      <c r="C44" s="155"/>
      <c r="D44" s="162">
        <v>13.4</v>
      </c>
      <c r="E44" s="155"/>
      <c r="F44" s="162">
        <v>12.4</v>
      </c>
      <c r="G44" s="155"/>
      <c r="H44" s="162">
        <v>12.2</v>
      </c>
      <c r="I44" s="155"/>
      <c r="J44" s="162">
        <v>11.5</v>
      </c>
      <c r="K44" s="162"/>
    </row>
    <row r="45" spans="1:11" ht="12.2" customHeight="1" x14ac:dyDescent="0.15">
      <c r="A45" s="311" t="s">
        <v>263</v>
      </c>
      <c r="B45" s="314">
        <v>25.1</v>
      </c>
      <c r="C45" s="335"/>
      <c r="D45" s="314">
        <v>27.9</v>
      </c>
      <c r="E45" s="335"/>
      <c r="F45" s="314">
        <v>19.100000000000001</v>
      </c>
      <c r="G45" s="335"/>
      <c r="H45" s="314">
        <v>20.8</v>
      </c>
      <c r="I45" s="335"/>
      <c r="J45" s="314">
        <v>18.899999999999999</v>
      </c>
      <c r="K45" s="314"/>
    </row>
    <row r="46" spans="1:11" ht="12.2" customHeight="1" x14ac:dyDescent="0.15">
      <c r="A46" s="193" t="s">
        <v>25</v>
      </c>
      <c r="B46" s="212">
        <v>12.2</v>
      </c>
      <c r="C46" s="231" t="s">
        <v>114</v>
      </c>
      <c r="D46" s="212">
        <v>12.9</v>
      </c>
      <c r="E46" s="231" t="s">
        <v>114</v>
      </c>
      <c r="F46" s="212">
        <v>12.3</v>
      </c>
      <c r="G46" s="231" t="s">
        <v>114</v>
      </c>
      <c r="H46" s="212">
        <v>15.3</v>
      </c>
      <c r="I46" s="231" t="s">
        <v>114</v>
      </c>
      <c r="J46" s="110">
        <v>14.2</v>
      </c>
      <c r="K46" s="212" t="s">
        <v>114</v>
      </c>
    </row>
    <row r="47" spans="1:11" ht="3.75" customHeight="1" x14ac:dyDescent="0.15">
      <c r="A47" s="193"/>
      <c r="B47" s="212"/>
      <c r="C47" s="231"/>
      <c r="D47" s="212"/>
      <c r="E47" s="231"/>
      <c r="F47" s="212"/>
      <c r="G47" s="231"/>
      <c r="H47" s="212"/>
      <c r="I47" s="231"/>
      <c r="J47" s="110"/>
      <c r="K47" s="212"/>
    </row>
    <row r="48" spans="1:11" s="406" customFormat="1" ht="41.25" customHeight="1" x14ac:dyDescent="0.2">
      <c r="A48" s="542" t="s">
        <v>474</v>
      </c>
      <c r="B48" s="542"/>
      <c r="C48" s="542"/>
      <c r="D48" s="542"/>
      <c r="E48" s="542"/>
      <c r="F48" s="542"/>
      <c r="G48" s="542"/>
      <c r="H48" s="542"/>
      <c r="I48" s="542"/>
      <c r="J48" s="542"/>
      <c r="K48" s="542"/>
    </row>
    <row r="49" spans="1:11" ht="17.25" customHeight="1" x14ac:dyDescent="0.15">
      <c r="A49" s="542" t="s">
        <v>265</v>
      </c>
      <c r="B49" s="542"/>
      <c r="C49" s="542"/>
      <c r="D49" s="542"/>
      <c r="E49" s="542"/>
      <c r="F49" s="542"/>
      <c r="G49" s="542"/>
      <c r="H49" s="542"/>
      <c r="I49" s="542"/>
      <c r="J49" s="542"/>
      <c r="K49" s="542"/>
    </row>
    <row r="50" spans="1:11" ht="9" customHeight="1" x14ac:dyDescent="0.15">
      <c r="A50" s="542" t="s">
        <v>377</v>
      </c>
      <c r="B50" s="542"/>
      <c r="C50" s="542"/>
      <c r="D50" s="542"/>
      <c r="E50" s="542"/>
      <c r="F50" s="542"/>
      <c r="G50" s="542"/>
      <c r="H50" s="542"/>
      <c r="I50" s="542"/>
      <c r="J50" s="542"/>
    </row>
    <row r="51" spans="1:11" ht="18" customHeight="1" x14ac:dyDescent="0.15">
      <c r="A51" s="508" t="s">
        <v>115</v>
      </c>
      <c r="B51" s="508"/>
      <c r="C51" s="515"/>
      <c r="D51" s="508"/>
      <c r="E51" s="515"/>
      <c r="F51" s="508"/>
      <c r="G51" s="515"/>
      <c r="H51" s="508"/>
      <c r="I51" s="515"/>
      <c r="J51" s="508"/>
      <c r="K51" s="508"/>
    </row>
    <row r="52" spans="1:11" x14ac:dyDescent="0.15">
      <c r="B52" s="7"/>
      <c r="C52" s="412"/>
      <c r="D52" s="7"/>
      <c r="E52" s="412"/>
      <c r="F52" s="7"/>
      <c r="G52" s="412"/>
      <c r="H52" s="7"/>
      <c r="I52" s="412"/>
      <c r="J52" s="7"/>
    </row>
    <row r="53" spans="1:11" ht="13.5" customHeight="1" x14ac:dyDescent="0.15"/>
    <row r="54" spans="1:11" x14ac:dyDescent="0.15">
      <c r="B54" s="4"/>
      <c r="C54" s="430"/>
      <c r="D54" s="4"/>
      <c r="E54" s="430"/>
      <c r="F54" s="4"/>
      <c r="G54" s="430"/>
      <c r="H54" s="4"/>
      <c r="I54" s="430"/>
      <c r="J54" s="4"/>
    </row>
    <row r="55" spans="1:11" ht="12.75" customHeight="1" x14ac:dyDescent="0.15">
      <c r="B55" s="4"/>
      <c r="C55" s="430"/>
      <c r="D55" s="4"/>
      <c r="E55" s="430"/>
      <c r="F55" s="4"/>
      <c r="G55" s="430"/>
      <c r="H55" s="4"/>
      <c r="I55" s="430"/>
      <c r="J55" s="4"/>
    </row>
    <row r="56" spans="1:11" x14ac:dyDescent="0.15">
      <c r="B56" s="4"/>
      <c r="C56" s="430"/>
      <c r="D56" s="4"/>
      <c r="E56" s="430"/>
      <c r="F56" s="4"/>
      <c r="G56" s="430"/>
      <c r="H56" s="4"/>
      <c r="I56" s="430"/>
      <c r="J56" s="4"/>
    </row>
    <row r="57" spans="1:11" x14ac:dyDescent="0.15">
      <c r="B57" s="4"/>
      <c r="C57" s="430"/>
      <c r="D57" s="4"/>
      <c r="E57" s="430"/>
      <c r="F57" s="4"/>
      <c r="G57" s="430"/>
      <c r="H57" s="4"/>
      <c r="I57" s="430"/>
      <c r="J57" s="4"/>
    </row>
    <row r="58" spans="1:11" x14ac:dyDescent="0.15">
      <c r="B58" s="4"/>
      <c r="C58" s="430"/>
      <c r="D58" s="4"/>
      <c r="E58" s="430"/>
      <c r="F58" s="4"/>
      <c r="G58" s="430"/>
      <c r="H58" s="4"/>
      <c r="I58" s="430"/>
      <c r="J58" s="4"/>
    </row>
    <row r="59" spans="1:11" x14ac:dyDescent="0.15">
      <c r="B59" s="4"/>
      <c r="C59" s="430"/>
      <c r="D59" s="4"/>
      <c r="E59" s="430"/>
      <c r="F59" s="4"/>
      <c r="G59" s="430"/>
      <c r="H59" s="4"/>
      <c r="I59" s="430"/>
      <c r="J59" s="4"/>
    </row>
    <row r="60" spans="1:11" x14ac:dyDescent="0.15">
      <c r="B60" s="4"/>
      <c r="C60" s="430"/>
      <c r="D60" s="4"/>
      <c r="E60" s="430"/>
      <c r="F60" s="4"/>
      <c r="G60" s="430"/>
      <c r="H60" s="4"/>
      <c r="I60" s="430"/>
      <c r="J60" s="4"/>
    </row>
    <row r="61" spans="1:11" x14ac:dyDescent="0.15">
      <c r="B61" s="4"/>
      <c r="C61" s="430"/>
      <c r="D61" s="4"/>
      <c r="E61" s="430"/>
      <c r="F61" s="4"/>
      <c r="G61" s="430"/>
      <c r="H61" s="4"/>
      <c r="I61" s="430"/>
      <c r="J61" s="4"/>
    </row>
    <row r="65" ht="12.75" customHeight="1" x14ac:dyDescent="0.15"/>
    <row r="67" ht="13.5" customHeight="1" x14ac:dyDescent="0.15"/>
    <row r="69" ht="12.75" customHeight="1" x14ac:dyDescent="0.15"/>
  </sheetData>
  <customSheetViews>
    <customSheetView guid="{06345466-7019-4031-B8FB-8020D97C2FAA}" scale="160" showPageBreaks="1" showGridLines="0" view="pageLayout" topLeftCell="A16">
      <selection activeCell="A36" sqref="A36"/>
      <pageMargins left="1.05" right="1.1263020833333333" top="0.5" bottom="0.25" header="0" footer="0"/>
      <pageSetup orientation="portrait" r:id="rId1"/>
      <headerFooter alignWithMargins="0"/>
    </customSheetView>
    <customSheetView guid="{AB9B89F2-C512-4AAC-820D-19457100123B}" scale="160" showPageBreaks="1" showGridLines="0" view="pageLayout">
      <selection activeCell="B51" sqref="B51"/>
      <pageMargins left="1.05" right="1.1263020833333333" top="0.5" bottom="0.25" header="0" footer="0"/>
      <pageSetup orientation="portrait" r:id="rId2"/>
      <headerFooter alignWithMargins="0"/>
    </customSheetView>
    <customSheetView guid="{8B8E8F6D-0ABC-4BB6-8EEE-5CB11D04EA44}" scale="160" showPageBreaks="1" showGridLines="0" view="pageLayout" topLeftCell="A16">
      <selection activeCell="A36" sqref="A36"/>
      <pageMargins left="1.05" right="1.1263020833333333" top="0.5" bottom="0.25" header="0" footer="0"/>
      <pageSetup orientation="portrait" r:id="rId3"/>
      <headerFooter alignWithMargins="0"/>
    </customSheetView>
  </customSheetViews>
  <mergeCells count="11">
    <mergeCell ref="A50:J50"/>
    <mergeCell ref="A1:D1"/>
    <mergeCell ref="F1:J1"/>
    <mergeCell ref="A2:J2"/>
    <mergeCell ref="A3:J3"/>
    <mergeCell ref="B4:J4"/>
    <mergeCell ref="B15:J15"/>
    <mergeCell ref="B26:J26"/>
    <mergeCell ref="B37:J37"/>
    <mergeCell ref="A49:K49"/>
    <mergeCell ref="A48:K48"/>
  </mergeCells>
  <pageMargins left="1" right="1" top="0.15" bottom="0.15" header="0.5" footer="0.5"/>
  <pageSetup orientation="portrait" r:id="rId4"/>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
  <sheetViews>
    <sheetView showGridLines="0" view="pageLayout" topLeftCell="A10" zoomScale="158" zoomScaleNormal="115" zoomScaleSheetLayoutView="100" zoomScalePageLayoutView="158" workbookViewId="0">
      <selection activeCell="L31" sqref="L31"/>
    </sheetView>
  </sheetViews>
  <sheetFormatPr defaultColWidth="9.140625" defaultRowHeight="8.25" x14ac:dyDescent="0.15"/>
  <cols>
    <col min="1" max="1" width="16.7109375" style="1" customWidth="1"/>
    <col min="2" max="2" width="1" style="1" customWidth="1"/>
    <col min="3" max="3" width="5.28515625" style="1" customWidth="1"/>
    <col min="4" max="4" width="1.140625" style="1" customWidth="1"/>
    <col min="5" max="5" width="8.140625" style="1" customWidth="1"/>
    <col min="6" max="6" width="1.140625" style="1" customWidth="1"/>
    <col min="7" max="7" width="8.140625" style="1" customWidth="1"/>
    <col min="8" max="8" width="1.140625" style="12" customWidth="1"/>
    <col min="9" max="16384" width="9.140625" style="1"/>
  </cols>
  <sheetData>
    <row r="1" spans="1:8" ht="10.5" customHeight="1" x14ac:dyDescent="0.15">
      <c r="A1" s="518" t="s">
        <v>163</v>
      </c>
      <c r="B1" s="83"/>
      <c r="C1" s="83"/>
      <c r="D1" s="83"/>
      <c r="E1" s="83"/>
      <c r="F1" s="83"/>
      <c r="G1" s="83"/>
      <c r="H1" s="389"/>
    </row>
    <row r="2" spans="1:8" ht="12.75" customHeight="1" x14ac:dyDescent="0.15">
      <c r="A2" s="539" t="s">
        <v>328</v>
      </c>
      <c r="B2" s="539"/>
      <c r="C2" s="539"/>
      <c r="D2" s="539"/>
      <c r="E2" s="539"/>
      <c r="F2" s="539"/>
      <c r="G2" s="539"/>
    </row>
    <row r="3" spans="1:8" ht="10.5" customHeight="1" x14ac:dyDescent="0.15">
      <c r="A3" s="540" t="s">
        <v>330</v>
      </c>
      <c r="B3" s="540"/>
      <c r="C3" s="540"/>
      <c r="D3" s="540"/>
      <c r="E3" s="540"/>
      <c r="F3" s="540"/>
      <c r="G3" s="540"/>
    </row>
    <row r="4" spans="1:8" ht="11.25" customHeight="1" x14ac:dyDescent="0.15">
      <c r="C4" s="572" t="s">
        <v>413</v>
      </c>
      <c r="D4" s="572"/>
      <c r="E4" s="572"/>
      <c r="F4" s="572"/>
      <c r="G4" s="572"/>
      <c r="H4" s="572"/>
    </row>
    <row r="5" spans="1:8" ht="10.7" customHeight="1" x14ac:dyDescent="0.15">
      <c r="C5" s="20">
        <v>2000</v>
      </c>
      <c r="E5" s="20">
        <v>2010</v>
      </c>
      <c r="G5" s="20">
        <v>2015</v>
      </c>
    </row>
    <row r="6" spans="1:8" ht="12.2" customHeight="1" x14ac:dyDescent="0.15">
      <c r="A6" s="54" t="s">
        <v>1</v>
      </c>
      <c r="B6" s="54"/>
      <c r="C6" s="72">
        <v>664381</v>
      </c>
      <c r="D6" s="162"/>
      <c r="E6" s="72">
        <v>594346</v>
      </c>
      <c r="F6" s="162"/>
      <c r="G6" s="72">
        <v>572976</v>
      </c>
    </row>
    <row r="7" spans="1:8" ht="12.2" customHeight="1" x14ac:dyDescent="0.15">
      <c r="A7" s="310" t="s">
        <v>21</v>
      </c>
      <c r="B7" s="310"/>
      <c r="C7" s="74">
        <v>1718902</v>
      </c>
      <c r="D7" s="164"/>
      <c r="E7" s="74">
        <v>1685778</v>
      </c>
      <c r="F7" s="164"/>
      <c r="G7" s="74">
        <v>1556331</v>
      </c>
      <c r="H7" s="448"/>
    </row>
    <row r="8" spans="1:8" ht="12.2" customHeight="1" x14ac:dyDescent="0.15">
      <c r="A8" s="310" t="s">
        <v>22</v>
      </c>
      <c r="B8" s="310"/>
      <c r="C8" s="74">
        <v>968069</v>
      </c>
      <c r="D8" s="164"/>
      <c r="E8" s="74">
        <v>732146</v>
      </c>
      <c r="F8" s="164"/>
      <c r="G8" s="74">
        <v>623396</v>
      </c>
      <c r="H8" s="448"/>
    </row>
    <row r="9" spans="1:8" ht="12.2" customHeight="1" x14ac:dyDescent="0.15">
      <c r="A9" s="310" t="s">
        <v>73</v>
      </c>
      <c r="B9" s="310"/>
      <c r="C9" s="74">
        <v>122816</v>
      </c>
      <c r="D9" s="164"/>
      <c r="E9" s="74">
        <v>118863</v>
      </c>
      <c r="F9" s="164"/>
      <c r="G9" s="74">
        <v>114181</v>
      </c>
      <c r="H9" s="448"/>
    </row>
    <row r="10" spans="1:8" ht="12.2" customHeight="1" x14ac:dyDescent="0.15">
      <c r="A10" s="311" t="s">
        <v>263</v>
      </c>
      <c r="B10" s="311"/>
      <c r="C10" s="313">
        <v>173197</v>
      </c>
      <c r="D10" s="211"/>
      <c r="E10" s="313">
        <v>128131</v>
      </c>
      <c r="F10" s="211"/>
      <c r="G10" s="313">
        <v>119245</v>
      </c>
      <c r="H10" s="449"/>
    </row>
    <row r="11" spans="1:8" ht="12.2" customHeight="1" x14ac:dyDescent="0.15">
      <c r="A11" s="193" t="s">
        <v>0</v>
      </c>
      <c r="B11" s="193"/>
      <c r="C11" s="89">
        <v>3647365</v>
      </c>
      <c r="D11" s="26"/>
      <c r="E11" s="89">
        <v>3259264</v>
      </c>
      <c r="F11" s="26"/>
      <c r="G11" s="89">
        <v>2986129</v>
      </c>
      <c r="H11" s="411"/>
    </row>
    <row r="12" spans="1:8" ht="7.5" customHeight="1" x14ac:dyDescent="0.15">
      <c r="A12" s="193"/>
      <c r="B12" s="193"/>
      <c r="C12" s="89"/>
      <c r="D12" s="26"/>
      <c r="E12" s="89"/>
      <c r="F12" s="26"/>
      <c r="G12" s="89"/>
    </row>
    <row r="13" spans="1:8" ht="10.7" customHeight="1" x14ac:dyDescent="0.15">
      <c r="C13" s="572" t="s">
        <v>329</v>
      </c>
      <c r="D13" s="572"/>
      <c r="E13" s="572"/>
      <c r="F13" s="572"/>
      <c r="G13" s="572"/>
      <c r="H13" s="572"/>
    </row>
    <row r="14" spans="1:8" ht="10.7" customHeight="1" x14ac:dyDescent="0.15">
      <c r="C14" s="20">
        <v>2000</v>
      </c>
      <c r="E14" s="20">
        <v>2010</v>
      </c>
      <c r="G14" s="20">
        <v>2015</v>
      </c>
    </row>
    <row r="15" spans="1:8" ht="12.2" customHeight="1" x14ac:dyDescent="0.15">
      <c r="A15" s="54" t="s">
        <v>1</v>
      </c>
      <c r="B15" s="54"/>
      <c r="C15" s="179">
        <v>7.2</v>
      </c>
      <c r="D15" s="162" t="s">
        <v>114</v>
      </c>
      <c r="E15" s="179">
        <v>4.5</v>
      </c>
      <c r="F15" s="162" t="s">
        <v>114</v>
      </c>
      <c r="G15" s="179">
        <v>3.8</v>
      </c>
      <c r="H15" s="182" t="s">
        <v>114</v>
      </c>
    </row>
    <row r="16" spans="1:8" ht="12.2" customHeight="1" x14ac:dyDescent="0.15">
      <c r="A16" s="310" t="s">
        <v>21</v>
      </c>
      <c r="B16" s="310"/>
      <c r="C16" s="109">
        <v>2.2000000000000002</v>
      </c>
      <c r="D16" s="208"/>
      <c r="E16" s="109">
        <v>2.1</v>
      </c>
      <c r="F16" s="208"/>
      <c r="G16" s="109">
        <v>1.9</v>
      </c>
      <c r="H16" s="450"/>
    </row>
    <row r="17" spans="1:8" ht="12.2" customHeight="1" x14ac:dyDescent="0.15">
      <c r="A17" s="310" t="s">
        <v>22</v>
      </c>
      <c r="B17" s="310"/>
      <c r="C17" s="109">
        <v>8.1999999999999993</v>
      </c>
      <c r="D17" s="208"/>
      <c r="E17" s="109">
        <v>5.4</v>
      </c>
      <c r="F17" s="208"/>
      <c r="G17" s="109">
        <v>4.4000000000000004</v>
      </c>
      <c r="H17" s="450"/>
    </row>
    <row r="18" spans="1:8" ht="12.2" customHeight="1" x14ac:dyDescent="0.15">
      <c r="A18" s="310" t="s">
        <v>73</v>
      </c>
      <c r="B18" s="310"/>
      <c r="C18" s="109">
        <v>4</v>
      </c>
      <c r="D18" s="208"/>
      <c r="E18" s="109">
        <v>2.6</v>
      </c>
      <c r="F18" s="208"/>
      <c r="G18" s="109">
        <v>2.1</v>
      </c>
      <c r="H18" s="450"/>
    </row>
    <row r="19" spans="1:8" ht="12.2" customHeight="1" x14ac:dyDescent="0.15">
      <c r="A19" s="311" t="s">
        <v>263</v>
      </c>
      <c r="B19" s="311"/>
      <c r="C19" s="184">
        <v>7.5</v>
      </c>
      <c r="D19" s="316"/>
      <c r="E19" s="184">
        <v>5.3</v>
      </c>
      <c r="F19" s="316"/>
      <c r="G19" s="184">
        <v>4.3</v>
      </c>
      <c r="H19" s="335"/>
    </row>
    <row r="20" spans="1:8" ht="12.2" customHeight="1" x14ac:dyDescent="0.15">
      <c r="A20" s="193" t="s">
        <v>25</v>
      </c>
      <c r="B20" s="193"/>
      <c r="C20" s="81">
        <v>3.5</v>
      </c>
      <c r="D20" s="433" t="s">
        <v>114</v>
      </c>
      <c r="E20" s="81">
        <v>2.8</v>
      </c>
      <c r="F20" s="433" t="s">
        <v>114</v>
      </c>
      <c r="G20" s="81">
        <v>2.5</v>
      </c>
      <c r="H20" s="235" t="s">
        <v>114</v>
      </c>
    </row>
    <row r="21" spans="1:8" ht="7.5" customHeight="1" x14ac:dyDescent="0.15">
      <c r="A21" s="214"/>
      <c r="B21" s="214"/>
      <c r="C21" s="308"/>
      <c r="D21" s="317"/>
      <c r="E21" s="308"/>
      <c r="F21" s="317"/>
      <c r="G21" s="308"/>
    </row>
    <row r="22" spans="1:8" ht="18.75" customHeight="1" x14ac:dyDescent="0.15">
      <c r="A22" s="214"/>
      <c r="B22" s="214"/>
      <c r="C22" s="572" t="s">
        <v>412</v>
      </c>
      <c r="D22" s="572"/>
      <c r="E22" s="572"/>
      <c r="F22" s="572"/>
      <c r="G22" s="572"/>
      <c r="H22" s="572"/>
    </row>
    <row r="23" spans="1:8" ht="10.7" customHeight="1" x14ac:dyDescent="0.15">
      <c r="C23" s="20">
        <v>2000</v>
      </c>
      <c r="E23" s="20">
        <v>2010</v>
      </c>
      <c r="G23" s="20">
        <v>2015</v>
      </c>
    </row>
    <row r="24" spans="1:8" ht="12.2" customHeight="1" x14ac:dyDescent="0.15">
      <c r="A24" s="54" t="s">
        <v>1</v>
      </c>
      <c r="B24" s="258"/>
      <c r="C24" s="374">
        <v>4963</v>
      </c>
      <c r="D24" s="377"/>
      <c r="E24" s="374">
        <v>4531</v>
      </c>
      <c r="F24" s="337"/>
      <c r="G24" s="337">
        <v>3560</v>
      </c>
      <c r="H24" s="451"/>
    </row>
    <row r="25" spans="1:8" ht="12.2" customHeight="1" x14ac:dyDescent="0.15">
      <c r="A25" s="310" t="s">
        <v>21</v>
      </c>
      <c r="B25" s="310"/>
      <c r="C25" s="375">
        <v>3823</v>
      </c>
      <c r="D25" s="453"/>
      <c r="E25" s="375">
        <v>4357</v>
      </c>
      <c r="F25" s="202"/>
      <c r="G25" s="74">
        <v>2854</v>
      </c>
      <c r="H25" s="448"/>
    </row>
    <row r="26" spans="1:8" ht="12.2" customHeight="1" x14ac:dyDescent="0.15">
      <c r="A26" s="310" t="s">
        <v>22</v>
      </c>
      <c r="B26" s="310"/>
      <c r="C26" s="375">
        <v>3952</v>
      </c>
      <c r="D26" s="453"/>
      <c r="E26" s="375">
        <v>3599</v>
      </c>
      <c r="F26" s="202"/>
      <c r="G26" s="74">
        <v>2974</v>
      </c>
      <c r="H26" s="448"/>
    </row>
    <row r="27" spans="1:8" ht="12.2" customHeight="1" x14ac:dyDescent="0.15">
      <c r="A27" s="310" t="s">
        <v>73</v>
      </c>
      <c r="B27" s="310"/>
      <c r="C27" s="375">
        <v>6306</v>
      </c>
      <c r="D27" s="453"/>
      <c r="E27" s="375">
        <v>5616</v>
      </c>
      <c r="F27" s="202"/>
      <c r="G27" s="74">
        <v>3693</v>
      </c>
      <c r="H27" s="448"/>
    </row>
    <row r="28" spans="1:8" ht="12.2" customHeight="1" x14ac:dyDescent="0.15">
      <c r="A28" s="311" t="s">
        <v>263</v>
      </c>
      <c r="B28" s="311"/>
      <c r="C28" s="376">
        <v>4852</v>
      </c>
      <c r="D28" s="378"/>
      <c r="E28" s="376">
        <v>3924</v>
      </c>
      <c r="F28" s="311"/>
      <c r="G28" s="160">
        <v>3419</v>
      </c>
      <c r="H28" s="58"/>
    </row>
    <row r="29" spans="1:8" ht="12.2" customHeight="1" x14ac:dyDescent="0.15">
      <c r="A29" s="193" t="s">
        <v>0</v>
      </c>
      <c r="B29" s="193"/>
      <c r="C29" s="336">
        <v>4197</v>
      </c>
      <c r="D29" s="452"/>
      <c r="E29" s="336">
        <v>4247</v>
      </c>
      <c r="F29" s="452"/>
      <c r="G29" s="336">
        <v>3069</v>
      </c>
    </row>
    <row r="30" spans="1:8" ht="3.75" customHeight="1" x14ac:dyDescent="0.15">
      <c r="A30" s="193"/>
      <c r="B30" s="193"/>
      <c r="C30" s="336"/>
      <c r="D30" s="452"/>
      <c r="E30" s="336"/>
      <c r="F30" s="452"/>
      <c r="G30" s="336"/>
    </row>
    <row r="31" spans="1:8" ht="58.5" customHeight="1" x14ac:dyDescent="0.15">
      <c r="A31" s="542" t="s">
        <v>451</v>
      </c>
      <c r="B31" s="542"/>
      <c r="C31" s="542"/>
      <c r="D31" s="542"/>
      <c r="E31" s="542"/>
      <c r="F31" s="542"/>
      <c r="G31" s="542"/>
      <c r="H31" s="542"/>
    </row>
    <row r="32" spans="1:8" ht="17.25" customHeight="1" x14ac:dyDescent="0.15">
      <c r="A32" s="542" t="s">
        <v>476</v>
      </c>
      <c r="B32" s="542"/>
      <c r="C32" s="542"/>
      <c r="D32" s="542"/>
      <c r="E32" s="542"/>
      <c r="F32" s="542"/>
      <c r="G32" s="542"/>
      <c r="H32" s="542"/>
    </row>
    <row r="33" spans="1:8" ht="9" customHeight="1" x14ac:dyDescent="0.15">
      <c r="A33" s="542" t="s">
        <v>377</v>
      </c>
      <c r="B33" s="542"/>
      <c r="C33" s="542"/>
      <c r="D33" s="542"/>
      <c r="E33" s="542"/>
      <c r="F33" s="542"/>
      <c r="G33" s="542"/>
      <c r="H33" s="506"/>
    </row>
    <row r="34" spans="1:8" ht="18" customHeight="1" x14ac:dyDescent="0.15">
      <c r="A34" s="537" t="s">
        <v>115</v>
      </c>
      <c r="B34" s="537"/>
      <c r="C34" s="537"/>
      <c r="D34" s="537"/>
      <c r="E34" s="537"/>
      <c r="F34" s="537"/>
      <c r="G34" s="537"/>
      <c r="H34" s="515"/>
    </row>
    <row r="35" spans="1:8" x14ac:dyDescent="0.15">
      <c r="C35" s="7"/>
      <c r="E35" s="7"/>
      <c r="G35" s="7"/>
      <c r="H35" s="412"/>
    </row>
    <row r="36" spans="1:8" ht="13.5" customHeight="1" x14ac:dyDescent="0.15"/>
    <row r="37" spans="1:8" x14ac:dyDescent="0.15">
      <c r="C37" s="4"/>
      <c r="E37" s="4"/>
      <c r="G37" s="4"/>
    </row>
    <row r="38" spans="1:8" ht="12.75" customHeight="1" x14ac:dyDescent="0.15">
      <c r="C38" s="4"/>
      <c r="E38" s="4"/>
      <c r="G38" s="4"/>
    </row>
    <row r="39" spans="1:8" x14ac:dyDescent="0.15">
      <c r="C39" s="4"/>
      <c r="E39" s="4"/>
      <c r="G39" s="4"/>
    </row>
    <row r="40" spans="1:8" x14ac:dyDescent="0.15">
      <c r="C40" s="4"/>
      <c r="E40" s="4"/>
      <c r="G40" s="4"/>
    </row>
    <row r="41" spans="1:8" x14ac:dyDescent="0.15">
      <c r="C41" s="4"/>
      <c r="E41" s="4"/>
      <c r="G41" s="4"/>
    </row>
    <row r="42" spans="1:8" x14ac:dyDescent="0.15">
      <c r="C42" s="4"/>
      <c r="E42" s="4"/>
      <c r="G42" s="4"/>
    </row>
    <row r="43" spans="1:8" x14ac:dyDescent="0.15">
      <c r="C43" s="4"/>
      <c r="E43" s="4"/>
      <c r="G43" s="4"/>
    </row>
    <row r="44" spans="1:8" x14ac:dyDescent="0.15">
      <c r="C44" s="4"/>
      <c r="E44" s="4"/>
      <c r="G44" s="4"/>
    </row>
    <row r="48" spans="1:8" ht="12.75" customHeight="1" x14ac:dyDescent="0.15"/>
    <row r="50" ht="13.5" customHeight="1" x14ac:dyDescent="0.15"/>
    <row r="52" ht="12.75" customHeight="1" x14ac:dyDescent="0.15"/>
  </sheetData>
  <customSheetViews>
    <customSheetView guid="{06345466-7019-4031-B8FB-8020D97C2FAA}" scale="160" showPageBreaks="1" showGridLines="0" view="pageLayout" topLeftCell="A16">
      <selection activeCell="A38" sqref="A38"/>
      <pageMargins left="1.05" right="1.1263020833333333" top="0.5" bottom="0.25" header="0" footer="0"/>
      <pageSetup orientation="portrait" r:id="rId1"/>
      <headerFooter alignWithMargins="0"/>
    </customSheetView>
    <customSheetView guid="{AB9B89F2-C512-4AAC-820D-19457100123B}" scale="160" showPageBreaks="1" showGridLines="0" view="pageLayout" topLeftCell="A10">
      <selection activeCell="A35" sqref="A35:G35"/>
      <pageMargins left="1.05" right="1.1263020833333333" top="0.5" bottom="0.25" header="0" footer="0"/>
      <pageSetup orientation="portrait" r:id="rId2"/>
      <headerFooter alignWithMargins="0"/>
    </customSheetView>
    <customSheetView guid="{8B8E8F6D-0ABC-4BB6-8EEE-5CB11D04EA44}" scale="160" showPageBreaks="1" showGridLines="0" view="pageLayout" topLeftCell="A16">
      <selection activeCell="A38" sqref="A38"/>
      <pageMargins left="1.05" right="1.1263020833333333" top="0.5" bottom="0.25" header="0" footer="0"/>
      <pageSetup orientation="portrait" r:id="rId3"/>
      <headerFooter alignWithMargins="0"/>
    </customSheetView>
  </customSheetViews>
  <mergeCells count="9">
    <mergeCell ref="A33:G33"/>
    <mergeCell ref="A34:G34"/>
    <mergeCell ref="A2:G2"/>
    <mergeCell ref="A3:G3"/>
    <mergeCell ref="C13:H13"/>
    <mergeCell ref="C4:H4"/>
    <mergeCell ref="C22:H22"/>
    <mergeCell ref="A31:H31"/>
    <mergeCell ref="A32:H32"/>
  </mergeCells>
  <pageMargins left="1" right="1" top="0.15" bottom="0.15" header="0.5" footer="0.5"/>
  <pageSetup orientation="portrait" r:id="rId4"/>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3"/>
  <sheetViews>
    <sheetView showGridLines="0" view="pageLayout" zoomScale="158" zoomScaleNormal="115" zoomScaleSheetLayoutView="100" zoomScalePageLayoutView="158" workbookViewId="0">
      <selection activeCell="E38" sqref="E38"/>
    </sheetView>
  </sheetViews>
  <sheetFormatPr defaultColWidth="9.140625" defaultRowHeight="8.25" x14ac:dyDescent="0.15"/>
  <cols>
    <col min="1" max="1" width="22.5703125" style="1" customWidth="1"/>
    <col min="2" max="2" width="6.140625" style="1" customWidth="1"/>
    <col min="3" max="3" width="1.140625" style="1" customWidth="1"/>
    <col min="4" max="4" width="11.7109375" style="1" customWidth="1"/>
    <col min="5" max="5" width="1.140625" style="175" customWidth="1"/>
    <col min="6" max="16384" width="9.140625" style="1"/>
  </cols>
  <sheetData>
    <row r="1" spans="1:5" ht="10.5" customHeight="1" x14ac:dyDescent="0.15">
      <c r="A1" s="538" t="s">
        <v>331</v>
      </c>
      <c r="B1" s="538"/>
      <c r="C1" s="538"/>
      <c r="D1" s="538"/>
    </row>
    <row r="2" spans="1:5" ht="24.75" customHeight="1" x14ac:dyDescent="0.15">
      <c r="A2" s="544" t="s">
        <v>415</v>
      </c>
      <c r="B2" s="544"/>
      <c r="C2" s="544"/>
      <c r="D2" s="544"/>
    </row>
    <row r="3" spans="1:5" ht="10.5" customHeight="1" x14ac:dyDescent="0.15">
      <c r="A3" s="540" t="s">
        <v>333</v>
      </c>
      <c r="B3" s="540"/>
      <c r="C3" s="540"/>
      <c r="D3" s="540"/>
    </row>
    <row r="4" spans="1:5" ht="17.25" customHeight="1" x14ac:dyDescent="0.15">
      <c r="B4" s="572" t="s">
        <v>512</v>
      </c>
      <c r="C4" s="572"/>
      <c r="D4" s="572"/>
      <c r="E4" s="572"/>
    </row>
    <row r="5" spans="1:5" ht="10.7" customHeight="1" x14ac:dyDescent="0.15">
      <c r="B5" s="20">
        <v>2010</v>
      </c>
      <c r="D5" s="20">
        <v>2015</v>
      </c>
    </row>
    <row r="6" spans="1:5" ht="12.2" customHeight="1" x14ac:dyDescent="0.15">
      <c r="A6" s="54" t="s">
        <v>1</v>
      </c>
      <c r="B6" s="72">
        <v>2741270</v>
      </c>
      <c r="C6" s="162"/>
      <c r="D6" s="72">
        <v>3314026</v>
      </c>
    </row>
    <row r="7" spans="1:5" ht="12.2" customHeight="1" x14ac:dyDescent="0.15">
      <c r="A7" s="310" t="s">
        <v>21</v>
      </c>
      <c r="B7" s="74">
        <v>6584855</v>
      </c>
      <c r="C7" s="164"/>
      <c r="D7" s="74">
        <v>7005944</v>
      </c>
      <c r="E7" s="454"/>
    </row>
    <row r="8" spans="1:5" ht="12.2" customHeight="1" x14ac:dyDescent="0.15">
      <c r="A8" s="310" t="s">
        <v>22</v>
      </c>
      <c r="B8" s="74">
        <v>3497961</v>
      </c>
      <c r="C8" s="164"/>
      <c r="D8" s="74">
        <v>3860952</v>
      </c>
      <c r="E8" s="454"/>
    </row>
    <row r="9" spans="1:5" ht="12.2" customHeight="1" x14ac:dyDescent="0.15">
      <c r="A9" s="310" t="s">
        <v>73</v>
      </c>
      <c r="B9" s="74">
        <v>291135</v>
      </c>
      <c r="C9" s="164"/>
      <c r="D9" s="74">
        <v>390227</v>
      </c>
      <c r="E9" s="454"/>
    </row>
    <row r="10" spans="1:5" ht="12.2" customHeight="1" x14ac:dyDescent="0.15">
      <c r="A10" s="311" t="s">
        <v>263</v>
      </c>
      <c r="B10" s="313">
        <v>471142</v>
      </c>
      <c r="C10" s="211"/>
      <c r="D10" s="313">
        <v>564046</v>
      </c>
      <c r="E10" s="455"/>
    </row>
    <row r="11" spans="1:5" ht="12.2" customHeight="1" x14ac:dyDescent="0.15">
      <c r="A11" s="193" t="s">
        <v>0</v>
      </c>
      <c r="B11" s="89">
        <v>13586363</v>
      </c>
      <c r="C11" s="26"/>
      <c r="D11" s="89">
        <v>15135195</v>
      </c>
    </row>
    <row r="12" spans="1:5" ht="7.5" customHeight="1" x14ac:dyDescent="0.15">
      <c r="A12" s="193"/>
      <c r="B12" s="89"/>
      <c r="C12" s="26"/>
      <c r="D12" s="89"/>
    </row>
    <row r="13" spans="1:5" ht="10.7" customHeight="1" x14ac:dyDescent="0.15">
      <c r="B13" s="572" t="s">
        <v>332</v>
      </c>
      <c r="C13" s="572"/>
      <c r="D13" s="572"/>
      <c r="E13" s="572"/>
    </row>
    <row r="14" spans="1:5" ht="10.7" customHeight="1" x14ac:dyDescent="0.15">
      <c r="B14" s="20">
        <v>2010</v>
      </c>
      <c r="D14" s="20">
        <v>2015</v>
      </c>
    </row>
    <row r="15" spans="1:5" ht="12.2" customHeight="1" x14ac:dyDescent="0.15">
      <c r="A15" s="54" t="s">
        <v>1</v>
      </c>
      <c r="B15" s="179">
        <v>20.7</v>
      </c>
      <c r="C15" s="162" t="s">
        <v>114</v>
      </c>
      <c r="D15" s="179">
        <v>22</v>
      </c>
      <c r="E15" s="182" t="s">
        <v>114</v>
      </c>
    </row>
    <row r="16" spans="1:5" ht="12.2" customHeight="1" x14ac:dyDescent="0.15">
      <c r="A16" s="310" t="s">
        <v>21</v>
      </c>
      <c r="B16" s="109">
        <v>8.1</v>
      </c>
      <c r="C16" s="208"/>
      <c r="D16" s="109">
        <v>8.6999999999999993</v>
      </c>
      <c r="E16" s="456"/>
    </row>
    <row r="17" spans="1:5" ht="12.2" customHeight="1" x14ac:dyDescent="0.15">
      <c r="A17" s="310" t="s">
        <v>22</v>
      </c>
      <c r="B17" s="109">
        <v>25.9</v>
      </c>
      <c r="C17" s="208"/>
      <c r="D17" s="109">
        <v>27.1</v>
      </c>
      <c r="E17" s="456"/>
    </row>
    <row r="18" spans="1:5" ht="12.2" customHeight="1" x14ac:dyDescent="0.15">
      <c r="A18" s="310" t="s">
        <v>73</v>
      </c>
      <c r="B18" s="109">
        <v>6.4</v>
      </c>
      <c r="C18" s="208"/>
      <c r="D18" s="109">
        <v>7.3</v>
      </c>
      <c r="E18" s="456"/>
    </row>
    <row r="19" spans="1:5" ht="12.2" customHeight="1" x14ac:dyDescent="0.15">
      <c r="A19" s="311" t="s">
        <v>263</v>
      </c>
      <c r="B19" s="184">
        <v>19.399999999999999</v>
      </c>
      <c r="C19" s="316"/>
      <c r="D19" s="184">
        <v>20.3</v>
      </c>
      <c r="E19" s="457"/>
    </row>
    <row r="20" spans="1:5" ht="12.2" customHeight="1" x14ac:dyDescent="0.15">
      <c r="A20" s="193" t="s">
        <v>25</v>
      </c>
      <c r="B20" s="81">
        <v>11.9</v>
      </c>
      <c r="C20" s="433" t="s">
        <v>114</v>
      </c>
      <c r="D20" s="81">
        <v>12.8</v>
      </c>
      <c r="E20" s="235" t="s">
        <v>114</v>
      </c>
    </row>
    <row r="21" spans="1:5" ht="3.75" customHeight="1" x14ac:dyDescent="0.15">
      <c r="A21" s="193"/>
      <c r="B21" s="81"/>
      <c r="C21" s="433"/>
      <c r="D21" s="81"/>
      <c r="E21" s="235"/>
    </row>
    <row r="22" spans="1:5" ht="73.5" customHeight="1" x14ac:dyDescent="0.15">
      <c r="A22" s="542" t="s">
        <v>334</v>
      </c>
      <c r="B22" s="542"/>
      <c r="C22" s="542"/>
      <c r="D22" s="542"/>
      <c r="E22" s="542"/>
    </row>
    <row r="23" spans="1:5" ht="17.25" customHeight="1" x14ac:dyDescent="0.15">
      <c r="A23" s="542" t="s">
        <v>414</v>
      </c>
      <c r="B23" s="542"/>
      <c r="C23" s="542"/>
      <c r="D23" s="542"/>
      <c r="E23" s="542"/>
    </row>
    <row r="24" spans="1:5" ht="9" customHeight="1" x14ac:dyDescent="0.15">
      <c r="A24" s="542" t="s">
        <v>377</v>
      </c>
      <c r="B24" s="542"/>
      <c r="C24" s="542"/>
      <c r="D24" s="542"/>
      <c r="E24" s="519"/>
    </row>
    <row r="25" spans="1:5" ht="18" customHeight="1" x14ac:dyDescent="0.15">
      <c r="A25" s="537" t="s">
        <v>115</v>
      </c>
      <c r="B25" s="537"/>
      <c r="C25" s="537"/>
      <c r="D25" s="537"/>
      <c r="E25" s="520"/>
    </row>
    <row r="26" spans="1:5" x14ac:dyDescent="0.15">
      <c r="B26" s="7"/>
      <c r="D26" s="7"/>
      <c r="E26" s="458"/>
    </row>
    <row r="27" spans="1:5" ht="13.5" customHeight="1" x14ac:dyDescent="0.15"/>
    <row r="28" spans="1:5" x14ac:dyDescent="0.15">
      <c r="B28" s="4"/>
      <c r="D28" s="4"/>
    </row>
    <row r="29" spans="1:5" ht="12.75" customHeight="1" x14ac:dyDescent="0.15">
      <c r="B29" s="4"/>
      <c r="D29" s="4"/>
    </row>
    <row r="30" spans="1:5" x14ac:dyDescent="0.15">
      <c r="B30" s="4"/>
      <c r="D30" s="4"/>
    </row>
    <row r="31" spans="1:5" x14ac:dyDescent="0.15">
      <c r="B31" s="4"/>
      <c r="D31" s="4"/>
    </row>
    <row r="32" spans="1:5" x14ac:dyDescent="0.15">
      <c r="B32" s="4"/>
      <c r="D32" s="4"/>
    </row>
    <row r="33" spans="2:4" x14ac:dyDescent="0.15">
      <c r="B33" s="4"/>
      <c r="D33" s="4"/>
    </row>
    <row r="34" spans="2:4" x14ac:dyDescent="0.15">
      <c r="B34" s="4"/>
      <c r="D34" s="4"/>
    </row>
    <row r="35" spans="2:4" x14ac:dyDescent="0.15">
      <c r="B35" s="4"/>
      <c r="D35" s="4"/>
    </row>
    <row r="39" spans="2:4" ht="12.75" customHeight="1" x14ac:dyDescent="0.15"/>
    <row r="41" spans="2:4" ht="13.5" customHeight="1" x14ac:dyDescent="0.15"/>
    <row r="43" spans="2:4" ht="12.75" customHeight="1" x14ac:dyDescent="0.15"/>
  </sheetData>
  <customSheetViews>
    <customSheetView guid="{06345466-7019-4031-B8FB-8020D97C2FAA}" scale="160" showPageBreaks="1" showGridLines="0" view="pageLayout">
      <selection activeCell="H24" sqref="H24"/>
      <pageMargins left="1.05" right="1.1263020833333333" top="0.5" bottom="0.25" header="0" footer="0"/>
      <pageSetup orientation="portrait" r:id="rId1"/>
      <headerFooter alignWithMargins="0"/>
    </customSheetView>
    <customSheetView guid="{AB9B89F2-C512-4AAC-820D-19457100123B}" scale="160" showPageBreaks="1" showGridLines="0" view="pageLayout">
      <selection activeCell="F28" sqref="F28"/>
      <pageMargins left="1.05" right="1.1263020833333333" top="0.5" bottom="0.25" header="0" footer="0"/>
      <pageSetup orientation="portrait" r:id="rId2"/>
      <headerFooter alignWithMargins="0"/>
    </customSheetView>
    <customSheetView guid="{8B8E8F6D-0ABC-4BB6-8EEE-5CB11D04EA44}" scale="160" showPageBreaks="1" showGridLines="0" view="pageLayout">
      <selection activeCell="H24" sqref="H24"/>
      <pageMargins left="1.05" right="1.1263020833333333" top="0.5" bottom="0.25" header="0" footer="0"/>
      <pageSetup orientation="portrait" r:id="rId3"/>
      <headerFooter alignWithMargins="0"/>
    </customSheetView>
  </customSheetViews>
  <mergeCells count="9">
    <mergeCell ref="A24:D24"/>
    <mergeCell ref="A25:D25"/>
    <mergeCell ref="A1:D1"/>
    <mergeCell ref="A2:D2"/>
    <mergeCell ref="A3:D3"/>
    <mergeCell ref="B4:E4"/>
    <mergeCell ref="B13:E13"/>
    <mergeCell ref="A22:E22"/>
    <mergeCell ref="A23:E23"/>
  </mergeCells>
  <pageMargins left="1" right="1" top="0.15" bottom="0.15" header="0.5" footer="0.5"/>
  <pageSetup orientation="portrait" r:id="rId4"/>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8"/>
  <sheetViews>
    <sheetView showGridLines="0" view="pageLayout" zoomScale="158" zoomScaleNormal="115" zoomScaleSheetLayoutView="100" zoomScalePageLayoutView="158" workbookViewId="0">
      <selection activeCell="D40" sqref="D40"/>
    </sheetView>
  </sheetViews>
  <sheetFormatPr defaultColWidth="9.140625" defaultRowHeight="8.25" x14ac:dyDescent="0.15"/>
  <cols>
    <col min="1" max="1" width="14.28515625" style="1" customWidth="1"/>
    <col min="2" max="2" width="6" style="1" customWidth="1"/>
    <col min="3" max="3" width="1.140625" style="1" customWidth="1"/>
    <col min="4" max="4" width="8.28515625" style="1" customWidth="1"/>
    <col min="5" max="5" width="1.140625" style="1" customWidth="1"/>
    <col min="6" max="6" width="8.28515625" style="1" customWidth="1"/>
    <col min="7" max="7" width="1.140625" style="1" customWidth="1"/>
    <col min="8" max="8" width="8.28515625" style="1" customWidth="1"/>
    <col min="9" max="9" width="1.140625" style="1" customWidth="1"/>
    <col min="10" max="10" width="8.28515625" style="1" customWidth="1"/>
    <col min="11" max="11" width="1.140625" style="1" customWidth="1"/>
    <col min="12" max="16384" width="9.140625" style="1"/>
  </cols>
  <sheetData>
    <row r="1" spans="1:11" ht="10.5" customHeight="1" x14ac:dyDescent="0.15">
      <c r="A1" s="538" t="s">
        <v>169</v>
      </c>
      <c r="B1" s="538"/>
      <c r="C1" s="538"/>
      <c r="D1" s="538"/>
      <c r="E1" s="538"/>
      <c r="F1" s="538"/>
      <c r="G1" s="538"/>
      <c r="H1" s="538"/>
      <c r="I1" s="538"/>
      <c r="J1" s="538"/>
      <c r="K1" s="538"/>
    </row>
    <row r="2" spans="1:11" ht="12.75" customHeight="1" x14ac:dyDescent="0.15">
      <c r="A2" s="539" t="s">
        <v>336</v>
      </c>
      <c r="B2" s="539"/>
      <c r="C2" s="539"/>
      <c r="D2" s="539"/>
      <c r="E2" s="539"/>
      <c r="F2" s="539"/>
      <c r="G2" s="539"/>
      <c r="H2" s="539"/>
      <c r="I2" s="539"/>
      <c r="J2" s="539"/>
      <c r="K2" s="539"/>
    </row>
    <row r="3" spans="1:11" ht="10.5" customHeight="1" x14ac:dyDescent="0.15">
      <c r="A3" s="540" t="s">
        <v>416</v>
      </c>
      <c r="B3" s="540"/>
      <c r="C3" s="540"/>
      <c r="D3" s="540"/>
      <c r="E3" s="540"/>
      <c r="F3" s="540"/>
      <c r="G3" s="540"/>
      <c r="H3" s="540"/>
      <c r="I3" s="540"/>
      <c r="J3" s="540"/>
      <c r="K3" s="540"/>
    </row>
    <row r="4" spans="1:11" ht="2.25" customHeight="1" x14ac:dyDescent="0.15">
      <c r="A4" s="304"/>
      <c r="B4" s="304"/>
      <c r="C4" s="426"/>
      <c r="D4" s="304"/>
      <c r="E4" s="426"/>
      <c r="F4" s="304"/>
      <c r="G4" s="426"/>
      <c r="H4" s="304"/>
      <c r="I4" s="426"/>
      <c r="J4" s="304"/>
      <c r="K4" s="426"/>
    </row>
    <row r="5" spans="1:11" ht="11.25" customHeight="1" x14ac:dyDescent="0.15">
      <c r="B5" s="572" t="s">
        <v>170</v>
      </c>
      <c r="C5" s="572"/>
      <c r="D5" s="572"/>
      <c r="E5" s="572"/>
      <c r="F5" s="572"/>
      <c r="G5" s="572"/>
      <c r="H5" s="572"/>
      <c r="I5" s="572"/>
      <c r="J5" s="572"/>
      <c r="K5" s="572"/>
    </row>
    <row r="6" spans="1:11" ht="10.7" customHeight="1" x14ac:dyDescent="0.15">
      <c r="B6" s="20">
        <v>1980</v>
      </c>
      <c r="D6" s="20">
        <v>1990</v>
      </c>
      <c r="F6" s="20">
        <v>2000</v>
      </c>
      <c r="H6" s="20">
        <v>2010</v>
      </c>
      <c r="J6" s="20">
        <v>2015</v>
      </c>
    </row>
    <row r="7" spans="1:11" ht="12.2" customHeight="1" x14ac:dyDescent="0.15">
      <c r="A7" s="54" t="s">
        <v>1</v>
      </c>
      <c r="B7" s="154">
        <v>44.2</v>
      </c>
      <c r="C7" s="162" t="s">
        <v>114</v>
      </c>
      <c r="D7" s="154">
        <v>42.3</v>
      </c>
      <c r="E7" s="162" t="s">
        <v>114</v>
      </c>
      <c r="F7" s="154">
        <v>45.7</v>
      </c>
      <c r="G7" s="162" t="s">
        <v>114</v>
      </c>
      <c r="H7" s="154">
        <v>47.3</v>
      </c>
      <c r="I7" s="158" t="s">
        <v>114</v>
      </c>
      <c r="J7" s="154">
        <v>45.3</v>
      </c>
      <c r="K7" s="408" t="s">
        <v>114</v>
      </c>
    </row>
    <row r="8" spans="1:11" ht="12.2" customHeight="1" x14ac:dyDescent="0.15">
      <c r="A8" s="56" t="s">
        <v>112</v>
      </c>
      <c r="B8" s="107">
        <v>47.6</v>
      </c>
      <c r="C8" s="164"/>
      <c r="D8" s="107">
        <v>46.9</v>
      </c>
      <c r="E8" s="164"/>
      <c r="F8" s="107">
        <v>49.7</v>
      </c>
      <c r="G8" s="164"/>
      <c r="H8" s="107">
        <v>50</v>
      </c>
      <c r="I8" s="159"/>
      <c r="J8" s="107">
        <v>47.2</v>
      </c>
      <c r="K8" s="477"/>
    </row>
    <row r="9" spans="1:11" ht="12.2" customHeight="1" x14ac:dyDescent="0.15">
      <c r="A9" s="56" t="s">
        <v>2</v>
      </c>
      <c r="B9" s="107">
        <v>38.5</v>
      </c>
      <c r="C9" s="164"/>
      <c r="D9" s="107">
        <v>36.700000000000003</v>
      </c>
      <c r="E9" s="164"/>
      <c r="F9" s="107">
        <v>42</v>
      </c>
      <c r="G9" s="164"/>
      <c r="H9" s="107">
        <v>44.9</v>
      </c>
      <c r="I9" s="159"/>
      <c r="J9" s="107">
        <v>43.5</v>
      </c>
      <c r="K9" s="477"/>
    </row>
    <row r="10" spans="1:11" ht="12.2" customHeight="1" x14ac:dyDescent="0.15">
      <c r="A10" s="310" t="s">
        <v>21</v>
      </c>
      <c r="B10" s="111">
        <v>69</v>
      </c>
      <c r="C10" s="208"/>
      <c r="D10" s="111">
        <v>69.099999999999994</v>
      </c>
      <c r="E10" s="208"/>
      <c r="F10" s="111">
        <v>72.400000000000006</v>
      </c>
      <c r="G10" s="208"/>
      <c r="H10" s="111">
        <v>72.599999999999994</v>
      </c>
      <c r="I10" s="206"/>
      <c r="J10" s="111">
        <v>71.099999999999994</v>
      </c>
      <c r="K10" s="477"/>
    </row>
    <row r="11" spans="1:11" ht="12.2" customHeight="1" x14ac:dyDescent="0.15">
      <c r="A11" s="310" t="s">
        <v>22</v>
      </c>
      <c r="B11" s="319">
        <v>45.4</v>
      </c>
      <c r="C11" s="497"/>
      <c r="D11" s="319">
        <v>43.8</v>
      </c>
      <c r="E11" s="497"/>
      <c r="F11" s="319">
        <v>46.6</v>
      </c>
      <c r="G11" s="497"/>
      <c r="H11" s="319">
        <v>44.5</v>
      </c>
      <c r="I11" s="321"/>
      <c r="J11" s="111">
        <v>41.2</v>
      </c>
      <c r="K11" s="495"/>
    </row>
    <row r="12" spans="1:11" ht="12.2" customHeight="1" x14ac:dyDescent="0.15">
      <c r="A12" s="310" t="s">
        <v>73</v>
      </c>
      <c r="B12" s="319">
        <v>52.3</v>
      </c>
      <c r="C12" s="497"/>
      <c r="D12" s="319">
        <v>52.9</v>
      </c>
      <c r="E12" s="497"/>
      <c r="F12" s="319">
        <v>53.3</v>
      </c>
      <c r="G12" s="497"/>
      <c r="H12" s="319">
        <v>58.6</v>
      </c>
      <c r="I12" s="321"/>
      <c r="J12" s="111">
        <v>58</v>
      </c>
      <c r="K12" s="495"/>
    </row>
    <row r="13" spans="1:11" ht="12.2" customHeight="1" x14ac:dyDescent="0.15">
      <c r="A13" s="311" t="s">
        <v>263</v>
      </c>
      <c r="B13" s="320">
        <v>51.6</v>
      </c>
      <c r="C13" s="316"/>
      <c r="D13" s="320">
        <v>52</v>
      </c>
      <c r="E13" s="316"/>
      <c r="F13" s="320">
        <v>51</v>
      </c>
      <c r="G13" s="316"/>
      <c r="H13" s="320">
        <v>53.6</v>
      </c>
      <c r="I13" s="160"/>
      <c r="J13" s="320">
        <v>50.6</v>
      </c>
      <c r="K13" s="218"/>
    </row>
    <row r="14" spans="1:11" s="195" customFormat="1" ht="12.2" customHeight="1" x14ac:dyDescent="0.2">
      <c r="A14" s="193" t="s">
        <v>25</v>
      </c>
      <c r="B14" s="110">
        <v>65</v>
      </c>
      <c r="C14" s="212" t="s">
        <v>114</v>
      </c>
      <c r="D14" s="110">
        <v>64.2</v>
      </c>
      <c r="E14" s="212" t="s">
        <v>114</v>
      </c>
      <c r="F14" s="110">
        <v>66.2</v>
      </c>
      <c r="G14" s="212" t="s">
        <v>114</v>
      </c>
      <c r="H14" s="110">
        <v>65.400000000000006</v>
      </c>
      <c r="I14" s="212" t="s">
        <v>114</v>
      </c>
      <c r="J14" s="110">
        <v>63.1</v>
      </c>
      <c r="K14" s="212" t="s">
        <v>114</v>
      </c>
    </row>
    <row r="15" spans="1:11" ht="9" customHeight="1" x14ac:dyDescent="0.15">
      <c r="A15" s="193"/>
      <c r="B15" s="89"/>
      <c r="C15" s="108"/>
      <c r="D15" s="89"/>
      <c r="E15" s="108"/>
      <c r="F15" s="89"/>
      <c r="G15" s="108"/>
      <c r="H15" s="217"/>
      <c r="I15" s="108"/>
      <c r="J15" s="217"/>
      <c r="K15" s="26"/>
    </row>
    <row r="16" spans="1:11" ht="10.7" customHeight="1" x14ac:dyDescent="0.15">
      <c r="B16" s="572" t="s">
        <v>171</v>
      </c>
      <c r="C16" s="572"/>
      <c r="D16" s="572"/>
      <c r="E16" s="572"/>
      <c r="F16" s="572"/>
      <c r="G16" s="572"/>
      <c r="H16" s="572"/>
      <c r="I16" s="572"/>
      <c r="J16" s="572"/>
      <c r="K16" s="572"/>
    </row>
    <row r="17" spans="1:11" ht="10.7" customHeight="1" x14ac:dyDescent="0.15">
      <c r="B17" s="20">
        <v>1980</v>
      </c>
      <c r="D17" s="20">
        <v>1990</v>
      </c>
      <c r="F17" s="20">
        <v>2000</v>
      </c>
      <c r="H17" s="20">
        <v>2010</v>
      </c>
      <c r="J17" s="20">
        <v>2015</v>
      </c>
    </row>
    <row r="18" spans="1:11" ht="12.2" customHeight="1" x14ac:dyDescent="0.15">
      <c r="A18" s="54" t="s">
        <v>1</v>
      </c>
      <c r="B18" s="158">
        <v>1773220</v>
      </c>
      <c r="C18" s="158"/>
      <c r="D18" s="158">
        <v>2452195</v>
      </c>
      <c r="E18" s="158"/>
      <c r="F18" s="158">
        <v>4189883</v>
      </c>
      <c r="G18" s="158"/>
      <c r="H18" s="158">
        <v>6278240</v>
      </c>
      <c r="I18" s="167"/>
      <c r="J18" s="158">
        <v>6824272</v>
      </c>
      <c r="K18" s="498"/>
    </row>
    <row r="19" spans="1:11" ht="12.2" customHeight="1" x14ac:dyDescent="0.15">
      <c r="A19" s="56" t="s">
        <v>112</v>
      </c>
      <c r="B19" s="159">
        <v>1188280</v>
      </c>
      <c r="C19" s="159"/>
      <c r="D19" s="159">
        <v>1484722</v>
      </c>
      <c r="E19" s="159"/>
      <c r="F19" s="159">
        <v>2162679</v>
      </c>
      <c r="G19" s="159"/>
      <c r="H19" s="159">
        <v>3188811</v>
      </c>
      <c r="I19" s="159"/>
      <c r="J19" s="75">
        <v>3512518</v>
      </c>
      <c r="K19" s="477"/>
    </row>
    <row r="20" spans="1:11" ht="12.2" customHeight="1" x14ac:dyDescent="0.15">
      <c r="A20" s="56" t="s">
        <v>2</v>
      </c>
      <c r="B20" s="159">
        <v>584940</v>
      </c>
      <c r="C20" s="159"/>
      <c r="D20" s="159">
        <v>967473</v>
      </c>
      <c r="E20" s="159"/>
      <c r="F20" s="159">
        <v>2027204</v>
      </c>
      <c r="G20" s="159"/>
      <c r="H20" s="159">
        <v>3089429</v>
      </c>
      <c r="I20" s="159"/>
      <c r="J20" s="75">
        <v>3311754</v>
      </c>
      <c r="K20" s="477"/>
    </row>
    <row r="21" spans="1:11" ht="12.2" customHeight="1" x14ac:dyDescent="0.15">
      <c r="A21" s="310" t="s">
        <v>21</v>
      </c>
      <c r="B21" s="206">
        <v>45984680</v>
      </c>
      <c r="C21" s="206"/>
      <c r="D21" s="206">
        <v>50873205</v>
      </c>
      <c r="E21" s="206"/>
      <c r="F21" s="206">
        <v>57298871</v>
      </c>
      <c r="G21" s="206"/>
      <c r="H21" s="206">
        <v>58701423</v>
      </c>
      <c r="I21" s="159"/>
      <c r="J21" s="158">
        <v>57435522</v>
      </c>
      <c r="K21" s="477"/>
    </row>
    <row r="22" spans="1:11" ht="12.2" customHeight="1" x14ac:dyDescent="0.15">
      <c r="A22" s="310" t="s">
        <v>22</v>
      </c>
      <c r="B22" s="321">
        <v>3764900</v>
      </c>
      <c r="C22" s="321"/>
      <c r="D22" s="321">
        <v>4253894</v>
      </c>
      <c r="E22" s="321"/>
      <c r="F22" s="321">
        <v>5497588</v>
      </c>
      <c r="G22" s="321"/>
      <c r="H22" s="321">
        <v>6002408</v>
      </c>
      <c r="I22" s="318"/>
      <c r="J22" s="158">
        <v>5870963</v>
      </c>
      <c r="K22" s="495"/>
    </row>
    <row r="23" spans="1:11" ht="12.2" customHeight="1" x14ac:dyDescent="0.15">
      <c r="A23" s="310" t="s">
        <v>73</v>
      </c>
      <c r="B23" s="321">
        <v>508700</v>
      </c>
      <c r="C23" s="321"/>
      <c r="D23" s="321">
        <v>973233</v>
      </c>
      <c r="E23" s="321"/>
      <c r="F23" s="321">
        <v>1647392</v>
      </c>
      <c r="G23" s="321"/>
      <c r="H23" s="321">
        <v>2661895</v>
      </c>
      <c r="I23" s="318"/>
      <c r="J23" s="158">
        <v>3101663</v>
      </c>
      <c r="K23" s="495"/>
    </row>
    <row r="24" spans="1:11" ht="12.2" customHeight="1" x14ac:dyDescent="0.15">
      <c r="A24" s="311" t="s">
        <v>263</v>
      </c>
      <c r="B24" s="160">
        <v>272680</v>
      </c>
      <c r="C24" s="160"/>
      <c r="D24" s="160">
        <v>369721</v>
      </c>
      <c r="E24" s="160"/>
      <c r="F24" s="160">
        <v>1184811</v>
      </c>
      <c r="G24" s="160"/>
      <c r="H24" s="160">
        <v>1303739</v>
      </c>
      <c r="I24" s="168"/>
      <c r="J24" s="160">
        <v>1405446</v>
      </c>
      <c r="K24" s="160"/>
    </row>
    <row r="25" spans="1:11" ht="12.2" customHeight="1" x14ac:dyDescent="0.15">
      <c r="A25" s="193" t="s">
        <v>0</v>
      </c>
      <c r="B25" s="108">
        <v>52304180</v>
      </c>
      <c r="C25" s="108"/>
      <c r="D25" s="108">
        <v>58922248</v>
      </c>
      <c r="E25" s="108"/>
      <c r="F25" s="108">
        <v>69818545</v>
      </c>
      <c r="G25" s="108"/>
      <c r="H25" s="108">
        <v>74947705</v>
      </c>
      <c r="I25" s="108"/>
      <c r="J25" s="108">
        <v>74637866</v>
      </c>
      <c r="K25" s="26"/>
    </row>
    <row r="26" spans="1:11" ht="3.75" customHeight="1" x14ac:dyDescent="0.15">
      <c r="A26" s="193"/>
      <c r="B26" s="108"/>
      <c r="C26" s="108"/>
      <c r="D26" s="108"/>
      <c r="E26" s="108"/>
      <c r="F26" s="108"/>
      <c r="G26" s="108"/>
      <c r="H26" s="108"/>
      <c r="I26" s="108"/>
      <c r="J26" s="108"/>
      <c r="K26" s="26"/>
    </row>
    <row r="27" spans="1:11" ht="25.5" customHeight="1" x14ac:dyDescent="0.15">
      <c r="A27" s="542" t="s">
        <v>475</v>
      </c>
      <c r="B27" s="542"/>
      <c r="C27" s="542"/>
      <c r="D27" s="542"/>
      <c r="E27" s="542"/>
      <c r="F27" s="542"/>
      <c r="G27" s="542"/>
      <c r="H27" s="542"/>
      <c r="I27" s="542"/>
      <c r="J27" s="542"/>
      <c r="K27" s="542"/>
    </row>
    <row r="28" spans="1:11" ht="17.25" customHeight="1" x14ac:dyDescent="0.15">
      <c r="A28" s="542" t="s">
        <v>265</v>
      </c>
      <c r="B28" s="542"/>
      <c r="C28" s="542"/>
      <c r="D28" s="542"/>
      <c r="E28" s="542"/>
      <c r="F28" s="542"/>
      <c r="G28" s="542"/>
      <c r="H28" s="542"/>
      <c r="I28" s="542"/>
      <c r="J28" s="542"/>
      <c r="K28" s="542"/>
    </row>
    <row r="29" spans="1:11" ht="9" customHeight="1" x14ac:dyDescent="0.15">
      <c r="A29" s="542" t="s">
        <v>377</v>
      </c>
      <c r="B29" s="542"/>
      <c r="C29" s="542"/>
      <c r="D29" s="542"/>
      <c r="E29" s="542"/>
      <c r="F29" s="542"/>
      <c r="G29" s="542"/>
      <c r="H29" s="542"/>
      <c r="I29" s="542"/>
      <c r="J29" s="542"/>
      <c r="K29" s="542"/>
    </row>
    <row r="30" spans="1:11" ht="18" customHeight="1" x14ac:dyDescent="0.15">
      <c r="A30" s="537" t="s">
        <v>115</v>
      </c>
      <c r="B30" s="537"/>
      <c r="C30" s="537"/>
      <c r="D30" s="537"/>
      <c r="E30" s="537"/>
      <c r="F30" s="537"/>
      <c r="G30" s="537"/>
      <c r="H30" s="537"/>
      <c r="I30" s="537"/>
      <c r="J30" s="537"/>
      <c r="K30" s="537"/>
    </row>
    <row r="31" spans="1:11" x14ac:dyDescent="0.15">
      <c r="B31" s="7"/>
      <c r="C31" s="4"/>
      <c r="D31" s="7"/>
      <c r="E31" s="4"/>
      <c r="F31" s="7"/>
      <c r="G31" s="4"/>
      <c r="H31" s="7"/>
      <c r="I31" s="4"/>
      <c r="J31" s="7"/>
    </row>
    <row r="32" spans="1:11" ht="13.5" customHeight="1" x14ac:dyDescent="0.15">
      <c r="C32" s="4"/>
      <c r="E32" s="4"/>
      <c r="G32" s="4"/>
      <c r="I32" s="4"/>
    </row>
    <row r="33" spans="2:10" x14ac:dyDescent="0.15">
      <c r="B33" s="4"/>
      <c r="C33" s="4"/>
      <c r="D33" s="4"/>
      <c r="E33" s="4"/>
      <c r="F33" s="4"/>
      <c r="G33" s="4"/>
      <c r="H33" s="4"/>
      <c r="I33" s="4"/>
      <c r="J33" s="4"/>
    </row>
    <row r="34" spans="2:10" ht="12.75" customHeight="1" x14ac:dyDescent="0.15">
      <c r="B34" s="4"/>
      <c r="C34" s="4"/>
      <c r="D34" s="4"/>
      <c r="E34" s="4"/>
      <c r="F34" s="4"/>
      <c r="G34" s="4"/>
      <c r="H34" s="4"/>
      <c r="I34" s="4"/>
      <c r="J34" s="4"/>
    </row>
    <row r="35" spans="2:10" x14ac:dyDescent="0.15">
      <c r="B35" s="4"/>
      <c r="C35" s="4"/>
      <c r="D35" s="4"/>
      <c r="E35" s="4"/>
      <c r="F35" s="4"/>
      <c r="G35" s="4"/>
      <c r="H35" s="4"/>
      <c r="I35" s="4"/>
      <c r="J35" s="4"/>
    </row>
    <row r="36" spans="2:10" x14ac:dyDescent="0.15">
      <c r="B36" s="4"/>
      <c r="C36" s="4"/>
      <c r="D36" s="4"/>
      <c r="E36" s="4"/>
      <c r="F36" s="4"/>
      <c r="G36" s="4"/>
      <c r="H36" s="4"/>
      <c r="I36" s="4"/>
      <c r="J36" s="4"/>
    </row>
    <row r="37" spans="2:10" x14ac:dyDescent="0.15">
      <c r="B37" s="4"/>
      <c r="C37" s="4"/>
      <c r="D37" s="4"/>
      <c r="E37" s="4"/>
      <c r="F37" s="4"/>
      <c r="G37" s="4"/>
      <c r="H37" s="4"/>
      <c r="I37" s="4"/>
      <c r="J37" s="4"/>
    </row>
    <row r="38" spans="2:10" x14ac:dyDescent="0.15">
      <c r="B38" s="4"/>
      <c r="C38" s="4"/>
      <c r="D38" s="4"/>
      <c r="E38" s="4"/>
      <c r="F38" s="4"/>
      <c r="G38" s="4"/>
      <c r="H38" s="4"/>
      <c r="I38" s="4"/>
      <c r="J38" s="4"/>
    </row>
    <row r="39" spans="2:10" x14ac:dyDescent="0.15">
      <c r="B39" s="4"/>
      <c r="C39" s="4"/>
      <c r="D39" s="4"/>
      <c r="E39" s="4"/>
      <c r="F39" s="4"/>
      <c r="G39" s="4"/>
      <c r="H39" s="4"/>
      <c r="I39" s="4"/>
      <c r="J39" s="4"/>
    </row>
    <row r="40" spans="2:10" x14ac:dyDescent="0.15">
      <c r="B40" s="4"/>
      <c r="C40" s="4"/>
      <c r="D40" s="4"/>
      <c r="E40" s="4"/>
      <c r="F40" s="4"/>
      <c r="G40" s="4"/>
      <c r="H40" s="4"/>
      <c r="I40" s="4"/>
      <c r="J40" s="4"/>
    </row>
    <row r="44" spans="2:10" ht="12.75" customHeight="1" x14ac:dyDescent="0.15"/>
    <row r="46" spans="2:10" ht="13.5" customHeight="1" x14ac:dyDescent="0.15"/>
    <row r="48" spans="2:10" ht="12.75" customHeight="1" x14ac:dyDescent="0.15"/>
  </sheetData>
  <customSheetViews>
    <customSheetView guid="{06345466-7019-4031-B8FB-8020D97C2FAA}" scale="160" showPageBreaks="1" showGridLines="0" view="pageLayout">
      <selection activeCell="H12" sqref="H12"/>
      <pageMargins left="1.05" right="1.1263020833333333" top="0.5" bottom="0.25" header="0" footer="0"/>
      <pageSetup orientation="portrait" r:id="rId1"/>
      <headerFooter alignWithMargins="0"/>
    </customSheetView>
    <customSheetView guid="{AB9B89F2-C512-4AAC-820D-19457100123B}" scale="160" showPageBreaks="1" showGridLines="0" view="pageLayout">
      <selection activeCell="L15" sqref="L15"/>
      <pageMargins left="1.05" right="1.1263020833333333" top="0.5" bottom="0.25" header="0" footer="0"/>
      <pageSetup orientation="portrait" r:id="rId2"/>
      <headerFooter alignWithMargins="0"/>
    </customSheetView>
    <customSheetView guid="{8B8E8F6D-0ABC-4BB6-8EEE-5CB11D04EA44}" scale="160" showPageBreaks="1" showGridLines="0" view="pageLayout">
      <selection activeCell="H12" sqref="H12"/>
      <pageMargins left="1.05" right="1.1263020833333333" top="0.5" bottom="0.25" header="0" footer="0"/>
      <pageSetup orientation="portrait" r:id="rId3"/>
      <headerFooter alignWithMargins="0"/>
    </customSheetView>
  </customSheetViews>
  <mergeCells count="9">
    <mergeCell ref="A27:K27"/>
    <mergeCell ref="A28:K28"/>
    <mergeCell ref="A29:K29"/>
    <mergeCell ref="A30:K30"/>
    <mergeCell ref="A1:K1"/>
    <mergeCell ref="A2:K2"/>
    <mergeCell ref="A3:K3"/>
    <mergeCell ref="B5:K5"/>
    <mergeCell ref="B16:K16"/>
  </mergeCells>
  <pageMargins left="1" right="1" top="0.15" bottom="0.15" header="0.5" footer="0.5"/>
  <pageSetup orientation="portrait" r:id="rId4"/>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
  <sheetViews>
    <sheetView showGridLines="0" view="pageLayout" topLeftCell="A4" zoomScale="158" zoomScaleNormal="115" zoomScaleSheetLayoutView="100" zoomScalePageLayoutView="158" workbookViewId="0">
      <selection activeCell="M32" sqref="M32"/>
    </sheetView>
  </sheetViews>
  <sheetFormatPr defaultColWidth="9.140625" defaultRowHeight="8.25" x14ac:dyDescent="0.15"/>
  <cols>
    <col min="1" max="1" width="12.140625" style="1" customWidth="1"/>
    <col min="2" max="2" width="5.28515625" style="1" customWidth="1"/>
    <col min="3" max="3" width="1.140625" style="12" customWidth="1"/>
    <col min="4" max="4" width="9" style="1" customWidth="1"/>
    <col min="5" max="5" width="1.140625" style="12" customWidth="1"/>
    <col min="6" max="6" width="9" style="1" customWidth="1"/>
    <col min="7" max="7" width="1.140625" style="12" customWidth="1"/>
    <col min="8" max="8" width="9" style="1" customWidth="1"/>
    <col min="9" max="9" width="1.140625" style="12" customWidth="1"/>
    <col min="10" max="10" width="9" style="1" customWidth="1"/>
    <col min="11" max="11" width="1.140625" style="12" customWidth="1"/>
    <col min="12" max="16384" width="9.140625" style="1"/>
  </cols>
  <sheetData>
    <row r="1" spans="1:11" ht="10.5" customHeight="1" x14ac:dyDescent="0.15">
      <c r="A1" s="538" t="s">
        <v>172</v>
      </c>
      <c r="B1" s="538"/>
      <c r="C1" s="538"/>
      <c r="D1" s="538"/>
      <c r="E1" s="538"/>
      <c r="F1" s="538"/>
      <c r="G1" s="538"/>
      <c r="H1" s="538"/>
      <c r="I1" s="538"/>
      <c r="J1" s="538"/>
      <c r="K1" s="538"/>
    </row>
    <row r="2" spans="1:11" ht="24.75" customHeight="1" x14ac:dyDescent="0.15">
      <c r="A2" s="544" t="s">
        <v>452</v>
      </c>
      <c r="B2" s="539"/>
      <c r="C2" s="539"/>
      <c r="D2" s="539"/>
      <c r="E2" s="539"/>
      <c r="F2" s="539"/>
      <c r="G2" s="539"/>
      <c r="H2" s="539"/>
      <c r="I2" s="539"/>
      <c r="J2" s="539"/>
      <c r="K2" s="539"/>
    </row>
    <row r="3" spans="1:11" ht="10.5" customHeight="1" x14ac:dyDescent="0.15">
      <c r="A3" s="540" t="s">
        <v>417</v>
      </c>
      <c r="B3" s="540"/>
      <c r="C3" s="540"/>
      <c r="D3" s="540"/>
      <c r="E3" s="540"/>
      <c r="F3" s="540"/>
      <c r="G3" s="540"/>
      <c r="H3" s="540"/>
      <c r="I3" s="540"/>
      <c r="J3" s="540"/>
      <c r="K3" s="540"/>
    </row>
    <row r="4" spans="1:11" ht="10.7" customHeight="1" x14ac:dyDescent="0.15">
      <c r="B4" s="572" t="s">
        <v>173</v>
      </c>
      <c r="C4" s="572"/>
      <c r="D4" s="572"/>
      <c r="E4" s="572"/>
      <c r="F4" s="572"/>
      <c r="G4" s="572"/>
      <c r="H4" s="572"/>
      <c r="I4" s="572"/>
      <c r="J4" s="572"/>
      <c r="K4" s="572"/>
    </row>
    <row r="5" spans="1:11" ht="10.7" customHeight="1" x14ac:dyDescent="0.15">
      <c r="B5" s="20">
        <v>1980</v>
      </c>
      <c r="D5" s="20">
        <v>1990</v>
      </c>
      <c r="F5" s="20">
        <v>2000</v>
      </c>
      <c r="H5" s="20">
        <v>2010</v>
      </c>
      <c r="J5" s="20">
        <v>2015</v>
      </c>
    </row>
    <row r="6" spans="1:11" ht="12.2" customHeight="1" x14ac:dyDescent="0.15">
      <c r="A6" s="158" t="s">
        <v>90</v>
      </c>
      <c r="B6" s="158">
        <v>258420</v>
      </c>
      <c r="C6" s="104"/>
      <c r="D6" s="158">
        <v>355012</v>
      </c>
      <c r="E6" s="104"/>
      <c r="F6" s="158">
        <v>612709</v>
      </c>
      <c r="G6" s="104"/>
      <c r="H6" s="158">
        <v>522959</v>
      </c>
      <c r="I6" s="104"/>
      <c r="J6" s="158">
        <v>400501</v>
      </c>
      <c r="K6" s="104"/>
    </row>
    <row r="7" spans="1:11" ht="12.2" customHeight="1" x14ac:dyDescent="0.15">
      <c r="A7" s="158" t="s">
        <v>91</v>
      </c>
      <c r="B7" s="206">
        <v>334540</v>
      </c>
      <c r="C7" s="467"/>
      <c r="D7" s="206">
        <v>540412</v>
      </c>
      <c r="E7" s="467"/>
      <c r="F7" s="206">
        <v>711034</v>
      </c>
      <c r="G7" s="467"/>
      <c r="H7" s="206">
        <v>1053943</v>
      </c>
      <c r="I7" s="467"/>
      <c r="J7" s="206">
        <v>698980</v>
      </c>
      <c r="K7" s="73"/>
    </row>
    <row r="8" spans="1:11" ht="12.2" customHeight="1" x14ac:dyDescent="0.15">
      <c r="A8" s="206" t="s">
        <v>92</v>
      </c>
      <c r="B8" s="206">
        <v>292840</v>
      </c>
      <c r="C8" s="467"/>
      <c r="D8" s="206">
        <v>431198</v>
      </c>
      <c r="E8" s="467"/>
      <c r="F8" s="206">
        <v>902181</v>
      </c>
      <c r="G8" s="467"/>
      <c r="H8" s="206">
        <v>1038356</v>
      </c>
      <c r="I8" s="467"/>
      <c r="J8" s="206">
        <v>1218156</v>
      </c>
      <c r="K8" s="73"/>
    </row>
    <row r="9" spans="1:11" ht="12.2" customHeight="1" x14ac:dyDescent="0.15">
      <c r="A9" s="206" t="s">
        <v>93</v>
      </c>
      <c r="B9" s="206">
        <v>240060</v>
      </c>
      <c r="C9" s="467"/>
      <c r="D9" s="206">
        <v>421406</v>
      </c>
      <c r="E9" s="467"/>
      <c r="F9" s="206">
        <v>779497</v>
      </c>
      <c r="G9" s="467"/>
      <c r="H9" s="206">
        <v>956901</v>
      </c>
      <c r="I9" s="467"/>
      <c r="J9" s="206">
        <v>1180450</v>
      </c>
      <c r="K9" s="73"/>
    </row>
    <row r="10" spans="1:11" ht="12.2" customHeight="1" x14ac:dyDescent="0.15">
      <c r="A10" s="311" t="s">
        <v>94</v>
      </c>
      <c r="B10" s="160">
        <v>394140</v>
      </c>
      <c r="C10" s="309"/>
      <c r="D10" s="160">
        <v>889880</v>
      </c>
      <c r="E10" s="309"/>
      <c r="F10" s="160">
        <v>1823249</v>
      </c>
      <c r="G10" s="309"/>
      <c r="H10" s="160">
        <v>3315857</v>
      </c>
      <c r="I10" s="309"/>
      <c r="J10" s="160">
        <v>4120121</v>
      </c>
      <c r="K10" s="309"/>
    </row>
    <row r="11" spans="1:11" ht="12.2" customHeight="1" x14ac:dyDescent="0.15">
      <c r="A11" s="193" t="s">
        <v>0</v>
      </c>
      <c r="B11" s="89">
        <v>1520000</v>
      </c>
      <c r="C11" s="411"/>
      <c r="D11" s="89">
        <v>2637908</v>
      </c>
      <c r="E11" s="411"/>
      <c r="F11" s="89">
        <v>4828670</v>
      </c>
      <c r="G11" s="411"/>
      <c r="H11" s="217">
        <v>6888016</v>
      </c>
      <c r="I11" s="411"/>
      <c r="J11" s="217">
        <v>7618208</v>
      </c>
      <c r="K11" s="136"/>
    </row>
    <row r="12" spans="1:11" ht="7.5" customHeight="1" x14ac:dyDescent="0.15">
      <c r="A12" s="193"/>
      <c r="B12" s="89"/>
      <c r="C12" s="411"/>
      <c r="D12" s="89"/>
      <c r="E12" s="411"/>
      <c r="F12" s="89"/>
      <c r="G12" s="411"/>
      <c r="H12" s="217"/>
      <c r="I12" s="411"/>
      <c r="J12" s="217"/>
      <c r="K12" s="136"/>
    </row>
    <row r="13" spans="1:11" ht="10.7" customHeight="1" x14ac:dyDescent="0.15">
      <c r="B13" s="572" t="s">
        <v>174</v>
      </c>
      <c r="C13" s="572"/>
      <c r="D13" s="572"/>
      <c r="E13" s="572"/>
      <c r="F13" s="572"/>
      <c r="G13" s="572"/>
      <c r="H13" s="572"/>
      <c r="I13" s="572"/>
      <c r="J13" s="572"/>
      <c r="K13" s="572"/>
    </row>
    <row r="14" spans="1:11" ht="10.7" customHeight="1" x14ac:dyDescent="0.15">
      <c r="B14" s="20">
        <v>1980</v>
      </c>
      <c r="D14" s="20">
        <v>1990</v>
      </c>
      <c r="F14" s="20">
        <v>2000</v>
      </c>
      <c r="H14" s="20">
        <v>2010</v>
      </c>
      <c r="J14" s="20">
        <v>2015</v>
      </c>
    </row>
    <row r="15" spans="1:11" ht="12.2" customHeight="1" x14ac:dyDescent="0.15">
      <c r="A15" s="158" t="s">
        <v>90</v>
      </c>
      <c r="B15" s="158">
        <v>31020</v>
      </c>
      <c r="C15" s="104"/>
      <c r="D15" s="158">
        <v>33137</v>
      </c>
      <c r="E15" s="104"/>
      <c r="F15" s="158">
        <v>93984</v>
      </c>
      <c r="G15" s="104"/>
      <c r="H15" s="158">
        <v>74502</v>
      </c>
      <c r="I15" s="104"/>
      <c r="J15" s="158">
        <v>69569</v>
      </c>
      <c r="K15" s="104"/>
    </row>
    <row r="16" spans="1:11" ht="12.2" customHeight="1" x14ac:dyDescent="0.15">
      <c r="A16" s="206" t="s">
        <v>91</v>
      </c>
      <c r="B16" s="206">
        <v>83920</v>
      </c>
      <c r="C16" s="467"/>
      <c r="D16" s="206">
        <v>97026</v>
      </c>
      <c r="E16" s="467"/>
      <c r="F16" s="206">
        <v>170458</v>
      </c>
      <c r="G16" s="467"/>
      <c r="H16" s="206">
        <v>239450</v>
      </c>
      <c r="I16" s="467"/>
      <c r="J16" s="206">
        <v>146208</v>
      </c>
      <c r="K16" s="73"/>
    </row>
    <row r="17" spans="1:11" ht="12.2" customHeight="1" x14ac:dyDescent="0.15">
      <c r="A17" s="206" t="s">
        <v>92</v>
      </c>
      <c r="B17" s="206">
        <v>110000</v>
      </c>
      <c r="C17" s="467"/>
      <c r="D17" s="206">
        <v>131957</v>
      </c>
      <c r="E17" s="467"/>
      <c r="F17" s="206">
        <v>318589</v>
      </c>
      <c r="G17" s="467"/>
      <c r="H17" s="206">
        <v>386127</v>
      </c>
      <c r="I17" s="467"/>
      <c r="J17" s="206">
        <v>342465</v>
      </c>
      <c r="K17" s="73"/>
    </row>
    <row r="18" spans="1:11" ht="12.2" customHeight="1" x14ac:dyDescent="0.15">
      <c r="A18" s="206" t="s">
        <v>93</v>
      </c>
      <c r="B18" s="206">
        <v>117880</v>
      </c>
      <c r="C18" s="467"/>
      <c r="D18" s="206">
        <v>180278</v>
      </c>
      <c r="E18" s="467"/>
      <c r="F18" s="206">
        <v>346181</v>
      </c>
      <c r="G18" s="467"/>
      <c r="H18" s="206">
        <v>408284</v>
      </c>
      <c r="I18" s="467"/>
      <c r="J18" s="206">
        <v>441283</v>
      </c>
      <c r="K18" s="73"/>
    </row>
    <row r="19" spans="1:11" ht="12.2" customHeight="1" x14ac:dyDescent="0.15">
      <c r="A19" s="311" t="s">
        <v>94</v>
      </c>
      <c r="B19" s="160">
        <v>242120</v>
      </c>
      <c r="C19" s="309"/>
      <c r="D19" s="160">
        <v>525075</v>
      </c>
      <c r="E19" s="309"/>
      <c r="F19" s="160">
        <v>1097992</v>
      </c>
      <c r="G19" s="309"/>
      <c r="H19" s="160">
        <v>1981066</v>
      </c>
      <c r="I19" s="309"/>
      <c r="J19" s="160">
        <v>2312229</v>
      </c>
      <c r="K19" s="309"/>
    </row>
    <row r="20" spans="1:11" ht="12.2" customHeight="1" x14ac:dyDescent="0.15">
      <c r="A20" s="193" t="s">
        <v>0</v>
      </c>
      <c r="B20" s="108">
        <v>584940</v>
      </c>
      <c r="C20" s="411"/>
      <c r="D20" s="108">
        <v>967473</v>
      </c>
      <c r="E20" s="411"/>
      <c r="F20" s="108">
        <v>2027204</v>
      </c>
      <c r="G20" s="411"/>
      <c r="H20" s="108">
        <v>3089429</v>
      </c>
      <c r="I20" s="411"/>
      <c r="J20" s="108">
        <v>3311754</v>
      </c>
      <c r="K20" s="136"/>
    </row>
    <row r="21" spans="1:11" ht="7.5" customHeight="1" x14ac:dyDescent="0.15">
      <c r="A21" s="193"/>
      <c r="B21" s="108"/>
      <c r="C21" s="411"/>
      <c r="D21" s="108"/>
      <c r="E21" s="411"/>
      <c r="F21" s="108"/>
      <c r="G21" s="411"/>
      <c r="H21" s="108"/>
      <c r="I21" s="411"/>
      <c r="J21" s="108"/>
      <c r="K21" s="136"/>
    </row>
    <row r="22" spans="1:11" ht="10.7" customHeight="1" x14ac:dyDescent="0.15">
      <c r="B22" s="572" t="s">
        <v>175</v>
      </c>
      <c r="C22" s="572"/>
      <c r="D22" s="572"/>
      <c r="E22" s="572"/>
      <c r="F22" s="572"/>
      <c r="G22" s="572"/>
      <c r="H22" s="572"/>
      <c r="I22" s="572"/>
      <c r="J22" s="572"/>
      <c r="K22" s="572"/>
    </row>
    <row r="23" spans="1:11" ht="10.7" customHeight="1" x14ac:dyDescent="0.15">
      <c r="B23" s="20">
        <v>1980</v>
      </c>
      <c r="D23" s="20">
        <v>1990</v>
      </c>
      <c r="F23" s="20">
        <v>2000</v>
      </c>
      <c r="H23" s="20">
        <v>2010</v>
      </c>
      <c r="J23" s="20">
        <v>2015</v>
      </c>
    </row>
    <row r="24" spans="1:11" ht="12.2" customHeight="1" x14ac:dyDescent="0.15">
      <c r="A24" s="158" t="s">
        <v>90</v>
      </c>
      <c r="B24" s="162">
        <v>12</v>
      </c>
      <c r="C24" s="155" t="s">
        <v>114</v>
      </c>
      <c r="D24" s="162">
        <v>9.3000000000000007</v>
      </c>
      <c r="E24" s="155" t="s">
        <v>114</v>
      </c>
      <c r="F24" s="162">
        <v>15.3</v>
      </c>
      <c r="G24" s="155" t="s">
        <v>114</v>
      </c>
      <c r="H24" s="162">
        <v>14.2</v>
      </c>
      <c r="I24" s="155" t="s">
        <v>114</v>
      </c>
      <c r="J24" s="162">
        <v>17.399999999999999</v>
      </c>
      <c r="K24" s="155" t="s">
        <v>114</v>
      </c>
    </row>
    <row r="25" spans="1:11" ht="12.2" customHeight="1" x14ac:dyDescent="0.15">
      <c r="A25" s="158" t="s">
        <v>91</v>
      </c>
      <c r="B25" s="162">
        <v>25.1</v>
      </c>
      <c r="C25" s="467"/>
      <c r="D25" s="208">
        <v>18</v>
      </c>
      <c r="E25" s="450"/>
      <c r="F25" s="208">
        <v>24</v>
      </c>
      <c r="G25" s="450"/>
      <c r="H25" s="208">
        <v>22.7</v>
      </c>
      <c r="I25" s="450"/>
      <c r="J25" s="208">
        <v>20.9</v>
      </c>
      <c r="K25" s="467"/>
    </row>
    <row r="26" spans="1:11" ht="12.2" customHeight="1" x14ac:dyDescent="0.15">
      <c r="A26" s="206" t="s">
        <v>92</v>
      </c>
      <c r="B26" s="208">
        <v>37.6</v>
      </c>
      <c r="C26" s="467"/>
      <c r="D26" s="208">
        <v>30.6</v>
      </c>
      <c r="E26" s="450"/>
      <c r="F26" s="208">
        <v>35.299999999999997</v>
      </c>
      <c r="G26" s="450"/>
      <c r="H26" s="208">
        <v>37.200000000000003</v>
      </c>
      <c r="I26" s="450"/>
      <c r="J26" s="208">
        <v>28.1</v>
      </c>
      <c r="K26" s="467"/>
    </row>
    <row r="27" spans="1:11" ht="12.2" customHeight="1" x14ac:dyDescent="0.15">
      <c r="A27" s="206" t="s">
        <v>93</v>
      </c>
      <c r="B27" s="208">
        <v>49.1</v>
      </c>
      <c r="C27" s="467"/>
      <c r="D27" s="208">
        <v>42.8</v>
      </c>
      <c r="E27" s="450"/>
      <c r="F27" s="208">
        <v>44.4</v>
      </c>
      <c r="G27" s="450"/>
      <c r="H27" s="208">
        <v>42.7</v>
      </c>
      <c r="I27" s="450"/>
      <c r="J27" s="208">
        <v>37.4</v>
      </c>
      <c r="K27" s="467"/>
    </row>
    <row r="28" spans="1:11" ht="12.2" customHeight="1" x14ac:dyDescent="0.15">
      <c r="A28" s="311" t="s">
        <v>94</v>
      </c>
      <c r="B28" s="320">
        <v>61.4</v>
      </c>
      <c r="C28" s="469"/>
      <c r="D28" s="320">
        <v>59</v>
      </c>
      <c r="E28" s="469"/>
      <c r="F28" s="320">
        <v>60.2</v>
      </c>
      <c r="G28" s="469"/>
      <c r="H28" s="320">
        <v>59.7</v>
      </c>
      <c r="I28" s="469"/>
      <c r="J28" s="320">
        <v>56.1</v>
      </c>
      <c r="K28" s="469"/>
    </row>
    <row r="29" spans="1:11" ht="12.2" customHeight="1" x14ac:dyDescent="0.15">
      <c r="A29" s="193" t="s">
        <v>25</v>
      </c>
      <c r="B29" s="77">
        <v>38.5</v>
      </c>
      <c r="C29" s="499" t="s">
        <v>114</v>
      </c>
      <c r="D29" s="77">
        <v>36.700000000000003</v>
      </c>
      <c r="E29" s="499" t="s">
        <v>114</v>
      </c>
      <c r="F29" s="77">
        <v>42</v>
      </c>
      <c r="G29" s="499" t="s">
        <v>114</v>
      </c>
      <c r="H29" s="77">
        <v>44.9</v>
      </c>
      <c r="I29" s="499" t="s">
        <v>114</v>
      </c>
      <c r="J29" s="22">
        <v>43.5</v>
      </c>
      <c r="K29" s="136" t="s">
        <v>114</v>
      </c>
    </row>
    <row r="30" spans="1:11" ht="3.75" customHeight="1" x14ac:dyDescent="0.15">
      <c r="A30" s="193"/>
      <c r="B30" s="77"/>
      <c r="C30" s="499"/>
      <c r="D30" s="77"/>
      <c r="E30" s="499"/>
      <c r="F30" s="77"/>
      <c r="G30" s="499"/>
      <c r="H30" s="77"/>
      <c r="I30" s="499"/>
      <c r="J30" s="22"/>
      <c r="K30" s="136"/>
    </row>
    <row r="31" spans="1:11" ht="9" customHeight="1" x14ac:dyDescent="0.15">
      <c r="A31" s="542" t="s">
        <v>335</v>
      </c>
      <c r="B31" s="542"/>
      <c r="C31" s="542"/>
      <c r="D31" s="542"/>
      <c r="E31" s="542"/>
      <c r="F31" s="542"/>
      <c r="G31" s="542"/>
      <c r="H31" s="542"/>
      <c r="I31" s="542"/>
      <c r="J31" s="542"/>
      <c r="K31" s="542"/>
    </row>
    <row r="32" spans="1:11" ht="17.25" customHeight="1" x14ac:dyDescent="0.15">
      <c r="A32" s="542" t="s">
        <v>265</v>
      </c>
      <c r="B32" s="542"/>
      <c r="C32" s="542"/>
      <c r="D32" s="542"/>
      <c r="E32" s="542"/>
      <c r="F32" s="542"/>
      <c r="G32" s="542"/>
      <c r="H32" s="542"/>
      <c r="I32" s="542"/>
      <c r="J32" s="542"/>
      <c r="K32" s="542"/>
    </row>
    <row r="33" spans="1:11" ht="9" customHeight="1" x14ac:dyDescent="0.15">
      <c r="A33" s="542" t="s">
        <v>377</v>
      </c>
      <c r="B33" s="542"/>
      <c r="C33" s="542"/>
      <c r="D33" s="542"/>
      <c r="E33" s="542"/>
      <c r="F33" s="542"/>
      <c r="G33" s="542"/>
      <c r="H33" s="542"/>
      <c r="I33" s="542"/>
      <c r="J33" s="542"/>
      <c r="K33" s="542"/>
    </row>
    <row r="34" spans="1:11" ht="18" customHeight="1" x14ac:dyDescent="0.15">
      <c r="A34" s="537" t="s">
        <v>115</v>
      </c>
      <c r="B34" s="537"/>
      <c r="C34" s="537"/>
      <c r="D34" s="537"/>
      <c r="E34" s="537"/>
      <c r="F34" s="537"/>
      <c r="G34" s="537"/>
      <c r="H34" s="537"/>
      <c r="I34" s="537"/>
      <c r="J34" s="537"/>
      <c r="K34" s="537"/>
    </row>
    <row r="35" spans="1:11" x14ac:dyDescent="0.15">
      <c r="B35" s="7"/>
      <c r="C35" s="430"/>
      <c r="D35" s="7"/>
      <c r="E35" s="430"/>
      <c r="F35" s="7"/>
      <c r="G35" s="430"/>
      <c r="H35" s="7"/>
      <c r="I35" s="430"/>
      <c r="J35" s="7"/>
    </row>
    <row r="36" spans="1:11" ht="13.5" customHeight="1" x14ac:dyDescent="0.15">
      <c r="C36" s="430"/>
      <c r="E36" s="430"/>
      <c r="G36" s="430"/>
      <c r="I36" s="430"/>
    </row>
    <row r="37" spans="1:11" x14ac:dyDescent="0.15">
      <c r="B37" s="4"/>
      <c r="C37" s="430"/>
      <c r="D37" s="4"/>
      <c r="E37" s="430"/>
      <c r="F37" s="4"/>
      <c r="G37" s="430"/>
      <c r="H37" s="4"/>
      <c r="I37" s="430"/>
      <c r="J37" s="4"/>
    </row>
    <row r="38" spans="1:11" ht="12.75" customHeight="1" x14ac:dyDescent="0.15">
      <c r="B38" s="4"/>
      <c r="C38" s="430"/>
      <c r="D38" s="4"/>
      <c r="E38" s="430"/>
      <c r="F38" s="4"/>
      <c r="G38" s="430"/>
      <c r="H38" s="4"/>
      <c r="I38" s="430"/>
      <c r="J38" s="4"/>
    </row>
    <row r="39" spans="1:11" x14ac:dyDescent="0.15">
      <c r="B39" s="4"/>
      <c r="C39" s="430"/>
      <c r="D39" s="4"/>
      <c r="E39" s="430"/>
      <c r="F39" s="4"/>
      <c r="G39" s="430"/>
      <c r="H39" s="4"/>
      <c r="I39" s="430"/>
      <c r="J39" s="4"/>
    </row>
    <row r="40" spans="1:11" x14ac:dyDescent="0.15">
      <c r="B40" s="4"/>
      <c r="C40" s="430"/>
      <c r="D40" s="4"/>
      <c r="E40" s="430"/>
      <c r="F40" s="4"/>
      <c r="G40" s="430"/>
      <c r="H40" s="4"/>
      <c r="I40" s="430"/>
      <c r="J40" s="4"/>
    </row>
    <row r="41" spans="1:11" x14ac:dyDescent="0.15">
      <c r="B41" s="4"/>
      <c r="C41" s="430"/>
      <c r="D41" s="4"/>
      <c r="E41" s="430"/>
      <c r="F41" s="4"/>
      <c r="G41" s="430"/>
      <c r="H41" s="4"/>
      <c r="I41" s="430"/>
      <c r="J41" s="4"/>
    </row>
    <row r="42" spans="1:11" x14ac:dyDescent="0.15">
      <c r="B42" s="4"/>
      <c r="C42" s="430"/>
      <c r="D42" s="4"/>
      <c r="E42" s="430"/>
      <c r="F42" s="4"/>
      <c r="G42" s="430"/>
      <c r="H42" s="4"/>
      <c r="I42" s="430"/>
      <c r="J42" s="4"/>
    </row>
    <row r="43" spans="1:11" x14ac:dyDescent="0.15">
      <c r="B43" s="4"/>
      <c r="C43" s="430"/>
      <c r="D43" s="4"/>
      <c r="E43" s="430"/>
      <c r="F43" s="4"/>
      <c r="G43" s="430"/>
      <c r="H43" s="4"/>
      <c r="I43" s="430"/>
      <c r="J43" s="4"/>
    </row>
    <row r="44" spans="1:11" x14ac:dyDescent="0.15">
      <c r="B44" s="4"/>
      <c r="C44" s="430"/>
      <c r="D44" s="4"/>
      <c r="E44" s="430"/>
      <c r="F44" s="4"/>
      <c r="G44" s="430"/>
      <c r="H44" s="4"/>
      <c r="I44" s="430"/>
      <c r="J44" s="4"/>
    </row>
    <row r="48" spans="1:11" ht="12.75" customHeight="1" x14ac:dyDescent="0.15"/>
    <row r="50" ht="13.5" customHeight="1" x14ac:dyDescent="0.15"/>
    <row r="52" ht="12.75" customHeight="1" x14ac:dyDescent="0.15"/>
  </sheetData>
  <customSheetViews>
    <customSheetView guid="{06345466-7019-4031-B8FB-8020D97C2FAA}" scale="160" showPageBreaks="1" showGridLines="0" view="pageLayout">
      <selection activeCell="A7" sqref="A7"/>
      <pageMargins left="1.05" right="1.1263020833333333" top="0.5" bottom="0.25" header="0" footer="0"/>
      <pageSetup orientation="portrait" r:id="rId1"/>
      <headerFooter alignWithMargins="0"/>
    </customSheetView>
    <customSheetView guid="{AB9B89F2-C512-4AAC-820D-19457100123B}" scale="160" showPageBreaks="1" showGridLines="0" view="pageLayout">
      <selection activeCell="A47" sqref="A47"/>
      <pageMargins left="1.05" right="1.1263020833333333" top="0.5" bottom="0.25" header="0" footer="0"/>
      <pageSetup orientation="portrait" r:id="rId2"/>
      <headerFooter alignWithMargins="0"/>
    </customSheetView>
    <customSheetView guid="{8B8E8F6D-0ABC-4BB6-8EEE-5CB11D04EA44}" scale="160" showPageBreaks="1" showGridLines="0" view="pageLayout">
      <selection activeCell="A7" sqref="A7"/>
      <pageMargins left="1.05" right="1.1263020833333333" top="0.5" bottom="0.25" header="0" footer="0"/>
      <pageSetup orientation="portrait" r:id="rId3"/>
      <headerFooter alignWithMargins="0"/>
    </customSheetView>
  </customSheetViews>
  <mergeCells count="10">
    <mergeCell ref="A32:K32"/>
    <mergeCell ref="A33:K33"/>
    <mergeCell ref="A34:K34"/>
    <mergeCell ref="B22:K22"/>
    <mergeCell ref="A1:K1"/>
    <mergeCell ref="A2:K2"/>
    <mergeCell ref="A3:K3"/>
    <mergeCell ref="B4:K4"/>
    <mergeCell ref="B13:K13"/>
    <mergeCell ref="A31:K31"/>
  </mergeCells>
  <pageMargins left="1" right="1" top="0.15" bottom="0.15" header="0.5" footer="0.5"/>
  <pageSetup orientation="portrait" r:id="rId4"/>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9"/>
  <sheetViews>
    <sheetView showGridLines="0" view="pageLayout" topLeftCell="A19" zoomScale="158" zoomScaleNormal="115" zoomScaleSheetLayoutView="100" zoomScalePageLayoutView="158" workbookViewId="0">
      <selection activeCell="A61" sqref="A61"/>
    </sheetView>
  </sheetViews>
  <sheetFormatPr defaultColWidth="9.140625" defaultRowHeight="8.25" x14ac:dyDescent="0.15"/>
  <cols>
    <col min="1" max="1" width="21.28515625" style="1" customWidth="1"/>
    <col min="2" max="2" width="6.5703125" style="1" customWidth="1"/>
    <col min="3" max="6" width="12.5703125" style="1" customWidth="1"/>
    <col min="7" max="16384" width="9.140625" style="1"/>
  </cols>
  <sheetData>
    <row r="1" spans="1:6" ht="10.5" customHeight="1" x14ac:dyDescent="0.15">
      <c r="A1" s="538" t="s">
        <v>176</v>
      </c>
      <c r="B1" s="538"/>
      <c r="C1" s="538"/>
      <c r="D1" s="530"/>
      <c r="E1" s="530"/>
      <c r="F1" s="530"/>
    </row>
    <row r="2" spans="1:6" ht="12.75" customHeight="1" x14ac:dyDescent="0.15">
      <c r="A2" s="539" t="s">
        <v>338</v>
      </c>
      <c r="B2" s="539"/>
      <c r="C2" s="539"/>
      <c r="D2" s="539"/>
      <c r="E2" s="539"/>
      <c r="F2" s="539"/>
    </row>
    <row r="3" spans="1:6" ht="10.5" customHeight="1" x14ac:dyDescent="0.15">
      <c r="A3" s="540" t="s">
        <v>339</v>
      </c>
      <c r="B3" s="540"/>
      <c r="C3" s="540"/>
      <c r="D3" s="540"/>
      <c r="E3" s="540"/>
      <c r="F3" s="540"/>
    </row>
    <row r="4" spans="1:6" ht="10.5" customHeight="1" x14ac:dyDescent="0.15">
      <c r="B4" s="570" t="s">
        <v>177</v>
      </c>
      <c r="C4" s="570"/>
      <c r="D4" s="570"/>
      <c r="E4" s="570"/>
      <c r="F4" s="570"/>
    </row>
    <row r="5" spans="1:6" ht="10.5" customHeight="1" x14ac:dyDescent="0.15">
      <c r="B5" s="20">
        <v>1980</v>
      </c>
      <c r="C5" s="20">
        <v>1990</v>
      </c>
      <c r="D5" s="20">
        <v>2000</v>
      </c>
      <c r="E5" s="20">
        <v>2010</v>
      </c>
      <c r="F5" s="20">
        <v>2015</v>
      </c>
    </row>
    <row r="6" spans="1:6" ht="12.2" customHeight="1" x14ac:dyDescent="0.15">
      <c r="A6" s="54" t="s">
        <v>1</v>
      </c>
      <c r="B6" s="72">
        <v>10577580</v>
      </c>
      <c r="C6" s="72">
        <v>14223834</v>
      </c>
      <c r="D6" s="72">
        <v>22474885</v>
      </c>
      <c r="E6" s="72">
        <v>28956611</v>
      </c>
      <c r="F6" s="72">
        <v>31872018</v>
      </c>
    </row>
    <row r="7" spans="1:6" ht="12.2" customHeight="1" x14ac:dyDescent="0.15">
      <c r="A7" s="56" t="s">
        <v>112</v>
      </c>
      <c r="B7" s="75">
        <v>7543540</v>
      </c>
      <c r="C7" s="75">
        <v>9083875</v>
      </c>
      <c r="D7" s="75">
        <v>13019069</v>
      </c>
      <c r="E7" s="75">
        <v>17796462</v>
      </c>
      <c r="F7" s="75">
        <v>20413682</v>
      </c>
    </row>
    <row r="8" spans="1:6" ht="12.2" customHeight="1" x14ac:dyDescent="0.15">
      <c r="A8" s="56" t="s">
        <v>2</v>
      </c>
      <c r="B8" s="75">
        <v>3034040</v>
      </c>
      <c r="C8" s="75">
        <v>5139959</v>
      </c>
      <c r="D8" s="75">
        <v>9455816</v>
      </c>
      <c r="E8" s="75">
        <v>11160149</v>
      </c>
      <c r="F8" s="75">
        <v>11458336</v>
      </c>
    </row>
    <row r="9" spans="1:6" ht="12.2" customHeight="1" x14ac:dyDescent="0.15">
      <c r="A9" s="310" t="s">
        <v>21</v>
      </c>
      <c r="B9" s="74">
        <v>136241400</v>
      </c>
      <c r="C9" s="74">
        <v>133881760</v>
      </c>
      <c r="D9" s="74">
        <v>131675665</v>
      </c>
      <c r="E9" s="74">
        <v>125058383</v>
      </c>
      <c r="F9" s="74">
        <v>123797545</v>
      </c>
    </row>
    <row r="10" spans="1:6" ht="12.2" customHeight="1" x14ac:dyDescent="0.15">
      <c r="A10" s="310" t="s">
        <v>22</v>
      </c>
      <c r="B10" s="74">
        <v>13338220</v>
      </c>
      <c r="C10" s="74">
        <v>12547507</v>
      </c>
      <c r="D10" s="74">
        <v>13171807</v>
      </c>
      <c r="E10" s="74">
        <v>13210641</v>
      </c>
      <c r="F10" s="74">
        <v>13596116</v>
      </c>
    </row>
    <row r="11" spans="1:6" ht="12.2" customHeight="1" x14ac:dyDescent="0.15">
      <c r="A11" s="310" t="s">
        <v>73</v>
      </c>
      <c r="B11" s="74">
        <v>2701700</v>
      </c>
      <c r="C11" s="74">
        <v>5067942</v>
      </c>
      <c r="D11" s="74">
        <v>7456311</v>
      </c>
      <c r="E11" s="74">
        <v>10396383</v>
      </c>
      <c r="F11" s="74">
        <v>12091844</v>
      </c>
    </row>
    <row r="12" spans="1:6" ht="12.2" customHeight="1" x14ac:dyDescent="0.15">
      <c r="A12" s="311" t="s">
        <v>263</v>
      </c>
      <c r="B12" s="313">
        <v>1193020</v>
      </c>
      <c r="C12" s="313">
        <v>1433654</v>
      </c>
      <c r="D12" s="313">
        <v>4491178</v>
      </c>
      <c r="E12" s="313">
        <v>4825705</v>
      </c>
      <c r="F12" s="313">
        <v>5521459</v>
      </c>
    </row>
    <row r="13" spans="1:6" ht="12.2" customHeight="1" x14ac:dyDescent="0.15">
      <c r="A13" s="193" t="s">
        <v>0</v>
      </c>
      <c r="B13" s="89">
        <v>164051920</v>
      </c>
      <c r="C13" s="89">
        <v>167154697</v>
      </c>
      <c r="D13" s="89">
        <v>179269846</v>
      </c>
      <c r="E13" s="89">
        <v>182447723</v>
      </c>
      <c r="F13" s="89">
        <v>186878982</v>
      </c>
    </row>
    <row r="14" spans="1:6" ht="8.25" customHeight="1" x14ac:dyDescent="0.15">
      <c r="A14" s="193"/>
      <c r="B14" s="89"/>
      <c r="C14" s="89"/>
      <c r="D14" s="89"/>
      <c r="E14" s="89"/>
      <c r="F14" s="89"/>
    </row>
    <row r="15" spans="1:6" ht="10.5" customHeight="1" x14ac:dyDescent="0.15">
      <c r="B15" s="570" t="s">
        <v>178</v>
      </c>
      <c r="C15" s="570"/>
      <c r="D15" s="570"/>
      <c r="E15" s="570"/>
      <c r="F15" s="570"/>
    </row>
    <row r="16" spans="1:6" ht="11.25" customHeight="1" x14ac:dyDescent="0.15">
      <c r="B16" s="20">
        <v>1980</v>
      </c>
      <c r="C16" s="20">
        <v>1990</v>
      </c>
      <c r="D16" s="20">
        <v>2000</v>
      </c>
      <c r="E16" s="20">
        <v>2010</v>
      </c>
      <c r="F16" s="20">
        <v>2015</v>
      </c>
    </row>
    <row r="17" spans="1:6" ht="12.2" customHeight="1" x14ac:dyDescent="0.15">
      <c r="A17" s="54" t="s">
        <v>1</v>
      </c>
      <c r="B17" s="72">
        <v>2359980</v>
      </c>
      <c r="C17" s="72">
        <v>3943272</v>
      </c>
      <c r="D17" s="72">
        <v>6210805</v>
      </c>
      <c r="E17" s="72">
        <v>11382603</v>
      </c>
      <c r="F17" s="72">
        <v>12846046</v>
      </c>
    </row>
    <row r="18" spans="1:6" ht="12.2" customHeight="1" x14ac:dyDescent="0.15">
      <c r="A18" s="56" t="s">
        <v>112</v>
      </c>
      <c r="B18" s="75">
        <v>1888020</v>
      </c>
      <c r="C18" s="75">
        <v>2885095</v>
      </c>
      <c r="D18" s="75">
        <v>4406309</v>
      </c>
      <c r="E18" s="75">
        <v>8138986</v>
      </c>
      <c r="F18" s="75">
        <v>9375714</v>
      </c>
    </row>
    <row r="19" spans="1:6" ht="12.2" customHeight="1" x14ac:dyDescent="0.15">
      <c r="A19" s="56" t="s">
        <v>2</v>
      </c>
      <c r="B19" s="75">
        <v>471960</v>
      </c>
      <c r="C19" s="75">
        <v>1058177</v>
      </c>
      <c r="D19" s="75">
        <v>1804496</v>
      </c>
      <c r="E19" s="75">
        <v>3243617</v>
      </c>
      <c r="F19" s="75">
        <v>3470332</v>
      </c>
    </row>
    <row r="20" spans="1:6" ht="12.2" customHeight="1" x14ac:dyDescent="0.15">
      <c r="A20" s="310" t="s">
        <v>21</v>
      </c>
      <c r="B20" s="74">
        <v>14626260</v>
      </c>
      <c r="C20" s="74">
        <v>16871127</v>
      </c>
      <c r="D20" s="74">
        <v>18376882</v>
      </c>
      <c r="E20" s="74">
        <v>21961038</v>
      </c>
      <c r="F20" s="74">
        <v>22061157</v>
      </c>
    </row>
    <row r="21" spans="1:6" ht="12.2" customHeight="1" x14ac:dyDescent="0.15">
      <c r="A21" s="310" t="s">
        <v>22</v>
      </c>
      <c r="B21" s="74">
        <v>8320640</v>
      </c>
      <c r="C21" s="74">
        <v>10498429</v>
      </c>
      <c r="D21" s="74">
        <v>12274298</v>
      </c>
      <c r="E21" s="74">
        <v>14453120</v>
      </c>
      <c r="F21" s="74">
        <v>14591046</v>
      </c>
    </row>
    <row r="22" spans="1:6" ht="12.2" customHeight="1" x14ac:dyDescent="0.15">
      <c r="A22" s="310" t="s">
        <v>73</v>
      </c>
      <c r="B22" s="74">
        <v>233520</v>
      </c>
      <c r="C22" s="74">
        <v>544718</v>
      </c>
      <c r="D22" s="74">
        <v>857597</v>
      </c>
      <c r="E22" s="74">
        <v>1385741</v>
      </c>
      <c r="F22" s="74">
        <v>1603024</v>
      </c>
    </row>
    <row r="23" spans="1:6" ht="12.2" customHeight="1" x14ac:dyDescent="0.15">
      <c r="A23" s="311" t="s">
        <v>263</v>
      </c>
      <c r="B23" s="313">
        <v>321100</v>
      </c>
      <c r="C23" s="313">
        <v>498296</v>
      </c>
      <c r="D23" s="313">
        <v>1627358</v>
      </c>
      <c r="E23" s="313">
        <v>2247816</v>
      </c>
      <c r="F23" s="313">
        <v>2561058</v>
      </c>
    </row>
    <row r="24" spans="1:6" ht="12.2" customHeight="1" x14ac:dyDescent="0.15">
      <c r="A24" s="193" t="s">
        <v>0</v>
      </c>
      <c r="B24" s="89">
        <v>25861500</v>
      </c>
      <c r="C24" s="89">
        <v>32355842</v>
      </c>
      <c r="D24" s="89">
        <v>39346940</v>
      </c>
      <c r="E24" s="89">
        <v>51430318</v>
      </c>
      <c r="F24" s="89">
        <v>53662331</v>
      </c>
    </row>
    <row r="25" spans="1:6" ht="8.25" customHeight="1" x14ac:dyDescent="0.15">
      <c r="A25" s="193"/>
      <c r="B25" s="89"/>
      <c r="C25" s="89"/>
      <c r="D25" s="89"/>
      <c r="E25" s="89"/>
      <c r="F25" s="89"/>
    </row>
    <row r="26" spans="1:6" ht="11.25" customHeight="1" x14ac:dyDescent="0.15">
      <c r="B26" s="570" t="s">
        <v>179</v>
      </c>
      <c r="C26" s="570"/>
      <c r="D26" s="570"/>
      <c r="E26" s="570"/>
      <c r="F26" s="570"/>
    </row>
    <row r="27" spans="1:6" ht="10.5" customHeight="1" x14ac:dyDescent="0.15">
      <c r="B27" s="20">
        <v>1980</v>
      </c>
      <c r="C27" s="20">
        <v>1990</v>
      </c>
      <c r="D27" s="20">
        <v>2000</v>
      </c>
      <c r="E27" s="20">
        <v>2010</v>
      </c>
      <c r="F27" s="20">
        <v>2015</v>
      </c>
    </row>
    <row r="28" spans="1:6" ht="12.2" customHeight="1" x14ac:dyDescent="0.15">
      <c r="A28" s="54" t="s">
        <v>1</v>
      </c>
      <c r="B28" s="201">
        <v>592520</v>
      </c>
      <c r="C28" s="201">
        <v>1609311</v>
      </c>
      <c r="D28" s="201">
        <v>3151657</v>
      </c>
      <c r="E28" s="201">
        <v>5097874</v>
      </c>
      <c r="F28" s="72">
        <v>5502439</v>
      </c>
    </row>
    <row r="29" spans="1:6" ht="12.2" customHeight="1" x14ac:dyDescent="0.15">
      <c r="A29" s="56" t="s">
        <v>112</v>
      </c>
      <c r="B29" s="203">
        <v>361920</v>
      </c>
      <c r="C29" s="203">
        <v>802267</v>
      </c>
      <c r="D29" s="203">
        <v>1530874</v>
      </c>
      <c r="E29" s="203">
        <v>2798157</v>
      </c>
      <c r="F29" s="203">
        <v>3329568</v>
      </c>
    </row>
    <row r="30" spans="1:6" ht="12.2" customHeight="1" x14ac:dyDescent="0.15">
      <c r="A30" s="56" t="s">
        <v>2</v>
      </c>
      <c r="B30" s="203">
        <v>230600</v>
      </c>
      <c r="C30" s="203">
        <v>807044</v>
      </c>
      <c r="D30" s="203">
        <v>1620783</v>
      </c>
      <c r="E30" s="203">
        <v>2299717</v>
      </c>
      <c r="F30" s="75">
        <v>2172871</v>
      </c>
    </row>
    <row r="31" spans="1:6" ht="12.2" customHeight="1" x14ac:dyDescent="0.15">
      <c r="A31" s="310" t="s">
        <v>21</v>
      </c>
      <c r="B31" s="202">
        <v>4007640</v>
      </c>
      <c r="C31" s="202">
        <v>5534504</v>
      </c>
      <c r="D31" s="202">
        <v>7506097</v>
      </c>
      <c r="E31" s="202">
        <v>9259483</v>
      </c>
      <c r="F31" s="74">
        <v>9976453</v>
      </c>
    </row>
    <row r="32" spans="1:6" ht="12.2" customHeight="1" x14ac:dyDescent="0.15">
      <c r="A32" s="310" t="s">
        <v>22</v>
      </c>
      <c r="B32" s="202">
        <v>1140000</v>
      </c>
      <c r="C32" s="202">
        <v>1556629</v>
      </c>
      <c r="D32" s="202">
        <v>2120430</v>
      </c>
      <c r="E32" s="202">
        <v>2635512</v>
      </c>
      <c r="F32" s="74">
        <v>2926339</v>
      </c>
    </row>
    <row r="33" spans="1:6" ht="12.2" customHeight="1" x14ac:dyDescent="0.15">
      <c r="A33" s="310" t="s">
        <v>73</v>
      </c>
      <c r="B33" s="202">
        <v>117920</v>
      </c>
      <c r="C33" s="202">
        <v>311981</v>
      </c>
      <c r="D33" s="202">
        <v>490396</v>
      </c>
      <c r="E33" s="202">
        <v>780796</v>
      </c>
      <c r="F33" s="74">
        <v>954987</v>
      </c>
    </row>
    <row r="34" spans="1:6" ht="12.2" customHeight="1" x14ac:dyDescent="0.15">
      <c r="A34" s="311" t="s">
        <v>263</v>
      </c>
      <c r="B34" s="312">
        <v>77880</v>
      </c>
      <c r="C34" s="312">
        <v>160035</v>
      </c>
      <c r="D34" s="312">
        <v>574660</v>
      </c>
      <c r="E34" s="312">
        <v>690152</v>
      </c>
      <c r="F34" s="313">
        <v>807493</v>
      </c>
    </row>
    <row r="35" spans="1:6" ht="12.2" customHeight="1" x14ac:dyDescent="0.15">
      <c r="A35" s="193" t="s">
        <v>0</v>
      </c>
      <c r="B35" s="108">
        <v>5935960</v>
      </c>
      <c r="C35" s="108">
        <v>9172460</v>
      </c>
      <c r="D35" s="108">
        <v>13843240</v>
      </c>
      <c r="E35" s="108">
        <v>18463817</v>
      </c>
      <c r="F35" s="89">
        <v>20167711</v>
      </c>
    </row>
    <row r="36" spans="1:6" ht="8.25" customHeight="1" x14ac:dyDescent="0.15">
      <c r="A36" s="193"/>
      <c r="B36" s="108"/>
      <c r="C36" s="108"/>
      <c r="D36" s="108"/>
      <c r="E36" s="108"/>
      <c r="F36" s="89"/>
    </row>
    <row r="37" spans="1:6" ht="10.5" customHeight="1" x14ac:dyDescent="0.15">
      <c r="B37" s="570" t="s">
        <v>180</v>
      </c>
      <c r="C37" s="570"/>
      <c r="D37" s="570"/>
      <c r="E37" s="570"/>
      <c r="F37" s="570"/>
    </row>
    <row r="38" spans="1:6" ht="10.5" customHeight="1" x14ac:dyDescent="0.15">
      <c r="B38" s="20">
        <v>1980</v>
      </c>
      <c r="C38" s="20">
        <v>1990</v>
      </c>
      <c r="D38" s="20">
        <v>2000</v>
      </c>
      <c r="E38" s="20">
        <v>2010</v>
      </c>
      <c r="F38" s="20">
        <v>2015</v>
      </c>
    </row>
    <row r="39" spans="1:6" ht="12.2" customHeight="1" x14ac:dyDescent="0.15">
      <c r="A39" s="54" t="s">
        <v>1</v>
      </c>
      <c r="B39" s="201">
        <v>974720</v>
      </c>
      <c r="C39" s="201">
        <v>1579001</v>
      </c>
      <c r="D39" s="201">
        <v>2657454</v>
      </c>
      <c r="E39" s="201">
        <v>4359729</v>
      </c>
      <c r="F39" s="201">
        <v>5210983</v>
      </c>
    </row>
    <row r="40" spans="1:6" ht="12.2" customHeight="1" x14ac:dyDescent="0.15">
      <c r="A40" s="56" t="s">
        <v>112</v>
      </c>
      <c r="B40" s="203">
        <v>618640</v>
      </c>
      <c r="C40" s="203">
        <v>957411</v>
      </c>
      <c r="D40" s="203">
        <v>1532047</v>
      </c>
      <c r="E40" s="203">
        <v>2503795</v>
      </c>
      <c r="F40" s="75">
        <v>3147368</v>
      </c>
    </row>
    <row r="41" spans="1:6" ht="12.2" customHeight="1" x14ac:dyDescent="0.15">
      <c r="A41" s="56" t="s">
        <v>2</v>
      </c>
      <c r="B41" s="203">
        <v>356080</v>
      </c>
      <c r="C41" s="203">
        <v>621590</v>
      </c>
      <c r="D41" s="203">
        <v>1125407</v>
      </c>
      <c r="E41" s="203">
        <v>1855934</v>
      </c>
      <c r="F41" s="75">
        <v>2063615</v>
      </c>
    </row>
    <row r="42" spans="1:6" ht="12.2" customHeight="1" x14ac:dyDescent="0.15">
      <c r="A42" s="310" t="s">
        <v>21</v>
      </c>
      <c r="B42" s="202">
        <v>21154880</v>
      </c>
      <c r="C42" s="202">
        <v>26995854</v>
      </c>
      <c r="D42" s="202">
        <v>31961359</v>
      </c>
      <c r="E42" s="202">
        <v>35857106</v>
      </c>
      <c r="F42" s="74">
        <v>37118109</v>
      </c>
    </row>
    <row r="43" spans="1:6" ht="12.2" customHeight="1" x14ac:dyDescent="0.15">
      <c r="A43" s="310" t="s">
        <v>22</v>
      </c>
      <c r="B43" s="202">
        <v>2673400</v>
      </c>
      <c r="C43" s="202">
        <v>3368581</v>
      </c>
      <c r="D43" s="202">
        <v>4469575</v>
      </c>
      <c r="E43" s="202">
        <v>5933895</v>
      </c>
      <c r="F43" s="74">
        <v>6772401</v>
      </c>
    </row>
    <row r="44" spans="1:6" ht="12.2" customHeight="1" x14ac:dyDescent="0.15">
      <c r="A44" s="310" t="s">
        <v>73</v>
      </c>
      <c r="B44" s="202">
        <v>300040</v>
      </c>
      <c r="C44" s="202">
        <v>601113</v>
      </c>
      <c r="D44" s="202">
        <v>1088901</v>
      </c>
      <c r="E44" s="202">
        <v>1723732</v>
      </c>
      <c r="F44" s="74">
        <v>2110797</v>
      </c>
    </row>
    <row r="45" spans="1:6" ht="12.2" customHeight="1" x14ac:dyDescent="0.15">
      <c r="A45" s="311" t="s">
        <v>263</v>
      </c>
      <c r="B45" s="312">
        <v>171800</v>
      </c>
      <c r="C45" s="312">
        <v>242027</v>
      </c>
      <c r="D45" s="312">
        <v>1000081</v>
      </c>
      <c r="E45" s="312">
        <v>1146046</v>
      </c>
      <c r="F45" s="313">
        <v>1426611</v>
      </c>
    </row>
    <row r="46" spans="1:6" ht="12.2" customHeight="1" x14ac:dyDescent="0.15">
      <c r="A46" s="193" t="s">
        <v>0</v>
      </c>
      <c r="B46" s="108">
        <v>25274840</v>
      </c>
      <c r="C46" s="108">
        <v>32786576</v>
      </c>
      <c r="D46" s="108">
        <v>41177370</v>
      </c>
      <c r="E46" s="108">
        <v>49020508</v>
      </c>
      <c r="F46" s="89">
        <v>52638901</v>
      </c>
    </row>
    <row r="47" spans="1:6" ht="3.75" customHeight="1" x14ac:dyDescent="0.15">
      <c r="A47" s="193"/>
      <c r="B47" s="108"/>
      <c r="C47" s="108"/>
      <c r="D47" s="108"/>
      <c r="E47" s="108"/>
      <c r="F47" s="89"/>
    </row>
    <row r="48" spans="1:6" ht="17.25" customHeight="1" x14ac:dyDescent="0.15">
      <c r="A48" s="542" t="s">
        <v>337</v>
      </c>
      <c r="B48" s="542"/>
      <c r="C48" s="542"/>
      <c r="D48" s="542"/>
      <c r="E48" s="542"/>
      <c r="F48" s="542"/>
    </row>
    <row r="49" spans="1:6" ht="9" customHeight="1" x14ac:dyDescent="0.15">
      <c r="A49" s="542" t="s">
        <v>265</v>
      </c>
      <c r="B49" s="542"/>
      <c r="C49" s="542"/>
      <c r="D49" s="542"/>
      <c r="E49" s="542"/>
      <c r="F49" s="542"/>
    </row>
    <row r="50" spans="1:6" ht="9" customHeight="1" x14ac:dyDescent="0.15">
      <c r="A50" s="542" t="s">
        <v>377</v>
      </c>
      <c r="B50" s="542"/>
      <c r="C50" s="542"/>
      <c r="D50" s="542"/>
      <c r="E50" s="542"/>
      <c r="F50" s="542"/>
    </row>
    <row r="51" spans="1:6" ht="18" customHeight="1" x14ac:dyDescent="0.15">
      <c r="A51" s="537" t="s">
        <v>115</v>
      </c>
      <c r="B51" s="537"/>
      <c r="C51" s="537"/>
      <c r="D51" s="537"/>
      <c r="E51" s="537"/>
      <c r="F51" s="537"/>
    </row>
    <row r="52" spans="1:6" x14ac:dyDescent="0.15">
      <c r="B52" s="7"/>
      <c r="C52" s="7"/>
      <c r="D52" s="7"/>
      <c r="E52" s="7"/>
      <c r="F52" s="7"/>
    </row>
    <row r="53" spans="1:6" ht="13.5" customHeight="1" x14ac:dyDescent="0.15"/>
    <row r="54" spans="1:6" x14ac:dyDescent="0.15">
      <c r="B54" s="4"/>
      <c r="C54" s="4"/>
      <c r="D54" s="4"/>
      <c r="E54" s="4"/>
      <c r="F54" s="4"/>
    </row>
    <row r="55" spans="1:6" ht="12.75" customHeight="1" x14ac:dyDescent="0.15">
      <c r="B55" s="4"/>
      <c r="C55" s="4"/>
      <c r="D55" s="4"/>
      <c r="E55" s="4"/>
      <c r="F55" s="4"/>
    </row>
    <row r="56" spans="1:6" x14ac:dyDescent="0.15">
      <c r="B56" s="4"/>
      <c r="C56" s="4"/>
      <c r="D56" s="4"/>
      <c r="E56" s="4"/>
      <c r="F56" s="4"/>
    </row>
    <row r="57" spans="1:6" x14ac:dyDescent="0.15">
      <c r="B57" s="4"/>
      <c r="C57" s="4"/>
      <c r="D57" s="4"/>
      <c r="E57" s="4"/>
      <c r="F57" s="4"/>
    </row>
    <row r="58" spans="1:6" x14ac:dyDescent="0.15">
      <c r="B58" s="4"/>
      <c r="C58" s="4"/>
      <c r="D58" s="4"/>
      <c r="E58" s="4"/>
      <c r="F58" s="4"/>
    </row>
    <row r="59" spans="1:6" x14ac:dyDescent="0.15">
      <c r="B59" s="4"/>
      <c r="C59" s="4"/>
      <c r="D59" s="4"/>
      <c r="E59" s="4"/>
      <c r="F59" s="4"/>
    </row>
    <row r="60" spans="1:6" x14ac:dyDescent="0.15">
      <c r="B60" s="4"/>
      <c r="C60" s="4"/>
      <c r="D60" s="4"/>
      <c r="E60" s="4"/>
      <c r="F60" s="4"/>
    </row>
    <row r="61" spans="1:6" x14ac:dyDescent="0.15">
      <c r="B61" s="4"/>
      <c r="C61" s="4"/>
      <c r="D61" s="4"/>
      <c r="E61" s="4"/>
      <c r="F61" s="4"/>
    </row>
    <row r="65" ht="12.75" customHeight="1" x14ac:dyDescent="0.15"/>
    <row r="67" ht="13.5" customHeight="1" x14ac:dyDescent="0.15"/>
    <row r="69" ht="12.75" customHeight="1" x14ac:dyDescent="0.15"/>
  </sheetData>
  <customSheetViews>
    <customSheetView guid="{06345466-7019-4031-B8FB-8020D97C2FAA}" scale="160" showPageBreaks="1" showGridLines="0" view="pageLayout" topLeftCell="A22">
      <selection activeCell="C54" sqref="C54"/>
      <pageMargins left="1.05" right="1.1263020833333333" top="0.5" bottom="0.25" header="0" footer="0"/>
      <pageSetup orientation="portrait" r:id="rId1"/>
      <headerFooter alignWithMargins="0"/>
    </customSheetView>
    <customSheetView guid="{AB9B89F2-C512-4AAC-820D-19457100123B}" scale="160" showPageBreaks="1" showGridLines="0" view="pageLayout">
      <selection activeCell="H36" sqref="H36"/>
      <pageMargins left="1.05" right="1.1263020833333333" top="0.5" bottom="0.25" header="0" footer="0"/>
      <pageSetup orientation="portrait" r:id="rId2"/>
      <headerFooter alignWithMargins="0"/>
    </customSheetView>
    <customSheetView guid="{8B8E8F6D-0ABC-4BB6-8EEE-5CB11D04EA44}" scale="160" showPageBreaks="1" showGridLines="0" view="pageLayout" topLeftCell="A22">
      <selection activeCell="C54" sqref="C54"/>
      <pageMargins left="1.05" right="1.1263020833333333" top="0.5" bottom="0.25" header="0" footer="0"/>
      <pageSetup orientation="portrait" r:id="rId3"/>
      <headerFooter alignWithMargins="0"/>
    </customSheetView>
  </customSheetViews>
  <mergeCells count="12">
    <mergeCell ref="A51:F51"/>
    <mergeCell ref="A1:C1"/>
    <mergeCell ref="D1:F1"/>
    <mergeCell ref="A2:F2"/>
    <mergeCell ref="A3:F3"/>
    <mergeCell ref="B4:F4"/>
    <mergeCell ref="B15:F15"/>
    <mergeCell ref="B26:F26"/>
    <mergeCell ref="B37:F37"/>
    <mergeCell ref="A48:F48"/>
    <mergeCell ref="A49:F49"/>
    <mergeCell ref="A50:F50"/>
  </mergeCells>
  <pageMargins left="1" right="1" top="0.15" bottom="0.15" header="0.5" footer="0.5"/>
  <pageSetup orientation="portrait" r:id="rId4"/>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0"/>
  <sheetViews>
    <sheetView showGridLines="0" view="pageLayout" zoomScale="158" zoomScaleNormal="115" zoomScaleSheetLayoutView="100" zoomScalePageLayoutView="158" workbookViewId="0">
      <selection activeCell="M34" sqref="M34"/>
    </sheetView>
  </sheetViews>
  <sheetFormatPr defaultColWidth="9.140625" defaultRowHeight="8.25" x14ac:dyDescent="0.15"/>
  <cols>
    <col min="1" max="1" width="17.28515625" style="1" customWidth="1"/>
    <col min="2" max="2" width="3" style="1" customWidth="1"/>
    <col min="3" max="3" width="1.140625" style="12" customWidth="1"/>
    <col min="4" max="4" width="8.28515625" style="1" customWidth="1"/>
    <col min="5" max="5" width="1.140625" style="338" customWidth="1"/>
    <col min="6" max="6" width="8.28515625" style="1" customWidth="1"/>
    <col min="7" max="7" width="1.140625" style="12" customWidth="1"/>
    <col min="8" max="8" width="8.28515625" style="1" customWidth="1"/>
    <col min="9" max="9" width="1.140625" style="12" customWidth="1"/>
    <col min="10" max="10" width="8.28515625" style="1" customWidth="1"/>
    <col min="11" max="11" width="1.140625" style="44" customWidth="1"/>
    <col min="12" max="16384" width="9.140625" style="1"/>
  </cols>
  <sheetData>
    <row r="1" spans="1:15" ht="10.5" customHeight="1" x14ac:dyDescent="0.15">
      <c r="A1" s="538" t="s">
        <v>181</v>
      </c>
      <c r="B1" s="538"/>
      <c r="C1" s="538"/>
      <c r="D1" s="538"/>
      <c r="E1" s="500"/>
      <c r="F1" s="530"/>
      <c r="G1" s="530"/>
      <c r="H1" s="530"/>
      <c r="I1" s="530"/>
      <c r="J1" s="530"/>
      <c r="K1" s="525"/>
      <c r="L1" s="527"/>
      <c r="M1" s="527"/>
      <c r="N1" s="525"/>
      <c r="O1" s="525"/>
    </row>
    <row r="2" spans="1:15" ht="12.75" customHeight="1" x14ac:dyDescent="0.15">
      <c r="A2" s="539" t="s">
        <v>338</v>
      </c>
      <c r="B2" s="539"/>
      <c r="C2" s="539"/>
      <c r="D2" s="539"/>
      <c r="E2" s="539"/>
      <c r="F2" s="539"/>
      <c r="G2" s="539"/>
      <c r="H2" s="539"/>
      <c r="I2" s="539"/>
      <c r="J2" s="539"/>
    </row>
    <row r="3" spans="1:15" ht="10.5" customHeight="1" x14ac:dyDescent="0.15">
      <c r="A3" s="540" t="s">
        <v>339</v>
      </c>
      <c r="B3" s="540"/>
      <c r="C3" s="540"/>
      <c r="D3" s="540"/>
      <c r="E3" s="540"/>
      <c r="F3" s="540"/>
      <c r="G3" s="540"/>
      <c r="H3" s="540"/>
      <c r="I3" s="540"/>
      <c r="J3" s="540"/>
    </row>
    <row r="4" spans="1:15" ht="3" customHeight="1" x14ac:dyDescent="0.15">
      <c r="A4" s="304"/>
      <c r="B4" s="304"/>
      <c r="C4" s="392"/>
      <c r="D4" s="304"/>
      <c r="E4" s="395"/>
      <c r="F4" s="304"/>
      <c r="G4" s="395"/>
      <c r="H4" s="304"/>
      <c r="I4" s="395"/>
      <c r="J4" s="304"/>
    </row>
    <row r="5" spans="1:15" ht="10.5" customHeight="1" x14ac:dyDescent="0.15">
      <c r="B5" s="570" t="s">
        <v>421</v>
      </c>
      <c r="C5" s="570"/>
      <c r="D5" s="570"/>
      <c r="E5" s="570"/>
      <c r="F5" s="570"/>
      <c r="G5" s="570"/>
      <c r="H5" s="570"/>
      <c r="I5" s="570"/>
      <c r="J5" s="570"/>
      <c r="K5" s="570"/>
    </row>
    <row r="6" spans="1:15" ht="11.25" customHeight="1" x14ac:dyDescent="0.15">
      <c r="B6" s="20">
        <v>1980</v>
      </c>
      <c r="C6" s="235"/>
      <c r="D6" s="20">
        <v>1990</v>
      </c>
      <c r="F6" s="20">
        <v>2000</v>
      </c>
      <c r="G6" s="235"/>
      <c r="H6" s="20">
        <v>2010</v>
      </c>
      <c r="I6" s="235"/>
      <c r="J6" s="20">
        <v>2015</v>
      </c>
    </row>
    <row r="7" spans="1:15" s="195" customFormat="1" ht="12.2" customHeight="1" x14ac:dyDescent="0.2">
      <c r="A7" s="54" t="s">
        <v>1</v>
      </c>
      <c r="B7" s="179">
        <v>72.900000000000006</v>
      </c>
      <c r="C7" s="182" t="s">
        <v>114</v>
      </c>
      <c r="D7" s="179">
        <v>66.599999999999994</v>
      </c>
      <c r="E7" s="182" t="s">
        <v>114</v>
      </c>
      <c r="F7" s="179">
        <v>65.2</v>
      </c>
      <c r="G7" s="182" t="s">
        <v>114</v>
      </c>
      <c r="H7" s="179">
        <v>58.1</v>
      </c>
      <c r="I7" s="182" t="s">
        <v>114</v>
      </c>
      <c r="J7" s="179">
        <v>57.5</v>
      </c>
      <c r="K7" s="207" t="s">
        <v>114</v>
      </c>
    </row>
    <row r="8" spans="1:15" ht="12.2" customHeight="1" x14ac:dyDescent="0.15">
      <c r="A8" s="56" t="s">
        <v>112</v>
      </c>
      <c r="B8" s="79">
        <v>72.400000000000006</v>
      </c>
      <c r="C8" s="325"/>
      <c r="D8" s="79">
        <v>66.2</v>
      </c>
      <c r="E8" s="339"/>
      <c r="F8" s="79">
        <v>63.5</v>
      </c>
      <c r="G8" s="325"/>
      <c r="H8" s="79">
        <v>57</v>
      </c>
      <c r="I8" s="325"/>
      <c r="J8" s="79">
        <v>56.3</v>
      </c>
      <c r="K8" s="459"/>
    </row>
    <row r="9" spans="1:15" ht="12.2" customHeight="1" x14ac:dyDescent="0.15">
      <c r="A9" s="56" t="s">
        <v>2</v>
      </c>
      <c r="B9" s="79">
        <v>74.099999999999994</v>
      </c>
      <c r="C9" s="325"/>
      <c r="D9" s="79">
        <v>67.400000000000006</v>
      </c>
      <c r="E9" s="339"/>
      <c r="F9" s="79">
        <v>67.5</v>
      </c>
      <c r="G9" s="325"/>
      <c r="H9" s="79">
        <v>60.1</v>
      </c>
      <c r="I9" s="325"/>
      <c r="J9" s="79">
        <v>59.8</v>
      </c>
      <c r="K9" s="459"/>
    </row>
    <row r="10" spans="1:15" ht="12.2" customHeight="1" x14ac:dyDescent="0.15">
      <c r="A10" s="310" t="s">
        <v>21</v>
      </c>
      <c r="B10" s="109">
        <v>77.400000000000006</v>
      </c>
      <c r="C10" s="334"/>
      <c r="D10" s="109">
        <v>73</v>
      </c>
      <c r="E10" s="340"/>
      <c r="F10" s="109">
        <v>69.5</v>
      </c>
      <c r="G10" s="334"/>
      <c r="H10" s="109">
        <v>65.099999999999994</v>
      </c>
      <c r="I10" s="334"/>
      <c r="J10" s="109">
        <v>64.2</v>
      </c>
      <c r="K10" s="460"/>
    </row>
    <row r="11" spans="1:15" ht="12.2" customHeight="1" x14ac:dyDescent="0.15">
      <c r="A11" s="310" t="s">
        <v>22</v>
      </c>
      <c r="B11" s="109">
        <v>52.4</v>
      </c>
      <c r="C11" s="334"/>
      <c r="D11" s="109">
        <v>44.9</v>
      </c>
      <c r="E11" s="340"/>
      <c r="F11" s="109">
        <v>41.1</v>
      </c>
      <c r="G11" s="334"/>
      <c r="H11" s="109">
        <v>36.5</v>
      </c>
      <c r="I11" s="334"/>
      <c r="J11" s="109">
        <v>35.9</v>
      </c>
      <c r="K11" s="460"/>
    </row>
    <row r="12" spans="1:15" ht="12.2" customHeight="1" x14ac:dyDescent="0.15">
      <c r="A12" s="310" t="s">
        <v>73</v>
      </c>
      <c r="B12" s="109">
        <v>80.599999999999994</v>
      </c>
      <c r="C12" s="334"/>
      <c r="D12" s="109">
        <v>77.7</v>
      </c>
      <c r="E12" s="340"/>
      <c r="F12" s="109">
        <v>75.400000000000006</v>
      </c>
      <c r="G12" s="334"/>
      <c r="H12" s="109">
        <v>72.8</v>
      </c>
      <c r="I12" s="334"/>
      <c r="J12" s="109">
        <v>72.099999999999994</v>
      </c>
      <c r="K12" s="460"/>
    </row>
    <row r="13" spans="1:15" ht="12.2" customHeight="1" x14ac:dyDescent="0.15">
      <c r="A13" s="311" t="s">
        <v>263</v>
      </c>
      <c r="B13" s="184">
        <v>67.599999999999994</v>
      </c>
      <c r="C13" s="335"/>
      <c r="D13" s="184">
        <v>61.4</v>
      </c>
      <c r="E13" s="341"/>
      <c r="F13" s="184">
        <v>58.4</v>
      </c>
      <c r="G13" s="335"/>
      <c r="H13" s="184">
        <v>54.2</v>
      </c>
      <c r="I13" s="335"/>
      <c r="J13" s="184">
        <v>53.5</v>
      </c>
      <c r="K13" s="461"/>
    </row>
    <row r="14" spans="1:15" s="195" customFormat="1" ht="12.2" customHeight="1" x14ac:dyDescent="0.2">
      <c r="A14" s="193" t="s">
        <v>25</v>
      </c>
      <c r="B14" s="110">
        <v>74.2</v>
      </c>
      <c r="C14" s="231" t="s">
        <v>114</v>
      </c>
      <c r="D14" s="110">
        <v>69.2</v>
      </c>
      <c r="E14" s="231" t="s">
        <v>114</v>
      </c>
      <c r="F14" s="110">
        <v>65.5</v>
      </c>
      <c r="G14" s="231" t="s">
        <v>114</v>
      </c>
      <c r="H14" s="110">
        <v>60.5</v>
      </c>
      <c r="I14" s="231" t="s">
        <v>114</v>
      </c>
      <c r="J14" s="110">
        <v>59.6</v>
      </c>
      <c r="K14" s="212" t="s">
        <v>114</v>
      </c>
    </row>
    <row r="15" spans="1:15" ht="8.25" customHeight="1" x14ac:dyDescent="0.15">
      <c r="A15" s="193"/>
      <c r="B15" s="89"/>
      <c r="C15" s="411"/>
      <c r="D15" s="89"/>
      <c r="E15" s="501"/>
      <c r="F15" s="89"/>
      <c r="G15" s="411"/>
      <c r="H15" s="89"/>
      <c r="I15" s="411"/>
      <c r="J15" s="89"/>
    </row>
    <row r="16" spans="1:15" ht="10.5" customHeight="1" x14ac:dyDescent="0.15">
      <c r="B16" s="570" t="s">
        <v>420</v>
      </c>
      <c r="C16" s="570"/>
      <c r="D16" s="570"/>
      <c r="E16" s="570"/>
      <c r="F16" s="570"/>
      <c r="G16" s="570"/>
      <c r="H16" s="570"/>
      <c r="I16" s="570"/>
      <c r="J16" s="570"/>
      <c r="K16" s="570"/>
    </row>
    <row r="17" spans="1:11" ht="10.5" customHeight="1" x14ac:dyDescent="0.15">
      <c r="B17" s="20">
        <v>1980</v>
      </c>
      <c r="C17" s="235"/>
      <c r="D17" s="20">
        <v>1990</v>
      </c>
      <c r="F17" s="20">
        <v>2000</v>
      </c>
      <c r="G17" s="235"/>
      <c r="H17" s="20">
        <v>2010</v>
      </c>
      <c r="I17" s="235"/>
      <c r="J17" s="20">
        <v>2015</v>
      </c>
    </row>
    <row r="18" spans="1:11" ht="12.2" customHeight="1" x14ac:dyDescent="0.15">
      <c r="A18" s="462" t="s">
        <v>1</v>
      </c>
      <c r="B18" s="465">
        <v>16.3</v>
      </c>
      <c r="C18" s="464" t="s">
        <v>114</v>
      </c>
      <c r="D18" s="465">
        <v>18.5</v>
      </c>
      <c r="E18" s="464" t="s">
        <v>114</v>
      </c>
      <c r="F18" s="465">
        <v>18</v>
      </c>
      <c r="G18" s="464" t="s">
        <v>114</v>
      </c>
      <c r="H18" s="465">
        <v>22.9</v>
      </c>
      <c r="I18" s="464" t="s">
        <v>114</v>
      </c>
      <c r="J18" s="465">
        <v>23.2</v>
      </c>
      <c r="K18" s="463" t="s">
        <v>114</v>
      </c>
    </row>
    <row r="19" spans="1:11" ht="12.2" customHeight="1" x14ac:dyDescent="0.15">
      <c r="A19" s="56" t="s">
        <v>112</v>
      </c>
      <c r="B19" s="79">
        <v>18.100000000000001</v>
      </c>
      <c r="C19" s="325"/>
      <c r="D19" s="79">
        <v>21</v>
      </c>
      <c r="E19" s="339"/>
      <c r="F19" s="79">
        <v>21.5</v>
      </c>
      <c r="G19" s="325"/>
      <c r="H19" s="79">
        <v>26.1</v>
      </c>
      <c r="I19" s="325"/>
      <c r="J19" s="79">
        <v>25.9</v>
      </c>
      <c r="K19" s="459"/>
    </row>
    <row r="20" spans="1:11" ht="12.2" customHeight="1" x14ac:dyDescent="0.15">
      <c r="A20" s="56" t="s">
        <v>2</v>
      </c>
      <c r="B20" s="79">
        <v>11.5</v>
      </c>
      <c r="C20" s="325"/>
      <c r="D20" s="79">
        <v>13.9</v>
      </c>
      <c r="E20" s="339"/>
      <c r="F20" s="79">
        <v>12.9</v>
      </c>
      <c r="G20" s="325"/>
      <c r="H20" s="79">
        <v>17.5</v>
      </c>
      <c r="I20" s="325"/>
      <c r="J20" s="79">
        <v>18.100000000000001</v>
      </c>
      <c r="K20" s="459"/>
    </row>
    <row r="21" spans="1:11" ht="12.2" customHeight="1" x14ac:dyDescent="0.15">
      <c r="A21" s="310" t="s">
        <v>21</v>
      </c>
      <c r="B21" s="109">
        <v>8.3000000000000007</v>
      </c>
      <c r="C21" s="334"/>
      <c r="D21" s="109">
        <v>9.1999999999999993</v>
      </c>
      <c r="E21" s="340"/>
      <c r="F21" s="109">
        <v>9.6999999999999993</v>
      </c>
      <c r="G21" s="334"/>
      <c r="H21" s="109">
        <v>11.4</v>
      </c>
      <c r="I21" s="334"/>
      <c r="J21" s="109">
        <v>11.4</v>
      </c>
      <c r="K21" s="460"/>
    </row>
    <row r="22" spans="1:11" ht="12.2" customHeight="1" x14ac:dyDescent="0.15">
      <c r="A22" s="310" t="s">
        <v>22</v>
      </c>
      <c r="B22" s="109">
        <v>32.700000000000003</v>
      </c>
      <c r="C22" s="334"/>
      <c r="D22" s="109">
        <v>37.5</v>
      </c>
      <c r="E22" s="340"/>
      <c r="F22" s="109">
        <v>38.299999999999997</v>
      </c>
      <c r="G22" s="334"/>
      <c r="H22" s="109">
        <v>39.9</v>
      </c>
      <c r="I22" s="334"/>
      <c r="J22" s="109">
        <v>38.5</v>
      </c>
      <c r="K22" s="460"/>
    </row>
    <row r="23" spans="1:11" ht="12.2" customHeight="1" x14ac:dyDescent="0.15">
      <c r="A23" s="310" t="s">
        <v>73</v>
      </c>
      <c r="B23" s="109">
        <v>7</v>
      </c>
      <c r="C23" s="334"/>
      <c r="D23" s="109">
        <v>8.3000000000000007</v>
      </c>
      <c r="E23" s="340"/>
      <c r="F23" s="109">
        <v>8.6999999999999993</v>
      </c>
      <c r="G23" s="334"/>
      <c r="H23" s="109">
        <v>9.6999999999999993</v>
      </c>
      <c r="I23" s="334"/>
      <c r="J23" s="109">
        <v>9.6</v>
      </c>
      <c r="K23" s="460"/>
    </row>
    <row r="24" spans="1:11" ht="12.2" customHeight="1" x14ac:dyDescent="0.15">
      <c r="A24" s="311" t="s">
        <v>263</v>
      </c>
      <c r="B24" s="184">
        <v>18.2</v>
      </c>
      <c r="C24" s="335"/>
      <c r="D24" s="184">
        <v>21.3</v>
      </c>
      <c r="E24" s="341"/>
      <c r="F24" s="184">
        <v>21.2</v>
      </c>
      <c r="G24" s="335"/>
      <c r="H24" s="184">
        <v>25.2</v>
      </c>
      <c r="I24" s="335"/>
      <c r="J24" s="184">
        <v>24.8</v>
      </c>
      <c r="K24" s="461"/>
    </row>
    <row r="25" spans="1:11" s="195" customFormat="1" ht="12.2" customHeight="1" x14ac:dyDescent="0.2">
      <c r="A25" s="193" t="s">
        <v>25</v>
      </c>
      <c r="B25" s="110">
        <v>11.7</v>
      </c>
      <c r="C25" s="231" t="s">
        <v>114</v>
      </c>
      <c r="D25" s="110">
        <v>13.4</v>
      </c>
      <c r="E25" s="231" t="s">
        <v>114</v>
      </c>
      <c r="F25" s="110">
        <v>14.4</v>
      </c>
      <c r="G25" s="231" t="s">
        <v>114</v>
      </c>
      <c r="H25" s="110">
        <v>17.100000000000001</v>
      </c>
      <c r="I25" s="231" t="s">
        <v>114</v>
      </c>
      <c r="J25" s="110">
        <v>17.100000000000001</v>
      </c>
      <c r="K25" s="212" t="s">
        <v>114</v>
      </c>
    </row>
    <row r="26" spans="1:11" ht="8.25" customHeight="1" x14ac:dyDescent="0.15">
      <c r="A26" s="193"/>
      <c r="B26" s="89"/>
      <c r="C26" s="411"/>
      <c r="D26" s="89"/>
      <c r="E26" s="501"/>
      <c r="F26" s="89"/>
      <c r="G26" s="411"/>
      <c r="H26" s="89"/>
      <c r="I26" s="411"/>
      <c r="J26" s="89"/>
    </row>
    <row r="27" spans="1:11" ht="10.5" customHeight="1" x14ac:dyDescent="0.15">
      <c r="B27" s="570" t="s">
        <v>419</v>
      </c>
      <c r="C27" s="570"/>
      <c r="D27" s="570"/>
      <c r="E27" s="570"/>
      <c r="F27" s="570"/>
      <c r="G27" s="570"/>
      <c r="H27" s="570"/>
      <c r="I27" s="570"/>
      <c r="J27" s="570"/>
      <c r="K27" s="570"/>
    </row>
    <row r="28" spans="1:11" ht="11.25" customHeight="1" x14ac:dyDescent="0.15">
      <c r="B28" s="20">
        <v>1980</v>
      </c>
      <c r="C28" s="235"/>
      <c r="D28" s="20">
        <v>1990</v>
      </c>
      <c r="F28" s="20">
        <v>2000</v>
      </c>
      <c r="G28" s="235"/>
      <c r="H28" s="20">
        <v>2010</v>
      </c>
      <c r="I28" s="235"/>
      <c r="J28" s="20">
        <v>2015</v>
      </c>
    </row>
    <row r="29" spans="1:11" s="195" customFormat="1" ht="12.2" customHeight="1" x14ac:dyDescent="0.2">
      <c r="A29" s="54" t="s">
        <v>1</v>
      </c>
      <c r="B29" s="207">
        <v>4.0999999999999996</v>
      </c>
      <c r="C29" s="182" t="s">
        <v>114</v>
      </c>
      <c r="D29" s="207">
        <v>7.5</v>
      </c>
      <c r="E29" s="182" t="s">
        <v>114</v>
      </c>
      <c r="F29" s="207">
        <v>9.1</v>
      </c>
      <c r="G29" s="182" t="s">
        <v>114</v>
      </c>
      <c r="H29" s="207">
        <v>10.199999999999999</v>
      </c>
      <c r="I29" s="182" t="s">
        <v>114</v>
      </c>
      <c r="J29" s="179">
        <v>9.9</v>
      </c>
      <c r="K29" s="207" t="s">
        <v>114</v>
      </c>
    </row>
    <row r="30" spans="1:11" ht="12.2" customHeight="1" x14ac:dyDescent="0.15">
      <c r="A30" s="56" t="s">
        <v>112</v>
      </c>
      <c r="B30" s="210">
        <v>3.5</v>
      </c>
      <c r="C30" s="325"/>
      <c r="D30" s="210">
        <v>5.8</v>
      </c>
      <c r="E30" s="339"/>
      <c r="F30" s="210">
        <v>7.5</v>
      </c>
      <c r="G30" s="325"/>
      <c r="H30" s="210">
        <v>9</v>
      </c>
      <c r="I30" s="325"/>
      <c r="J30" s="210">
        <v>9.1999999999999993</v>
      </c>
      <c r="K30" s="459"/>
    </row>
    <row r="31" spans="1:11" ht="12.2" customHeight="1" x14ac:dyDescent="0.15">
      <c r="A31" s="56" t="s">
        <v>2</v>
      </c>
      <c r="B31" s="210">
        <v>5.6</v>
      </c>
      <c r="C31" s="325"/>
      <c r="D31" s="210">
        <v>10.6</v>
      </c>
      <c r="E31" s="339"/>
      <c r="F31" s="210">
        <v>11.6</v>
      </c>
      <c r="G31" s="325"/>
      <c r="H31" s="210">
        <v>12.4</v>
      </c>
      <c r="I31" s="325"/>
      <c r="J31" s="79">
        <v>11.3</v>
      </c>
      <c r="K31" s="459"/>
    </row>
    <row r="32" spans="1:11" ht="12.2" customHeight="1" x14ac:dyDescent="0.15">
      <c r="A32" s="310" t="s">
        <v>21</v>
      </c>
      <c r="B32" s="209">
        <v>2.2999999999999998</v>
      </c>
      <c r="C32" s="334"/>
      <c r="D32" s="209">
        <v>3</v>
      </c>
      <c r="E32" s="340"/>
      <c r="F32" s="209">
        <v>4</v>
      </c>
      <c r="G32" s="334"/>
      <c r="H32" s="209">
        <v>4.8</v>
      </c>
      <c r="I32" s="334"/>
      <c r="J32" s="109">
        <v>5.2</v>
      </c>
      <c r="K32" s="460"/>
    </row>
    <row r="33" spans="1:11" ht="12.2" customHeight="1" x14ac:dyDescent="0.15">
      <c r="A33" s="310" t="s">
        <v>22</v>
      </c>
      <c r="B33" s="209">
        <v>4.5</v>
      </c>
      <c r="C33" s="334"/>
      <c r="D33" s="209">
        <v>5.6</v>
      </c>
      <c r="E33" s="340"/>
      <c r="F33" s="209">
        <v>6.6</v>
      </c>
      <c r="G33" s="334"/>
      <c r="H33" s="209">
        <v>7.3</v>
      </c>
      <c r="I33" s="334"/>
      <c r="J33" s="109">
        <v>7.7</v>
      </c>
      <c r="K33" s="460"/>
    </row>
    <row r="34" spans="1:11" ht="12.2" customHeight="1" x14ac:dyDescent="0.15">
      <c r="A34" s="310" t="s">
        <v>73</v>
      </c>
      <c r="B34" s="209">
        <v>3.5</v>
      </c>
      <c r="C34" s="334"/>
      <c r="D34" s="209">
        <v>4.8</v>
      </c>
      <c r="E34" s="340"/>
      <c r="F34" s="209">
        <v>5</v>
      </c>
      <c r="G34" s="334"/>
      <c r="H34" s="209">
        <v>5.5</v>
      </c>
      <c r="I34" s="334"/>
      <c r="J34" s="109">
        <v>5.7</v>
      </c>
      <c r="K34" s="460"/>
    </row>
    <row r="35" spans="1:11" ht="12.2" customHeight="1" x14ac:dyDescent="0.15">
      <c r="A35" s="311" t="s">
        <v>263</v>
      </c>
      <c r="B35" s="314">
        <v>4.4000000000000004</v>
      </c>
      <c r="C35" s="335"/>
      <c r="D35" s="314">
        <v>6.9</v>
      </c>
      <c r="E35" s="341"/>
      <c r="F35" s="314">
        <v>7.5</v>
      </c>
      <c r="G35" s="335"/>
      <c r="H35" s="314">
        <v>7.7</v>
      </c>
      <c r="I35" s="335"/>
      <c r="J35" s="184">
        <v>7.8</v>
      </c>
      <c r="K35" s="461"/>
    </row>
    <row r="36" spans="1:11" s="195" customFormat="1" ht="12.2" customHeight="1" x14ac:dyDescent="0.2">
      <c r="A36" s="193" t="s">
        <v>25</v>
      </c>
      <c r="B36" s="212">
        <v>2.7</v>
      </c>
      <c r="C36" s="231" t="s">
        <v>114</v>
      </c>
      <c r="D36" s="212">
        <v>3.8</v>
      </c>
      <c r="E36" s="231" t="s">
        <v>114</v>
      </c>
      <c r="F36" s="212">
        <v>5.0999999999999996</v>
      </c>
      <c r="G36" s="231" t="s">
        <v>114</v>
      </c>
      <c r="H36" s="212">
        <v>6.1</v>
      </c>
      <c r="I36" s="231" t="s">
        <v>114</v>
      </c>
      <c r="J36" s="110">
        <v>6.4</v>
      </c>
      <c r="K36" s="212" t="s">
        <v>114</v>
      </c>
    </row>
    <row r="37" spans="1:11" ht="8.25" customHeight="1" x14ac:dyDescent="0.15">
      <c r="A37" s="193"/>
      <c r="B37" s="108"/>
      <c r="C37" s="411"/>
      <c r="D37" s="108"/>
      <c r="E37" s="501"/>
      <c r="F37" s="108"/>
      <c r="G37" s="411"/>
      <c r="H37" s="108"/>
      <c r="I37" s="411"/>
      <c r="J37" s="89"/>
    </row>
    <row r="38" spans="1:11" ht="10.5" customHeight="1" x14ac:dyDescent="0.15">
      <c r="B38" s="570" t="s">
        <v>418</v>
      </c>
      <c r="C38" s="570"/>
      <c r="D38" s="570"/>
      <c r="E38" s="570"/>
      <c r="F38" s="570"/>
      <c r="G38" s="570"/>
      <c r="H38" s="570"/>
      <c r="I38" s="570"/>
      <c r="J38" s="570"/>
      <c r="K38" s="570"/>
    </row>
    <row r="39" spans="1:11" ht="10.5" customHeight="1" x14ac:dyDescent="0.15">
      <c r="B39" s="20">
        <v>1980</v>
      </c>
      <c r="C39" s="235"/>
      <c r="D39" s="20">
        <v>1990</v>
      </c>
      <c r="F39" s="20">
        <v>2000</v>
      </c>
      <c r="G39" s="235"/>
      <c r="H39" s="20">
        <v>2010</v>
      </c>
      <c r="I39" s="235"/>
      <c r="J39" s="20">
        <v>2015</v>
      </c>
    </row>
    <row r="40" spans="1:11" s="195" customFormat="1" ht="12.2" customHeight="1" x14ac:dyDescent="0.2">
      <c r="A40" s="54" t="s">
        <v>1</v>
      </c>
      <c r="B40" s="207">
        <v>6.7</v>
      </c>
      <c r="C40" s="182" t="s">
        <v>114</v>
      </c>
      <c r="D40" s="207">
        <v>7.4</v>
      </c>
      <c r="E40" s="182" t="s">
        <v>114</v>
      </c>
      <c r="F40" s="207">
        <v>7.7</v>
      </c>
      <c r="G40" s="182" t="s">
        <v>114</v>
      </c>
      <c r="H40" s="207">
        <v>8.8000000000000007</v>
      </c>
      <c r="I40" s="182" t="s">
        <v>114</v>
      </c>
      <c r="J40" s="207">
        <v>9.4</v>
      </c>
      <c r="K40" s="207" t="s">
        <v>114</v>
      </c>
    </row>
    <row r="41" spans="1:11" ht="12.2" customHeight="1" x14ac:dyDescent="0.15">
      <c r="A41" s="56" t="s">
        <v>112</v>
      </c>
      <c r="B41" s="210">
        <v>5.9</v>
      </c>
      <c r="C41" s="325"/>
      <c r="D41" s="210">
        <v>7</v>
      </c>
      <c r="E41" s="339"/>
      <c r="F41" s="210">
        <v>7.5</v>
      </c>
      <c r="G41" s="325"/>
      <c r="H41" s="210">
        <v>8</v>
      </c>
      <c r="I41" s="325"/>
      <c r="J41" s="79">
        <v>8.6999999999999993</v>
      </c>
      <c r="K41" s="459"/>
    </row>
    <row r="42" spans="1:11" ht="12.2" customHeight="1" x14ac:dyDescent="0.15">
      <c r="A42" s="56" t="s">
        <v>2</v>
      </c>
      <c r="B42" s="210">
        <v>8.6999999999999993</v>
      </c>
      <c r="C42" s="325"/>
      <c r="D42" s="210">
        <v>8.1999999999999993</v>
      </c>
      <c r="E42" s="339"/>
      <c r="F42" s="210">
        <v>8</v>
      </c>
      <c r="G42" s="325"/>
      <c r="H42" s="210">
        <v>10</v>
      </c>
      <c r="I42" s="325"/>
      <c r="J42" s="79">
        <v>10.8</v>
      </c>
      <c r="K42" s="459"/>
    </row>
    <row r="43" spans="1:11" ht="12.2" customHeight="1" x14ac:dyDescent="0.15">
      <c r="A43" s="310" t="s">
        <v>21</v>
      </c>
      <c r="B43" s="209">
        <v>12</v>
      </c>
      <c r="C43" s="334"/>
      <c r="D43" s="209">
        <v>14.7</v>
      </c>
      <c r="E43" s="340"/>
      <c r="F43" s="209">
        <v>16.899999999999999</v>
      </c>
      <c r="G43" s="334"/>
      <c r="H43" s="209">
        <v>18.7</v>
      </c>
      <c r="I43" s="334"/>
      <c r="J43" s="109">
        <v>19.2</v>
      </c>
      <c r="K43" s="460"/>
    </row>
    <row r="44" spans="1:11" ht="12.2" customHeight="1" x14ac:dyDescent="0.15">
      <c r="A44" s="310" t="s">
        <v>22</v>
      </c>
      <c r="B44" s="209">
        <v>10.5</v>
      </c>
      <c r="C44" s="334"/>
      <c r="D44" s="209">
        <v>12</v>
      </c>
      <c r="E44" s="340"/>
      <c r="F44" s="209">
        <v>14</v>
      </c>
      <c r="G44" s="334"/>
      <c r="H44" s="209">
        <v>16.399999999999999</v>
      </c>
      <c r="I44" s="334"/>
      <c r="J44" s="109">
        <v>17.899999999999999</v>
      </c>
      <c r="K44" s="460"/>
    </row>
    <row r="45" spans="1:11" ht="12.2" customHeight="1" x14ac:dyDescent="0.15">
      <c r="A45" s="310" t="s">
        <v>73</v>
      </c>
      <c r="B45" s="209">
        <v>8.9</v>
      </c>
      <c r="C45" s="334"/>
      <c r="D45" s="209">
        <v>9.1999999999999993</v>
      </c>
      <c r="E45" s="340"/>
      <c r="F45" s="209">
        <v>11</v>
      </c>
      <c r="G45" s="334"/>
      <c r="H45" s="209">
        <v>12.1</v>
      </c>
      <c r="I45" s="334"/>
      <c r="J45" s="109">
        <v>12.6</v>
      </c>
      <c r="K45" s="460"/>
    </row>
    <row r="46" spans="1:11" ht="12.2" customHeight="1" x14ac:dyDescent="0.15">
      <c r="A46" s="311" t="s">
        <v>263</v>
      </c>
      <c r="B46" s="314">
        <v>9.6999999999999993</v>
      </c>
      <c r="C46" s="335"/>
      <c r="D46" s="314">
        <v>10.4</v>
      </c>
      <c r="E46" s="341"/>
      <c r="F46" s="314">
        <v>13</v>
      </c>
      <c r="G46" s="335"/>
      <c r="H46" s="314">
        <v>12.9</v>
      </c>
      <c r="I46" s="335"/>
      <c r="J46" s="184">
        <v>13.8</v>
      </c>
      <c r="K46" s="461"/>
    </row>
    <row r="47" spans="1:11" s="195" customFormat="1" ht="12.2" customHeight="1" x14ac:dyDescent="0.2">
      <c r="A47" s="193" t="s">
        <v>25</v>
      </c>
      <c r="B47" s="212">
        <v>11.4</v>
      </c>
      <c r="C47" s="231" t="s">
        <v>114</v>
      </c>
      <c r="D47" s="212">
        <v>13.6</v>
      </c>
      <c r="E47" s="231" t="s">
        <v>114</v>
      </c>
      <c r="F47" s="212">
        <v>15</v>
      </c>
      <c r="G47" s="231" t="s">
        <v>114</v>
      </c>
      <c r="H47" s="212">
        <v>16.3</v>
      </c>
      <c r="I47" s="231" t="s">
        <v>114</v>
      </c>
      <c r="J47" s="110">
        <v>16.8</v>
      </c>
      <c r="K47" s="212" t="s">
        <v>114</v>
      </c>
    </row>
    <row r="48" spans="1:11" s="195" customFormat="1" ht="3.75" customHeight="1" x14ac:dyDescent="0.2">
      <c r="A48" s="193"/>
      <c r="B48" s="212"/>
      <c r="C48" s="231"/>
      <c r="D48" s="212"/>
      <c r="E48" s="231"/>
      <c r="F48" s="212"/>
      <c r="G48" s="231"/>
      <c r="H48" s="212"/>
      <c r="I48" s="231"/>
      <c r="J48" s="110"/>
      <c r="K48" s="212"/>
    </row>
    <row r="49" spans="1:11" s="195" customFormat="1" ht="17.25" customHeight="1" x14ac:dyDescent="0.2">
      <c r="A49" s="542" t="s">
        <v>337</v>
      </c>
      <c r="B49" s="542"/>
      <c r="C49" s="542"/>
      <c r="D49" s="542"/>
      <c r="E49" s="542"/>
      <c r="F49" s="542"/>
      <c r="G49" s="542"/>
      <c r="H49" s="542"/>
      <c r="I49" s="542"/>
      <c r="J49" s="542"/>
      <c r="K49" s="542"/>
    </row>
    <row r="50" spans="1:11" ht="17.25" customHeight="1" x14ac:dyDescent="0.15">
      <c r="A50" s="542" t="s">
        <v>265</v>
      </c>
      <c r="B50" s="542"/>
      <c r="C50" s="542"/>
      <c r="D50" s="542"/>
      <c r="E50" s="542"/>
      <c r="F50" s="542"/>
      <c r="G50" s="542"/>
      <c r="H50" s="542"/>
      <c r="I50" s="542"/>
      <c r="J50" s="542"/>
      <c r="K50" s="542"/>
    </row>
    <row r="51" spans="1:11" ht="9" customHeight="1" x14ac:dyDescent="0.15">
      <c r="A51" s="542" t="s">
        <v>377</v>
      </c>
      <c r="B51" s="542"/>
      <c r="C51" s="542"/>
      <c r="D51" s="542"/>
      <c r="E51" s="542"/>
      <c r="F51" s="542"/>
      <c r="G51" s="542"/>
      <c r="H51" s="542"/>
      <c r="I51" s="542"/>
      <c r="J51" s="542"/>
    </row>
    <row r="52" spans="1:11" ht="18" customHeight="1" x14ac:dyDescent="0.15">
      <c r="A52" s="508" t="s">
        <v>115</v>
      </c>
      <c r="B52" s="508"/>
      <c r="C52" s="515"/>
      <c r="D52" s="508"/>
      <c r="E52" s="521"/>
      <c r="F52" s="508"/>
      <c r="G52" s="515"/>
      <c r="H52" s="508"/>
      <c r="I52" s="515"/>
      <c r="J52" s="508"/>
      <c r="K52" s="522"/>
    </row>
    <row r="53" spans="1:11" x14ac:dyDescent="0.15">
      <c r="B53" s="7"/>
      <c r="C53" s="412"/>
      <c r="D53" s="7"/>
      <c r="E53" s="502"/>
      <c r="F53" s="7"/>
      <c r="G53" s="412"/>
      <c r="H53" s="7"/>
      <c r="I53" s="412"/>
      <c r="J53" s="7"/>
    </row>
    <row r="54" spans="1:11" ht="13.5" customHeight="1" x14ac:dyDescent="0.15"/>
    <row r="55" spans="1:11" x14ac:dyDescent="0.15">
      <c r="B55" s="4"/>
      <c r="C55" s="430"/>
      <c r="D55" s="4"/>
      <c r="E55" s="503"/>
      <c r="F55" s="4"/>
      <c r="G55" s="430"/>
      <c r="H55" s="4"/>
      <c r="I55" s="430"/>
      <c r="J55" s="4"/>
    </row>
    <row r="56" spans="1:11" ht="12.75" customHeight="1" x14ac:dyDescent="0.15">
      <c r="B56" s="4"/>
      <c r="C56" s="430"/>
      <c r="D56" s="4"/>
      <c r="E56" s="503"/>
      <c r="F56" s="4"/>
      <c r="G56" s="430"/>
      <c r="H56" s="4"/>
      <c r="I56" s="430"/>
      <c r="J56" s="4"/>
    </row>
    <row r="57" spans="1:11" x14ac:dyDescent="0.15">
      <c r="B57" s="4"/>
      <c r="C57" s="430"/>
      <c r="D57" s="4"/>
      <c r="E57" s="503"/>
      <c r="F57" s="4"/>
      <c r="G57" s="430"/>
      <c r="H57" s="4"/>
      <c r="I57" s="430"/>
      <c r="J57" s="4"/>
    </row>
    <row r="58" spans="1:11" x14ac:dyDescent="0.15">
      <c r="B58" s="4"/>
      <c r="C58" s="430"/>
      <c r="D58" s="4"/>
      <c r="E58" s="503"/>
      <c r="F58" s="4"/>
      <c r="G58" s="430"/>
      <c r="H58" s="4"/>
      <c r="I58" s="430"/>
      <c r="J58" s="4"/>
    </row>
    <row r="59" spans="1:11" x14ac:dyDescent="0.15">
      <c r="B59" s="4"/>
      <c r="C59" s="430"/>
      <c r="D59" s="4"/>
      <c r="E59" s="503"/>
      <c r="F59" s="4"/>
      <c r="G59" s="430"/>
      <c r="H59" s="4"/>
      <c r="I59" s="430"/>
      <c r="J59" s="4"/>
    </row>
    <row r="60" spans="1:11" x14ac:dyDescent="0.15">
      <c r="B60" s="4"/>
      <c r="C60" s="430"/>
      <c r="D60" s="4"/>
      <c r="E60" s="503"/>
      <c r="F60" s="4"/>
      <c r="G60" s="430"/>
      <c r="H60" s="4"/>
      <c r="I60" s="430"/>
      <c r="J60" s="4"/>
    </row>
    <row r="61" spans="1:11" x14ac:dyDescent="0.15">
      <c r="B61" s="4"/>
      <c r="C61" s="430"/>
      <c r="D61" s="4"/>
      <c r="E61" s="503"/>
      <c r="F61" s="4"/>
      <c r="G61" s="430"/>
      <c r="H61" s="4"/>
      <c r="I61" s="430"/>
      <c r="J61" s="4"/>
    </row>
    <row r="62" spans="1:11" x14ac:dyDescent="0.15">
      <c r="B62" s="4"/>
      <c r="C62" s="430"/>
      <c r="D62" s="4"/>
      <c r="E62" s="503"/>
      <c r="F62" s="4"/>
      <c r="G62" s="430"/>
      <c r="H62" s="4"/>
      <c r="I62" s="430"/>
      <c r="J62" s="4"/>
    </row>
    <row r="66" ht="12.75" customHeight="1" x14ac:dyDescent="0.15"/>
    <row r="68" ht="13.5" customHeight="1" x14ac:dyDescent="0.15"/>
    <row r="70" ht="12.75" customHeight="1" x14ac:dyDescent="0.15"/>
  </sheetData>
  <customSheetViews>
    <customSheetView guid="{06345466-7019-4031-B8FB-8020D97C2FAA}" scale="160" showPageBreaks="1" showGridLines="0" view="pageLayout">
      <selection activeCell="F42" sqref="F42"/>
      <pageMargins left="1.05" right="1.1263020833333333" top="0.5" bottom="0.25" header="0" footer="0"/>
      <pageSetup orientation="portrait" r:id="rId1"/>
      <headerFooter alignWithMargins="0"/>
    </customSheetView>
    <customSheetView guid="{AB9B89F2-C512-4AAC-820D-19457100123B}" scale="160" showPageBreaks="1" showGridLines="0" view="pageLayout">
      <selection activeCell="K17" sqref="K1:K1048576"/>
      <pageMargins left="1.05" right="1.1263020833333333" top="0.5" bottom="0.25" header="0" footer="0"/>
      <pageSetup orientation="portrait" r:id="rId2"/>
      <headerFooter alignWithMargins="0"/>
    </customSheetView>
    <customSheetView guid="{8B8E8F6D-0ABC-4BB6-8EEE-5CB11D04EA44}" scale="160" showPageBreaks="1" showGridLines="0" view="pageLayout">
      <selection activeCell="F42" sqref="F42"/>
      <pageMargins left="1.05" right="1.1263020833333333" top="0.5" bottom="0.25" header="0" footer="0"/>
      <pageSetup orientation="portrait" r:id="rId3"/>
      <headerFooter alignWithMargins="0"/>
    </customSheetView>
  </customSheetViews>
  <mergeCells count="11">
    <mergeCell ref="A51:J51"/>
    <mergeCell ref="A1:D1"/>
    <mergeCell ref="F1:J1"/>
    <mergeCell ref="A2:J2"/>
    <mergeCell ref="A3:J3"/>
    <mergeCell ref="B38:K38"/>
    <mergeCell ref="B27:K27"/>
    <mergeCell ref="B16:K16"/>
    <mergeCell ref="B5:K5"/>
    <mergeCell ref="A49:K49"/>
    <mergeCell ref="A50:K50"/>
  </mergeCells>
  <pageMargins left="1" right="1" top="0.15" bottom="0.15" header="0.5" footer="0.5"/>
  <pageSetup orientation="portrait" r:id="rId4"/>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M23"/>
  <sheetViews>
    <sheetView showGridLines="0" view="pageLayout" zoomScale="158" zoomScaleNormal="145" zoomScaleSheetLayoutView="100" zoomScalePageLayoutView="158" workbookViewId="0">
      <selection activeCell="L31" sqref="L31"/>
    </sheetView>
  </sheetViews>
  <sheetFormatPr defaultColWidth="9.140625" defaultRowHeight="8.25" x14ac:dyDescent="0.15"/>
  <cols>
    <col min="1" max="1" width="13.28515625" style="1" customWidth="1"/>
    <col min="2" max="2" width="6.140625" style="1" customWidth="1"/>
    <col min="3" max="3" width="1.140625" style="1" customWidth="1"/>
    <col min="4" max="4" width="6.5703125" style="1" customWidth="1"/>
    <col min="5" max="5" width="1.140625" style="1" customWidth="1"/>
    <col min="6" max="6" width="6.5703125" style="1" customWidth="1"/>
    <col min="7" max="7" width="1.140625" style="1" customWidth="1"/>
    <col min="8" max="8" width="6.5703125" style="1" customWidth="1"/>
    <col min="9" max="9" width="1.140625" style="1" customWidth="1"/>
    <col min="10" max="10" width="6.5703125" style="1" customWidth="1"/>
    <col min="11" max="11" width="1.140625" style="1" customWidth="1"/>
    <col min="12" max="12" width="6.7109375" style="1" customWidth="1"/>
    <col min="13" max="13" width="1.140625" style="12" customWidth="1"/>
    <col min="14" max="16384" width="9.140625" style="1"/>
  </cols>
  <sheetData>
    <row r="1" spans="1:13" ht="25.5" customHeight="1" x14ac:dyDescent="0.15">
      <c r="L1" s="234"/>
      <c r="M1" s="399"/>
    </row>
    <row r="2" spans="1:13" ht="10.5" customHeight="1" x14ac:dyDescent="0.15">
      <c r="A2" s="538" t="s">
        <v>226</v>
      </c>
      <c r="B2" s="538"/>
      <c r="C2" s="538"/>
      <c r="D2" s="538"/>
      <c r="E2" s="538"/>
      <c r="F2" s="538"/>
      <c r="G2" s="538"/>
      <c r="H2" s="538"/>
      <c r="I2" s="538"/>
      <c r="J2" s="538"/>
      <c r="K2" s="538"/>
    </row>
    <row r="3" spans="1:13" ht="12.75" x14ac:dyDescent="0.15">
      <c r="A3" s="544" t="s">
        <v>227</v>
      </c>
      <c r="B3" s="544"/>
      <c r="C3" s="544"/>
      <c r="D3" s="544"/>
      <c r="E3" s="544"/>
      <c r="F3" s="544"/>
      <c r="G3" s="544"/>
      <c r="H3" s="544"/>
      <c r="I3" s="544"/>
      <c r="J3" s="544"/>
      <c r="K3" s="544"/>
    </row>
    <row r="4" spans="1:13" s="44" customFormat="1" ht="10.7" customHeight="1" x14ac:dyDescent="0.2">
      <c r="A4" s="540" t="s">
        <v>216</v>
      </c>
      <c r="B4" s="540"/>
      <c r="C4" s="540"/>
      <c r="D4" s="540"/>
      <c r="E4" s="540"/>
      <c r="F4" s="540"/>
      <c r="G4" s="540"/>
      <c r="H4" s="540"/>
      <c r="I4" s="540"/>
      <c r="J4" s="540"/>
      <c r="K4" s="540"/>
      <c r="M4" s="338"/>
    </row>
    <row r="5" spans="1:13" s="144" customFormat="1" ht="10.5" customHeight="1" x14ac:dyDescent="0.2">
      <c r="A5" s="139"/>
      <c r="B5" s="543"/>
      <c r="C5" s="543"/>
      <c r="D5" s="543" t="s">
        <v>230</v>
      </c>
      <c r="E5" s="543"/>
      <c r="F5" s="543"/>
      <c r="G5" s="543"/>
      <c r="H5" s="543"/>
      <c r="I5" s="543"/>
      <c r="J5" s="543"/>
      <c r="K5" s="543"/>
      <c r="L5" s="274"/>
      <c r="M5" s="400"/>
    </row>
    <row r="6" spans="1:13" ht="18" customHeight="1" x14ac:dyDescent="0.15">
      <c r="A6" s="11"/>
      <c r="B6" s="142">
        <v>1980</v>
      </c>
      <c r="D6" s="142">
        <v>1990</v>
      </c>
      <c r="F6" s="142">
        <v>2000</v>
      </c>
      <c r="G6" s="142"/>
      <c r="H6" s="142">
        <v>2010</v>
      </c>
      <c r="I6" s="142"/>
      <c r="J6" s="142">
        <v>2015</v>
      </c>
      <c r="K6" s="142"/>
      <c r="L6" s="546" t="s">
        <v>466</v>
      </c>
      <c r="M6" s="546"/>
    </row>
    <row r="7" spans="1:13" s="53" customFormat="1" ht="12.2" customHeight="1" x14ac:dyDescent="0.15">
      <c r="A7" s="54" t="s">
        <v>112</v>
      </c>
      <c r="B7" s="158">
        <v>10600760</v>
      </c>
      <c r="C7" s="158"/>
      <c r="D7" s="158">
        <v>14046463</v>
      </c>
      <c r="E7" s="158"/>
      <c r="F7" s="158">
        <v>21072230</v>
      </c>
      <c r="G7" s="158"/>
      <c r="H7" s="158">
        <v>31912465</v>
      </c>
      <c r="I7" s="158"/>
      <c r="J7" s="158">
        <v>37063520</v>
      </c>
      <c r="K7" s="158"/>
      <c r="L7" s="55">
        <f>(J7-F7)/F7*100</f>
        <v>75.887981480839954</v>
      </c>
      <c r="M7" s="163" t="s">
        <v>114</v>
      </c>
    </row>
    <row r="8" spans="1:13" s="53" customFormat="1" ht="12.2" customHeight="1" x14ac:dyDescent="0.15">
      <c r="A8" s="258" t="s">
        <v>2</v>
      </c>
      <c r="B8" s="158">
        <v>4174320</v>
      </c>
      <c r="C8" s="158"/>
      <c r="D8" s="158">
        <v>7790388</v>
      </c>
      <c r="E8" s="158"/>
      <c r="F8" s="158">
        <v>14132250</v>
      </c>
      <c r="G8" s="158"/>
      <c r="H8" s="158">
        <v>18817105</v>
      </c>
      <c r="I8" s="158"/>
      <c r="J8" s="158">
        <v>19413257</v>
      </c>
      <c r="K8" s="57"/>
      <c r="L8" s="55">
        <f>(J8-F8)/F8*100</f>
        <v>37.368479895274994</v>
      </c>
      <c r="M8" s="401"/>
    </row>
    <row r="9" spans="1:13" s="53" customFormat="1" ht="12.2" customHeight="1" x14ac:dyDescent="0.15">
      <c r="A9" s="56" t="s">
        <v>228</v>
      </c>
      <c r="B9" s="159">
        <v>1258080</v>
      </c>
      <c r="C9" s="61"/>
      <c r="D9" s="61">
        <v>2042452</v>
      </c>
      <c r="E9" s="61"/>
      <c r="F9" s="61">
        <v>3917885</v>
      </c>
      <c r="G9" s="61"/>
      <c r="H9" s="61">
        <v>5544860</v>
      </c>
      <c r="I9" s="61"/>
      <c r="J9" s="61">
        <v>6766268</v>
      </c>
      <c r="K9" s="159"/>
      <c r="L9" s="99">
        <f>(J9-F9)/F9*100</f>
        <v>72.702057360029713</v>
      </c>
      <c r="M9" s="105"/>
    </row>
    <row r="10" spans="1:13" s="53" customFormat="1" ht="12.2" customHeight="1" x14ac:dyDescent="0.15">
      <c r="A10" s="56" t="s">
        <v>229</v>
      </c>
      <c r="B10" s="159">
        <v>2916240</v>
      </c>
      <c r="C10" s="61"/>
      <c r="D10" s="61">
        <v>5747936</v>
      </c>
      <c r="E10" s="61"/>
      <c r="F10" s="61">
        <v>10214365</v>
      </c>
      <c r="G10" s="61"/>
      <c r="H10" s="61">
        <v>13272245</v>
      </c>
      <c r="I10" s="61"/>
      <c r="J10" s="61">
        <v>12646989</v>
      </c>
      <c r="K10" s="159"/>
      <c r="L10" s="99">
        <f>(J10-F10)/F10*100</f>
        <v>23.815714437461359</v>
      </c>
      <c r="M10" s="105"/>
    </row>
    <row r="11" spans="1:13" s="53" customFormat="1" ht="12.2" customHeight="1" x14ac:dyDescent="0.15">
      <c r="A11" s="78" t="s">
        <v>0</v>
      </c>
      <c r="B11" s="161">
        <v>14775080</v>
      </c>
      <c r="C11" s="161"/>
      <c r="D11" s="161">
        <v>21836851</v>
      </c>
      <c r="E11" s="161"/>
      <c r="F11" s="161">
        <v>35204480</v>
      </c>
      <c r="G11" s="161"/>
      <c r="H11" s="161">
        <v>50729570</v>
      </c>
      <c r="I11" s="161"/>
      <c r="J11" s="161">
        <v>56476777</v>
      </c>
      <c r="K11" s="161"/>
      <c r="L11" s="165">
        <f>(J11-F11)/F11*100</f>
        <v>60.424971480902435</v>
      </c>
      <c r="M11" s="402" t="s">
        <v>114</v>
      </c>
    </row>
    <row r="12" spans="1:13" s="53" customFormat="1" ht="7.5" customHeight="1" x14ac:dyDescent="0.15">
      <c r="A12" s="141"/>
      <c r="B12" s="18"/>
      <c r="C12" s="18"/>
      <c r="D12" s="18"/>
      <c r="E12" s="18"/>
      <c r="F12" s="18"/>
      <c r="G12" s="18"/>
      <c r="H12" s="18"/>
      <c r="I12" s="18"/>
      <c r="J12" s="141"/>
      <c r="K12" s="18"/>
      <c r="M12" s="403"/>
    </row>
    <row r="13" spans="1:13" s="144" customFormat="1" ht="10.5" customHeight="1" x14ac:dyDescent="0.2">
      <c r="A13" s="139"/>
      <c r="B13" s="543"/>
      <c r="C13" s="543"/>
      <c r="D13" s="543" t="s">
        <v>223</v>
      </c>
      <c r="E13" s="543"/>
      <c r="F13" s="543"/>
      <c r="G13" s="543"/>
      <c r="H13" s="543"/>
      <c r="I13" s="543"/>
      <c r="J13" s="543"/>
      <c r="K13" s="543"/>
      <c r="L13" s="274"/>
      <c r="M13" s="400"/>
    </row>
    <row r="14" spans="1:13" ht="24" customHeight="1" x14ac:dyDescent="0.15">
      <c r="A14" s="275"/>
      <c r="B14" s="142">
        <v>1980</v>
      </c>
      <c r="D14" s="142">
        <v>1990</v>
      </c>
      <c r="F14" s="142">
        <v>2000</v>
      </c>
      <c r="G14" s="142"/>
      <c r="H14" s="142">
        <v>2010</v>
      </c>
      <c r="I14" s="142"/>
      <c r="J14" s="142">
        <v>2015</v>
      </c>
      <c r="K14" s="142"/>
      <c r="L14" s="545" t="s">
        <v>478</v>
      </c>
      <c r="M14" s="545"/>
    </row>
    <row r="15" spans="1:13" s="53" customFormat="1" ht="12.2" customHeight="1" x14ac:dyDescent="0.15">
      <c r="A15" s="54" t="s">
        <v>112</v>
      </c>
      <c r="B15" s="162">
        <v>71.7</v>
      </c>
      <c r="C15" s="162" t="s">
        <v>114</v>
      </c>
      <c r="D15" s="162">
        <v>64.3</v>
      </c>
      <c r="E15" s="162" t="s">
        <v>114</v>
      </c>
      <c r="F15" s="162">
        <v>59.9</v>
      </c>
      <c r="G15" s="162" t="s">
        <v>114</v>
      </c>
      <c r="H15" s="162">
        <v>62.9</v>
      </c>
      <c r="I15" s="155" t="s">
        <v>114</v>
      </c>
      <c r="J15" s="55">
        <v>65.599999999999994</v>
      </c>
      <c r="K15" s="163" t="s">
        <v>114</v>
      </c>
      <c r="L15" s="55">
        <f>(J7-F7)/(J$11-F$11)*100</f>
        <v>75.17425128090305</v>
      </c>
      <c r="M15" s="163" t="s">
        <v>114</v>
      </c>
    </row>
    <row r="16" spans="1:13" s="53" customFormat="1" ht="12.2" customHeight="1" x14ac:dyDescent="0.15">
      <c r="A16" s="258" t="s">
        <v>2</v>
      </c>
      <c r="B16" s="162">
        <v>28.3</v>
      </c>
      <c r="C16" s="162"/>
      <c r="D16" s="162">
        <v>35.700000000000003</v>
      </c>
      <c r="E16" s="162"/>
      <c r="F16" s="162">
        <v>40.1</v>
      </c>
      <c r="G16" s="162"/>
      <c r="H16" s="162">
        <v>37.1</v>
      </c>
      <c r="I16" s="162"/>
      <c r="J16" s="162">
        <v>34.4</v>
      </c>
      <c r="K16" s="57"/>
      <c r="L16" s="55">
        <f>(J8-F8)/(J$11-F$11)*100</f>
        <v>24.825748719096953</v>
      </c>
      <c r="M16" s="401"/>
    </row>
    <row r="17" spans="1:13" s="53" customFormat="1" ht="12.2" customHeight="1" x14ac:dyDescent="0.15">
      <c r="A17" s="56" t="s">
        <v>228</v>
      </c>
      <c r="B17" s="164">
        <v>8.5</v>
      </c>
      <c r="C17" s="159"/>
      <c r="D17" s="164">
        <v>9.4</v>
      </c>
      <c r="E17" s="159"/>
      <c r="F17" s="164">
        <v>11.1</v>
      </c>
      <c r="G17" s="159"/>
      <c r="H17" s="164">
        <v>10.9</v>
      </c>
      <c r="I17" s="159"/>
      <c r="J17" s="57">
        <v>12</v>
      </c>
      <c r="K17" s="159"/>
      <c r="L17" s="55">
        <f>(J9-F9)/(J$11-F$11)*100</f>
        <v>13.390105450295284</v>
      </c>
      <c r="M17" s="105"/>
    </row>
    <row r="18" spans="1:13" s="53" customFormat="1" ht="12.2" customHeight="1" x14ac:dyDescent="0.15">
      <c r="A18" s="56" t="s">
        <v>229</v>
      </c>
      <c r="B18" s="164">
        <v>19.7</v>
      </c>
      <c r="C18" s="61"/>
      <c r="D18" s="164">
        <v>26.3</v>
      </c>
      <c r="E18" s="159"/>
      <c r="F18" s="164">
        <v>29</v>
      </c>
      <c r="G18" s="159"/>
      <c r="H18" s="164">
        <v>26.2</v>
      </c>
      <c r="I18" s="159"/>
      <c r="J18" s="57">
        <v>22.4</v>
      </c>
      <c r="K18" s="159"/>
      <c r="L18" s="55">
        <f>(J10-F10)/(J$11-F$11)*100</f>
        <v>11.435643268801671</v>
      </c>
      <c r="M18" s="105"/>
    </row>
    <row r="19" spans="1:13" s="53" customFormat="1" ht="12.2" customHeight="1" x14ac:dyDescent="0.15">
      <c r="A19" s="78" t="s">
        <v>25</v>
      </c>
      <c r="B19" s="166">
        <v>100</v>
      </c>
      <c r="C19" s="161" t="s">
        <v>114</v>
      </c>
      <c r="D19" s="166">
        <v>100</v>
      </c>
      <c r="E19" s="161" t="s">
        <v>114</v>
      </c>
      <c r="F19" s="166">
        <v>100</v>
      </c>
      <c r="G19" s="161" t="s">
        <v>114</v>
      </c>
      <c r="H19" s="166">
        <v>100</v>
      </c>
      <c r="I19" s="402" t="s">
        <v>114</v>
      </c>
      <c r="J19" s="137">
        <v>100</v>
      </c>
      <c r="K19" s="161" t="s">
        <v>114</v>
      </c>
      <c r="L19" s="137">
        <v>100</v>
      </c>
      <c r="M19" s="402" t="s">
        <v>114</v>
      </c>
    </row>
    <row r="20" spans="1:13" s="53" customFormat="1" ht="3.75" customHeight="1" x14ac:dyDescent="0.15">
      <c r="A20" s="235"/>
      <c r="B20" s="22"/>
      <c r="C20" s="18"/>
      <c r="D20" s="22"/>
      <c r="E20" s="18"/>
      <c r="F20" s="22"/>
      <c r="G20" s="18"/>
      <c r="H20" s="22"/>
      <c r="I20" s="18"/>
      <c r="J20" s="24"/>
      <c r="K20" s="18"/>
      <c r="L20" s="24"/>
      <c r="M20" s="403"/>
    </row>
    <row r="21" spans="1:13" ht="17.25" customHeight="1" x14ac:dyDescent="0.15">
      <c r="A21" s="542" t="s">
        <v>265</v>
      </c>
      <c r="B21" s="542"/>
      <c r="C21" s="542"/>
      <c r="D21" s="542"/>
      <c r="E21" s="542"/>
      <c r="F21" s="542"/>
      <c r="G21" s="542"/>
      <c r="H21" s="542"/>
      <c r="I21" s="542"/>
      <c r="J21" s="542"/>
      <c r="K21" s="542"/>
      <c r="L21" s="542"/>
      <c r="M21" s="542"/>
    </row>
    <row r="22" spans="1:13" ht="9" customHeight="1" x14ac:dyDescent="0.15">
      <c r="A22" s="542" t="s">
        <v>377</v>
      </c>
      <c r="B22" s="542"/>
      <c r="C22" s="542"/>
      <c r="D22" s="542"/>
      <c r="E22" s="542"/>
      <c r="F22" s="542"/>
      <c r="G22" s="542"/>
      <c r="H22" s="542"/>
      <c r="I22" s="542"/>
      <c r="J22" s="542"/>
      <c r="K22" s="542"/>
    </row>
    <row r="23" spans="1:13" ht="18" customHeight="1" x14ac:dyDescent="0.15">
      <c r="A23" s="537" t="s">
        <v>115</v>
      </c>
      <c r="B23" s="537"/>
      <c r="C23" s="537"/>
      <c r="D23" s="537"/>
      <c r="E23" s="537"/>
      <c r="F23" s="537"/>
      <c r="G23" s="537"/>
      <c r="H23" s="537"/>
      <c r="I23" s="537"/>
      <c r="J23" s="537"/>
      <c r="K23" s="537"/>
      <c r="L23" s="234"/>
      <c r="M23" s="399"/>
    </row>
  </sheetData>
  <customSheetViews>
    <customSheetView guid="{06345466-7019-4031-B8FB-8020D97C2FAA}" scale="160" showPageBreaks="1" showGridLines="0" view="pageLayout">
      <selection activeCell="G29" sqref="F29:G29"/>
      <pageMargins left="1.05" right="1.05" top="0.5" bottom="0.25" header="0" footer="0"/>
      <pageSetup orientation="portrait" r:id="rId1"/>
      <headerFooter alignWithMargins="0"/>
    </customSheetView>
    <customSheetView guid="{AB9B89F2-C512-4AAC-820D-19457100123B}" scale="160" showPageBreaks="1" showGridLines="0" view="pageLayout">
      <selection activeCell="M21" sqref="M21"/>
      <pageMargins left="1.05" right="1.05" top="0.5" bottom="0.25" header="0" footer="0"/>
      <pageSetup orientation="portrait" r:id="rId2"/>
      <headerFooter alignWithMargins="0"/>
    </customSheetView>
    <customSheetView guid="{8B8E8F6D-0ABC-4BB6-8EEE-5CB11D04EA44}" scale="160" showPageBreaks="1" showGridLines="0" view="pageLayout">
      <selection activeCell="G29" sqref="F29:G29"/>
      <pageMargins left="1.05" right="1.05" top="0.5" bottom="0.25" header="0" footer="0"/>
      <pageSetup orientation="portrait" r:id="rId3"/>
      <headerFooter alignWithMargins="0"/>
    </customSheetView>
  </customSheetViews>
  <mergeCells count="12">
    <mergeCell ref="A2:K2"/>
    <mergeCell ref="A3:K3"/>
    <mergeCell ref="A4:K4"/>
    <mergeCell ref="D5:K5"/>
    <mergeCell ref="D13:K13"/>
    <mergeCell ref="B13:C13"/>
    <mergeCell ref="B5:C5"/>
    <mergeCell ref="L14:M14"/>
    <mergeCell ref="L6:M6"/>
    <mergeCell ref="A21:M21"/>
    <mergeCell ref="A22:K22"/>
    <mergeCell ref="A23:K23"/>
  </mergeCells>
  <pageMargins left="1.05" right="1.05" top="0.5" bottom="0.25" header="0" footer="0"/>
  <pageSetup orientation="portrait" r:id="rId4"/>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9"/>
  <sheetViews>
    <sheetView showGridLines="0" view="pageLayout" topLeftCell="A16" zoomScale="158" zoomScaleNormal="115" zoomScaleSheetLayoutView="100" zoomScalePageLayoutView="158" workbookViewId="0">
      <selection activeCell="D49" sqref="D49"/>
    </sheetView>
  </sheetViews>
  <sheetFormatPr defaultColWidth="9.140625" defaultRowHeight="8.25" x14ac:dyDescent="0.15"/>
  <cols>
    <col min="1" max="1" width="25.5703125" style="1" customWidth="1"/>
    <col min="2" max="2" width="6" style="1" customWidth="1"/>
    <col min="3" max="6" width="11.7109375" style="1" customWidth="1"/>
    <col min="7" max="16384" width="9.140625" style="1"/>
  </cols>
  <sheetData>
    <row r="1" spans="1:6" ht="10.5" customHeight="1" x14ac:dyDescent="0.15">
      <c r="A1" s="538" t="s">
        <v>182</v>
      </c>
      <c r="B1" s="538"/>
      <c r="C1" s="538"/>
      <c r="D1" s="530"/>
      <c r="E1" s="530"/>
      <c r="F1" s="530"/>
    </row>
    <row r="2" spans="1:6" ht="12.75" customHeight="1" x14ac:dyDescent="0.15">
      <c r="A2" s="539" t="s">
        <v>342</v>
      </c>
      <c r="B2" s="539"/>
      <c r="C2" s="539"/>
      <c r="D2" s="539"/>
      <c r="E2" s="539"/>
      <c r="F2" s="539"/>
    </row>
    <row r="3" spans="1:6" ht="10.5" customHeight="1" x14ac:dyDescent="0.15">
      <c r="A3" s="540" t="s">
        <v>422</v>
      </c>
      <c r="B3" s="540"/>
      <c r="C3" s="540"/>
      <c r="D3" s="540"/>
      <c r="E3" s="540"/>
      <c r="F3" s="540"/>
    </row>
    <row r="4" spans="1:6" ht="2.25" customHeight="1" x14ac:dyDescent="0.15">
      <c r="A4" s="304"/>
      <c r="B4" s="304"/>
      <c r="C4" s="304"/>
      <c r="D4" s="304"/>
      <c r="E4" s="304"/>
      <c r="F4" s="304"/>
    </row>
    <row r="5" spans="1:6" ht="10.5" customHeight="1" x14ac:dyDescent="0.15">
      <c r="B5" s="570" t="s">
        <v>185</v>
      </c>
      <c r="C5" s="570"/>
      <c r="D5" s="570"/>
      <c r="E5" s="570"/>
      <c r="F5" s="570"/>
    </row>
    <row r="6" spans="1:6" ht="10.5" customHeight="1" x14ac:dyDescent="0.15">
      <c r="B6" s="20">
        <v>1980</v>
      </c>
      <c r="C6" s="20">
        <v>1990</v>
      </c>
      <c r="D6" s="20">
        <v>2000</v>
      </c>
      <c r="E6" s="20">
        <v>2010</v>
      </c>
      <c r="F6" s="20">
        <v>2015</v>
      </c>
    </row>
    <row r="7" spans="1:6" ht="12.2" customHeight="1" x14ac:dyDescent="0.15">
      <c r="A7" s="54" t="s">
        <v>1</v>
      </c>
      <c r="B7" s="72">
        <v>780480</v>
      </c>
      <c r="C7" s="72">
        <v>1137651</v>
      </c>
      <c r="D7" s="72">
        <v>1762420</v>
      </c>
      <c r="E7" s="72">
        <v>2753666</v>
      </c>
      <c r="F7" s="72">
        <v>3259926</v>
      </c>
    </row>
    <row r="8" spans="1:6" ht="12.2" customHeight="1" x14ac:dyDescent="0.15">
      <c r="A8" s="56" t="s">
        <v>112</v>
      </c>
      <c r="B8" s="75">
        <v>495560</v>
      </c>
      <c r="C8" s="75">
        <v>690859</v>
      </c>
      <c r="D8" s="75">
        <v>1010518</v>
      </c>
      <c r="E8" s="75">
        <v>1546830</v>
      </c>
      <c r="F8" s="75">
        <v>1803275</v>
      </c>
    </row>
    <row r="9" spans="1:6" ht="12.2" customHeight="1" x14ac:dyDescent="0.15">
      <c r="A9" s="56" t="s">
        <v>2</v>
      </c>
      <c r="B9" s="75">
        <v>284920</v>
      </c>
      <c r="C9" s="75">
        <v>446792</v>
      </c>
      <c r="D9" s="75">
        <v>751902</v>
      </c>
      <c r="E9" s="75">
        <v>1206836</v>
      </c>
      <c r="F9" s="75">
        <v>1456651</v>
      </c>
    </row>
    <row r="10" spans="1:6" ht="12.2" customHeight="1" x14ac:dyDescent="0.15">
      <c r="A10" s="310" t="s">
        <v>21</v>
      </c>
      <c r="B10" s="74">
        <v>20492260</v>
      </c>
      <c r="C10" s="74">
        <v>23092522</v>
      </c>
      <c r="D10" s="74">
        <v>25384805</v>
      </c>
      <c r="E10" s="74">
        <v>26802678</v>
      </c>
      <c r="F10" s="74">
        <v>27281579</v>
      </c>
    </row>
    <row r="11" spans="1:6" ht="12.2" customHeight="1" x14ac:dyDescent="0.15">
      <c r="A11" s="310" t="s">
        <v>22</v>
      </c>
      <c r="B11" s="74">
        <v>1808620</v>
      </c>
      <c r="C11" s="74">
        <v>2235158</v>
      </c>
      <c r="D11" s="74">
        <v>2865634</v>
      </c>
      <c r="E11" s="74">
        <v>3464680</v>
      </c>
      <c r="F11" s="74">
        <v>3660001</v>
      </c>
    </row>
    <row r="12" spans="1:6" ht="12.2" customHeight="1" x14ac:dyDescent="0.15">
      <c r="A12" s="310" t="s">
        <v>73</v>
      </c>
      <c r="B12" s="74">
        <v>191020</v>
      </c>
      <c r="C12" s="74">
        <v>357700</v>
      </c>
      <c r="D12" s="74">
        <v>667801</v>
      </c>
      <c r="E12" s="74">
        <v>1055452</v>
      </c>
      <c r="F12" s="74">
        <v>1278297</v>
      </c>
    </row>
    <row r="13" spans="1:6" ht="12.2" customHeight="1" x14ac:dyDescent="0.15">
      <c r="A13" s="311" t="s">
        <v>263</v>
      </c>
      <c r="B13" s="313">
        <v>113080</v>
      </c>
      <c r="C13" s="313">
        <v>162798</v>
      </c>
      <c r="D13" s="313">
        <v>561673</v>
      </c>
      <c r="E13" s="313">
        <v>621566</v>
      </c>
      <c r="F13" s="313">
        <v>709116</v>
      </c>
    </row>
    <row r="14" spans="1:6" ht="12.2" customHeight="1" x14ac:dyDescent="0.15">
      <c r="A14" s="193" t="s">
        <v>0</v>
      </c>
      <c r="B14" s="89">
        <v>23385460</v>
      </c>
      <c r="C14" s="89">
        <v>26985829</v>
      </c>
      <c r="D14" s="89">
        <v>31242333</v>
      </c>
      <c r="E14" s="89">
        <v>34698042</v>
      </c>
      <c r="F14" s="89">
        <v>36188919</v>
      </c>
    </row>
    <row r="15" spans="1:6" ht="7.5" customHeight="1" x14ac:dyDescent="0.15">
      <c r="A15" s="193"/>
      <c r="B15" s="89"/>
      <c r="C15" s="89"/>
      <c r="D15" s="89"/>
      <c r="E15" s="89"/>
      <c r="F15" s="89"/>
    </row>
    <row r="16" spans="1:6" ht="10.5" customHeight="1" x14ac:dyDescent="0.15">
      <c r="B16" s="570" t="s">
        <v>341</v>
      </c>
      <c r="C16" s="570"/>
      <c r="D16" s="570"/>
      <c r="E16" s="570"/>
      <c r="F16" s="570"/>
    </row>
    <row r="17" spans="1:6" ht="10.5" customHeight="1" x14ac:dyDescent="0.15">
      <c r="B17" s="20">
        <v>1980</v>
      </c>
      <c r="C17" s="20">
        <v>1990</v>
      </c>
      <c r="D17" s="20">
        <v>2000</v>
      </c>
      <c r="E17" s="20">
        <v>2010</v>
      </c>
      <c r="F17" s="20">
        <v>2015</v>
      </c>
    </row>
    <row r="18" spans="1:6" ht="12.2" customHeight="1" x14ac:dyDescent="0.15">
      <c r="A18" s="54" t="s">
        <v>1</v>
      </c>
      <c r="B18" s="72">
        <v>1463220</v>
      </c>
      <c r="C18" s="72">
        <v>2130190</v>
      </c>
      <c r="D18" s="72">
        <v>3330576</v>
      </c>
      <c r="E18" s="72">
        <v>4754152</v>
      </c>
      <c r="F18" s="72">
        <v>5344521</v>
      </c>
    </row>
    <row r="19" spans="1:6" ht="12.2" customHeight="1" x14ac:dyDescent="0.15">
      <c r="A19" s="56" t="s">
        <v>112</v>
      </c>
      <c r="B19" s="75">
        <v>926780</v>
      </c>
      <c r="C19" s="75">
        <v>1188103</v>
      </c>
      <c r="D19" s="75">
        <v>1547421</v>
      </c>
      <c r="E19" s="75">
        <v>2144633</v>
      </c>
      <c r="F19" s="75">
        <v>2425700</v>
      </c>
    </row>
    <row r="20" spans="1:6" ht="12.2" customHeight="1" x14ac:dyDescent="0.15">
      <c r="A20" s="56" t="s">
        <v>2</v>
      </c>
      <c r="B20" s="75">
        <v>536440</v>
      </c>
      <c r="C20" s="75">
        <v>942087</v>
      </c>
      <c r="D20" s="75">
        <v>1783155</v>
      </c>
      <c r="E20" s="75">
        <v>2609519</v>
      </c>
      <c r="F20" s="75">
        <v>2918821</v>
      </c>
    </row>
    <row r="21" spans="1:6" ht="12.2" customHeight="1" x14ac:dyDescent="0.15">
      <c r="A21" s="310" t="s">
        <v>21</v>
      </c>
      <c r="B21" s="74">
        <v>20913460</v>
      </c>
      <c r="C21" s="74">
        <v>22122542</v>
      </c>
      <c r="D21" s="74">
        <v>21659932</v>
      </c>
      <c r="E21" s="74">
        <v>20044208</v>
      </c>
      <c r="F21" s="74">
        <v>19246384</v>
      </c>
    </row>
    <row r="22" spans="1:6" ht="12.2" customHeight="1" x14ac:dyDescent="0.15">
      <c r="A22" s="310" t="s">
        <v>22</v>
      </c>
      <c r="B22" s="74">
        <v>2584080</v>
      </c>
      <c r="C22" s="74">
        <v>3206837</v>
      </c>
      <c r="D22" s="74">
        <v>3748845</v>
      </c>
      <c r="E22" s="74">
        <v>3773987</v>
      </c>
      <c r="F22" s="74">
        <v>3805565</v>
      </c>
    </row>
    <row r="23" spans="1:6" ht="12.2" customHeight="1" x14ac:dyDescent="0.15">
      <c r="A23" s="310" t="s">
        <v>73</v>
      </c>
      <c r="B23" s="74">
        <v>350500</v>
      </c>
      <c r="C23" s="74">
        <v>692338</v>
      </c>
      <c r="D23" s="74">
        <v>1136995</v>
      </c>
      <c r="E23" s="74">
        <v>1702239</v>
      </c>
      <c r="F23" s="74">
        <v>2002308</v>
      </c>
    </row>
    <row r="24" spans="1:6" ht="12.2" customHeight="1" x14ac:dyDescent="0.15">
      <c r="A24" s="311" t="s">
        <v>263</v>
      </c>
      <c r="B24" s="313">
        <v>168200</v>
      </c>
      <c r="C24" s="313">
        <v>241450</v>
      </c>
      <c r="D24" s="313">
        <v>706690</v>
      </c>
      <c r="E24" s="313">
        <v>685436</v>
      </c>
      <c r="F24" s="313">
        <v>757854</v>
      </c>
    </row>
    <row r="25" spans="1:6" ht="12.2" customHeight="1" x14ac:dyDescent="0.15">
      <c r="A25" s="193" t="s">
        <v>0</v>
      </c>
      <c r="B25" s="89">
        <v>25479460</v>
      </c>
      <c r="C25" s="89">
        <v>28393357</v>
      </c>
      <c r="D25" s="89">
        <v>30583038</v>
      </c>
      <c r="E25" s="89">
        <v>30960022</v>
      </c>
      <c r="F25" s="89">
        <v>31156632</v>
      </c>
    </row>
    <row r="26" spans="1:6" ht="7.5" customHeight="1" x14ac:dyDescent="0.15">
      <c r="A26" s="193"/>
      <c r="B26" s="89"/>
      <c r="C26" s="89"/>
      <c r="D26" s="89"/>
      <c r="E26" s="89"/>
      <c r="F26" s="89"/>
    </row>
    <row r="27" spans="1:6" ht="11.25" customHeight="1" x14ac:dyDescent="0.15">
      <c r="B27" s="570" t="s">
        <v>340</v>
      </c>
      <c r="C27" s="570"/>
      <c r="D27" s="570"/>
      <c r="E27" s="570"/>
      <c r="F27" s="570"/>
    </row>
    <row r="28" spans="1:6" ht="11.25" customHeight="1" x14ac:dyDescent="0.15">
      <c r="B28" s="20">
        <v>1980</v>
      </c>
      <c r="C28" s="20">
        <v>1990</v>
      </c>
      <c r="D28" s="20">
        <v>2000</v>
      </c>
      <c r="E28" s="20">
        <v>2010</v>
      </c>
      <c r="F28" s="20">
        <v>2015</v>
      </c>
    </row>
    <row r="29" spans="1:6" ht="12.2" customHeight="1" x14ac:dyDescent="0.15">
      <c r="A29" s="54" t="s">
        <v>1</v>
      </c>
      <c r="B29" s="201">
        <v>1030160</v>
      </c>
      <c r="C29" s="201">
        <v>1453655</v>
      </c>
      <c r="D29" s="201">
        <v>2308614</v>
      </c>
      <c r="E29" s="201">
        <v>2847916</v>
      </c>
      <c r="F29" s="72">
        <v>2914322</v>
      </c>
    </row>
    <row r="30" spans="1:6" ht="12.2" customHeight="1" x14ac:dyDescent="0.15">
      <c r="A30" s="56" t="s">
        <v>112</v>
      </c>
      <c r="B30" s="203">
        <v>593120</v>
      </c>
      <c r="C30" s="203">
        <v>595686</v>
      </c>
      <c r="D30" s="203">
        <v>700966</v>
      </c>
      <c r="E30" s="203">
        <v>913118</v>
      </c>
      <c r="F30" s="203">
        <v>1040597</v>
      </c>
    </row>
    <row r="31" spans="1:6" ht="12.2" customHeight="1" x14ac:dyDescent="0.15">
      <c r="A31" s="56" t="s">
        <v>2</v>
      </c>
      <c r="B31" s="203">
        <v>437040</v>
      </c>
      <c r="C31" s="203">
        <v>857969</v>
      </c>
      <c r="D31" s="203">
        <v>1607648</v>
      </c>
      <c r="E31" s="203">
        <v>1934798</v>
      </c>
      <c r="F31" s="75">
        <v>1873725</v>
      </c>
    </row>
    <row r="32" spans="1:6" ht="12.2" customHeight="1" x14ac:dyDescent="0.15">
      <c r="A32" s="310" t="s">
        <v>21</v>
      </c>
      <c r="B32" s="202">
        <v>7345160</v>
      </c>
      <c r="C32" s="202">
        <v>5834747</v>
      </c>
      <c r="D32" s="202">
        <v>5674846</v>
      </c>
      <c r="E32" s="202">
        <v>5338055</v>
      </c>
      <c r="F32" s="74">
        <v>5141672</v>
      </c>
    </row>
    <row r="33" spans="1:6" ht="12.2" customHeight="1" x14ac:dyDescent="0.15">
      <c r="A33" s="310" t="s">
        <v>22</v>
      </c>
      <c r="B33" s="202">
        <v>1629020</v>
      </c>
      <c r="C33" s="202">
        <v>1436408</v>
      </c>
      <c r="D33" s="202">
        <v>1428750</v>
      </c>
      <c r="E33" s="202">
        <v>1326493</v>
      </c>
      <c r="F33" s="74">
        <v>1219926</v>
      </c>
    </row>
    <row r="34" spans="1:6" ht="12.2" customHeight="1" x14ac:dyDescent="0.15">
      <c r="A34" s="310" t="s">
        <v>73</v>
      </c>
      <c r="B34" s="202">
        <v>206780</v>
      </c>
      <c r="C34" s="202">
        <v>386356</v>
      </c>
      <c r="D34" s="202">
        <v>521349</v>
      </c>
      <c r="E34" s="202">
        <v>612811</v>
      </c>
      <c r="F34" s="74">
        <v>682221</v>
      </c>
    </row>
    <row r="35" spans="1:6" ht="12.2" customHeight="1" x14ac:dyDescent="0.15">
      <c r="A35" s="311" t="s">
        <v>263</v>
      </c>
      <c r="B35" s="312">
        <v>114080</v>
      </c>
      <c r="C35" s="312">
        <v>130172</v>
      </c>
      <c r="D35" s="312">
        <v>319647</v>
      </c>
      <c r="E35" s="312">
        <v>276980</v>
      </c>
      <c r="F35" s="313">
        <v>288746</v>
      </c>
    </row>
    <row r="36" spans="1:6" ht="12.2" customHeight="1" x14ac:dyDescent="0.15">
      <c r="A36" s="193" t="s">
        <v>0</v>
      </c>
      <c r="B36" s="108">
        <v>10325200</v>
      </c>
      <c r="C36" s="108">
        <v>9241338</v>
      </c>
      <c r="D36" s="108">
        <v>10253206</v>
      </c>
      <c r="E36" s="108">
        <v>10402255</v>
      </c>
      <c r="F36" s="89">
        <v>10246887</v>
      </c>
    </row>
    <row r="37" spans="1:6" ht="3.75" customHeight="1" x14ac:dyDescent="0.15">
      <c r="A37" s="193"/>
      <c r="B37" s="108"/>
      <c r="C37" s="108"/>
      <c r="D37" s="108"/>
      <c r="E37" s="108"/>
      <c r="F37" s="89"/>
    </row>
    <row r="38" spans="1:6" s="195" customFormat="1" ht="17.25" customHeight="1" x14ac:dyDescent="0.2">
      <c r="A38" s="542" t="s">
        <v>343</v>
      </c>
      <c r="B38" s="542"/>
      <c r="C38" s="542"/>
      <c r="D38" s="542"/>
      <c r="E38" s="542"/>
      <c r="F38" s="542"/>
    </row>
    <row r="39" spans="1:6" ht="9" customHeight="1" x14ac:dyDescent="0.15">
      <c r="A39" s="542" t="s">
        <v>265</v>
      </c>
      <c r="B39" s="542"/>
      <c r="C39" s="542"/>
      <c r="D39" s="542"/>
      <c r="E39" s="542"/>
      <c r="F39" s="542"/>
    </row>
    <row r="40" spans="1:6" ht="9" customHeight="1" x14ac:dyDescent="0.15">
      <c r="A40" s="542" t="s">
        <v>377</v>
      </c>
      <c r="B40" s="542"/>
      <c r="C40" s="542"/>
      <c r="D40" s="542"/>
      <c r="E40" s="542"/>
      <c r="F40" s="542"/>
    </row>
    <row r="41" spans="1:6" ht="18" customHeight="1" x14ac:dyDescent="0.15">
      <c r="A41" s="537" t="s">
        <v>115</v>
      </c>
      <c r="B41" s="537"/>
      <c r="C41" s="537"/>
      <c r="D41" s="537"/>
      <c r="E41" s="537"/>
      <c r="F41" s="537"/>
    </row>
    <row r="42" spans="1:6" x14ac:dyDescent="0.15">
      <c r="B42" s="7"/>
      <c r="C42" s="7"/>
      <c r="D42" s="7"/>
      <c r="E42" s="7"/>
      <c r="F42" s="7"/>
    </row>
    <row r="43" spans="1:6" ht="13.5" customHeight="1" x14ac:dyDescent="0.15"/>
    <row r="44" spans="1:6" x14ac:dyDescent="0.15">
      <c r="B44" s="4"/>
      <c r="C44" s="4"/>
      <c r="D44" s="4"/>
      <c r="E44" s="4"/>
      <c r="F44" s="4"/>
    </row>
    <row r="45" spans="1:6" ht="12.75" customHeight="1" x14ac:dyDescent="0.15">
      <c r="B45" s="4"/>
      <c r="C45" s="4"/>
      <c r="D45" s="4"/>
      <c r="E45" s="4"/>
      <c r="F45" s="4"/>
    </row>
    <row r="46" spans="1:6" x14ac:dyDescent="0.15">
      <c r="B46" s="4"/>
      <c r="C46" s="4"/>
      <c r="D46" s="4"/>
      <c r="E46" s="4"/>
      <c r="F46" s="4"/>
    </row>
    <row r="47" spans="1:6" x14ac:dyDescent="0.15">
      <c r="B47" s="4"/>
      <c r="C47" s="4"/>
      <c r="D47" s="4"/>
      <c r="E47" s="4"/>
      <c r="F47" s="4"/>
    </row>
    <row r="48" spans="1:6" x14ac:dyDescent="0.15">
      <c r="B48" s="4"/>
      <c r="C48" s="4"/>
      <c r="D48" s="4"/>
      <c r="E48" s="4"/>
      <c r="F48" s="4"/>
    </row>
    <row r="49" spans="2:6" x14ac:dyDescent="0.15">
      <c r="B49" s="4"/>
      <c r="C49" s="4"/>
      <c r="D49" s="4"/>
      <c r="E49" s="4"/>
      <c r="F49" s="4"/>
    </row>
    <row r="50" spans="2:6" x14ac:dyDescent="0.15">
      <c r="B50" s="4"/>
      <c r="C50" s="4"/>
      <c r="D50" s="4"/>
      <c r="E50" s="4"/>
      <c r="F50" s="4"/>
    </row>
    <row r="51" spans="2:6" x14ac:dyDescent="0.15">
      <c r="B51" s="4"/>
      <c r="C51" s="4"/>
      <c r="D51" s="4"/>
      <c r="E51" s="4"/>
      <c r="F51" s="4"/>
    </row>
    <row r="55" spans="2:6" ht="12.75" customHeight="1" x14ac:dyDescent="0.15"/>
    <row r="57" spans="2:6" ht="13.5" customHeight="1" x14ac:dyDescent="0.15"/>
    <row r="59" spans="2:6" ht="12.75" customHeight="1" x14ac:dyDescent="0.15"/>
  </sheetData>
  <customSheetViews>
    <customSheetView guid="{06345466-7019-4031-B8FB-8020D97C2FAA}" scale="160" showPageBreaks="1" showGridLines="0" view="pageLayout">
      <selection activeCell="F54" sqref="F54"/>
      <pageMargins left="1.05" right="1.1263020833333333" top="0.5" bottom="0.25" header="0" footer="0"/>
      <pageSetup orientation="portrait" r:id="rId1"/>
      <headerFooter alignWithMargins="0"/>
    </customSheetView>
    <customSheetView guid="{AB9B89F2-C512-4AAC-820D-19457100123B}" scale="160" showPageBreaks="1" showGridLines="0" view="pageLayout">
      <selection activeCell="A58" sqref="A58"/>
      <pageMargins left="1.05" right="1.1263020833333333" top="0.5" bottom="0.25" header="0" footer="0"/>
      <pageSetup orientation="portrait" r:id="rId2"/>
      <headerFooter alignWithMargins="0"/>
    </customSheetView>
    <customSheetView guid="{8B8E8F6D-0ABC-4BB6-8EEE-5CB11D04EA44}" scale="160" showPageBreaks="1" showGridLines="0" view="pageLayout">
      <selection activeCell="F54" sqref="F54"/>
      <pageMargins left="1.05" right="1.1263020833333333" top="0.5" bottom="0.25" header="0" footer="0"/>
      <pageSetup orientation="portrait" r:id="rId3"/>
      <headerFooter alignWithMargins="0"/>
    </customSheetView>
  </customSheetViews>
  <mergeCells count="11">
    <mergeCell ref="B27:F27"/>
    <mergeCell ref="A38:F38"/>
    <mergeCell ref="A39:F39"/>
    <mergeCell ref="A40:F40"/>
    <mergeCell ref="A41:F41"/>
    <mergeCell ref="B16:F16"/>
    <mergeCell ref="A1:C1"/>
    <mergeCell ref="D1:F1"/>
    <mergeCell ref="A2:F2"/>
    <mergeCell ref="A3:F3"/>
    <mergeCell ref="B5:F5"/>
  </mergeCells>
  <pageMargins left="1" right="1" top="0.15" bottom="0.15" header="0.5" footer="0.5"/>
  <pageSetup orientation="portrait" r:id="rId4"/>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2"/>
  <sheetViews>
    <sheetView showGridLines="0" view="pageLayout" topLeftCell="A16" zoomScale="158" zoomScaleNormal="115" zoomScaleSheetLayoutView="100" zoomScalePageLayoutView="158" workbookViewId="0">
      <selection activeCell="A45" sqref="A45"/>
    </sheetView>
  </sheetViews>
  <sheetFormatPr defaultColWidth="9.140625" defaultRowHeight="8.25" x14ac:dyDescent="0.15"/>
  <cols>
    <col min="1" max="1" width="17.7109375" style="1" customWidth="1"/>
    <col min="2" max="2" width="3" style="1" customWidth="1"/>
    <col min="3" max="3" width="1.140625" style="1" customWidth="1"/>
    <col min="4" max="4" width="8.140625" style="1" customWidth="1"/>
    <col min="5" max="5" width="1.140625" style="1" customWidth="1"/>
    <col min="6" max="6" width="8.140625" style="1" customWidth="1"/>
    <col min="7" max="7" width="1.140625" style="1" customWidth="1"/>
    <col min="8" max="8" width="8.140625" style="1" customWidth="1"/>
    <col min="9" max="9" width="1.140625" style="1" customWidth="1"/>
    <col min="10" max="10" width="8.140625" style="1" customWidth="1"/>
    <col min="11" max="11" width="1.140625" style="44" customWidth="1"/>
    <col min="12" max="16384" width="9.140625" style="1"/>
  </cols>
  <sheetData>
    <row r="1" spans="1:13" ht="10.5" customHeight="1" x14ac:dyDescent="0.15">
      <c r="A1" s="538" t="s">
        <v>183</v>
      </c>
      <c r="B1" s="538"/>
      <c r="C1" s="538"/>
      <c r="D1" s="538"/>
      <c r="E1" s="83"/>
      <c r="F1" s="530"/>
      <c r="G1" s="530"/>
      <c r="H1" s="530"/>
      <c r="I1" s="530"/>
      <c r="J1" s="530"/>
      <c r="K1" s="83"/>
    </row>
    <row r="2" spans="1:13" ht="11.25" customHeight="1" x14ac:dyDescent="0.15">
      <c r="A2" s="539" t="s">
        <v>342</v>
      </c>
      <c r="B2" s="539"/>
      <c r="C2" s="539"/>
      <c r="D2" s="539"/>
      <c r="E2" s="539"/>
      <c r="F2" s="539"/>
      <c r="G2" s="539"/>
      <c r="H2" s="539"/>
      <c r="I2" s="539"/>
      <c r="J2" s="539"/>
    </row>
    <row r="3" spans="1:13" ht="8.25" customHeight="1" x14ac:dyDescent="0.15">
      <c r="A3" s="540" t="s">
        <v>422</v>
      </c>
      <c r="B3" s="540"/>
      <c r="C3" s="540"/>
      <c r="D3" s="540"/>
      <c r="E3" s="540"/>
      <c r="F3" s="540"/>
      <c r="G3" s="540"/>
      <c r="H3" s="540"/>
      <c r="I3" s="540"/>
      <c r="J3" s="540"/>
    </row>
    <row r="4" spans="1:13" ht="3.75" customHeight="1" x14ac:dyDescent="0.15">
      <c r="A4" s="304"/>
      <c r="B4" s="304"/>
      <c r="C4" s="426"/>
      <c r="D4" s="304"/>
      <c r="E4" s="426"/>
      <c r="F4" s="304"/>
      <c r="G4" s="426"/>
      <c r="H4" s="304"/>
      <c r="I4" s="426"/>
      <c r="J4" s="304"/>
    </row>
    <row r="5" spans="1:13" ht="11.25" customHeight="1" x14ac:dyDescent="0.15">
      <c r="B5" s="348"/>
      <c r="C5" s="315"/>
      <c r="D5" s="356"/>
      <c r="E5" s="466"/>
      <c r="F5" s="356" t="s">
        <v>203</v>
      </c>
      <c r="G5" s="466"/>
      <c r="H5" s="356"/>
      <c r="I5" s="466"/>
      <c r="J5" s="356"/>
      <c r="K5" s="466"/>
      <c r="M5" s="356"/>
    </row>
    <row r="6" spans="1:13" ht="10.5" customHeight="1" x14ac:dyDescent="0.15">
      <c r="B6" s="20">
        <v>1980</v>
      </c>
      <c r="C6" s="195"/>
      <c r="D6" s="20">
        <v>1990</v>
      </c>
      <c r="E6" s="195"/>
      <c r="F6" s="20">
        <v>2000</v>
      </c>
      <c r="G6" s="195"/>
      <c r="H6" s="20">
        <v>2010</v>
      </c>
      <c r="I6" s="195"/>
      <c r="J6" s="20">
        <v>2015</v>
      </c>
    </row>
    <row r="7" spans="1:13" s="195" customFormat="1" ht="12.2" customHeight="1" x14ac:dyDescent="0.2">
      <c r="A7" s="54" t="s">
        <v>1</v>
      </c>
      <c r="B7" s="179">
        <v>23.8</v>
      </c>
      <c r="C7" s="207" t="s">
        <v>114</v>
      </c>
      <c r="D7" s="179">
        <v>24.1</v>
      </c>
      <c r="E7" s="207" t="s">
        <v>114</v>
      </c>
      <c r="F7" s="179">
        <v>23.8</v>
      </c>
      <c r="G7" s="207" t="s">
        <v>114</v>
      </c>
      <c r="H7" s="179">
        <v>26.6</v>
      </c>
      <c r="I7" s="207" t="s">
        <v>114</v>
      </c>
      <c r="J7" s="179">
        <v>28.3</v>
      </c>
      <c r="K7" s="207" t="s">
        <v>114</v>
      </c>
    </row>
    <row r="8" spans="1:13" ht="12.2" customHeight="1" x14ac:dyDescent="0.15">
      <c r="A8" s="56" t="s">
        <v>112</v>
      </c>
      <c r="B8" s="79">
        <v>24.6</v>
      </c>
      <c r="C8" s="210"/>
      <c r="D8" s="79">
        <v>27.9</v>
      </c>
      <c r="E8" s="210"/>
      <c r="F8" s="79">
        <v>31</v>
      </c>
      <c r="G8" s="210"/>
      <c r="H8" s="79">
        <v>33.6</v>
      </c>
      <c r="I8" s="210"/>
      <c r="J8" s="79">
        <v>34.200000000000003</v>
      </c>
      <c r="K8" s="459"/>
    </row>
    <row r="9" spans="1:13" ht="12.2" customHeight="1" x14ac:dyDescent="0.15">
      <c r="A9" s="56" t="s">
        <v>2</v>
      </c>
      <c r="B9" s="79">
        <v>22.6</v>
      </c>
      <c r="C9" s="210"/>
      <c r="D9" s="79">
        <v>19.899999999999999</v>
      </c>
      <c r="E9" s="210"/>
      <c r="F9" s="79">
        <v>18.2</v>
      </c>
      <c r="G9" s="210"/>
      <c r="H9" s="79">
        <v>21</v>
      </c>
      <c r="I9" s="210"/>
      <c r="J9" s="79">
        <v>23.3</v>
      </c>
      <c r="K9" s="459"/>
    </row>
    <row r="10" spans="1:13" ht="12.2" customHeight="1" x14ac:dyDescent="0.15">
      <c r="A10" s="310" t="s">
        <v>21</v>
      </c>
      <c r="B10" s="109">
        <v>42</v>
      </c>
      <c r="C10" s="209"/>
      <c r="D10" s="109">
        <v>45.2</v>
      </c>
      <c r="E10" s="209"/>
      <c r="F10" s="109">
        <v>48.2</v>
      </c>
      <c r="G10" s="209"/>
      <c r="H10" s="109">
        <v>51.4</v>
      </c>
      <c r="I10" s="209"/>
      <c r="J10" s="109">
        <v>52.8</v>
      </c>
      <c r="K10" s="460"/>
    </row>
    <row r="11" spans="1:13" ht="12.2" customHeight="1" x14ac:dyDescent="0.15">
      <c r="A11" s="310" t="s">
        <v>22</v>
      </c>
      <c r="B11" s="109">
        <v>30</v>
      </c>
      <c r="C11" s="209"/>
      <c r="D11" s="109">
        <v>32.5</v>
      </c>
      <c r="E11" s="209"/>
      <c r="F11" s="109">
        <v>35.6</v>
      </c>
      <c r="G11" s="209"/>
      <c r="H11" s="109">
        <v>40.5</v>
      </c>
      <c r="I11" s="209"/>
      <c r="J11" s="109">
        <v>42.1</v>
      </c>
      <c r="K11" s="460"/>
    </row>
    <row r="12" spans="1:13" ht="12.2" customHeight="1" x14ac:dyDescent="0.15">
      <c r="A12" s="310" t="s">
        <v>73</v>
      </c>
      <c r="B12" s="109">
        <v>25.5</v>
      </c>
      <c r="C12" s="209"/>
      <c r="D12" s="109">
        <v>24.9</v>
      </c>
      <c r="E12" s="209"/>
      <c r="F12" s="109">
        <v>28.7</v>
      </c>
      <c r="G12" s="209"/>
      <c r="H12" s="109">
        <v>31.3</v>
      </c>
      <c r="I12" s="209"/>
      <c r="J12" s="109">
        <v>32.299999999999997</v>
      </c>
      <c r="K12" s="460"/>
    </row>
    <row r="13" spans="1:13" ht="12.2" customHeight="1" x14ac:dyDescent="0.15">
      <c r="A13" s="311" t="s">
        <v>263</v>
      </c>
      <c r="B13" s="184">
        <v>28.6</v>
      </c>
      <c r="C13" s="314"/>
      <c r="D13" s="184">
        <v>30.5</v>
      </c>
      <c r="E13" s="314"/>
      <c r="F13" s="184">
        <v>35.4</v>
      </c>
      <c r="G13" s="314"/>
      <c r="H13" s="184">
        <v>39.200000000000003</v>
      </c>
      <c r="I13" s="314"/>
      <c r="J13" s="184">
        <v>40.4</v>
      </c>
      <c r="K13" s="461"/>
    </row>
    <row r="14" spans="1:13" s="195" customFormat="1" ht="12.2" customHeight="1" x14ac:dyDescent="0.2">
      <c r="A14" s="193" t="s">
        <v>25</v>
      </c>
      <c r="B14" s="110">
        <v>39.5</v>
      </c>
      <c r="C14" s="212" t="s">
        <v>114</v>
      </c>
      <c r="D14" s="110">
        <v>41.8</v>
      </c>
      <c r="E14" s="212" t="s">
        <v>114</v>
      </c>
      <c r="F14" s="110">
        <v>43.3</v>
      </c>
      <c r="G14" s="212" t="s">
        <v>114</v>
      </c>
      <c r="H14" s="110">
        <v>45.6</v>
      </c>
      <c r="I14" s="212" t="s">
        <v>114</v>
      </c>
      <c r="J14" s="110">
        <v>46.6</v>
      </c>
      <c r="K14" s="212" t="s">
        <v>114</v>
      </c>
    </row>
    <row r="15" spans="1:13" ht="8.25" customHeight="1" x14ac:dyDescent="0.15">
      <c r="A15" s="193"/>
      <c r="B15" s="89"/>
      <c r="C15" s="108"/>
      <c r="D15" s="89"/>
      <c r="E15" s="108"/>
      <c r="F15" s="89"/>
      <c r="G15" s="108"/>
      <c r="H15" s="89"/>
      <c r="I15" s="108"/>
      <c r="J15" s="89"/>
    </row>
    <row r="16" spans="1:13" ht="10.5" customHeight="1" x14ac:dyDescent="0.15">
      <c r="B16" s="570" t="s">
        <v>204</v>
      </c>
      <c r="C16" s="570"/>
      <c r="D16" s="570"/>
      <c r="E16" s="570"/>
      <c r="F16" s="570"/>
      <c r="G16" s="570"/>
      <c r="H16" s="570"/>
      <c r="I16" s="570"/>
      <c r="J16" s="570"/>
      <c r="K16" s="570"/>
    </row>
    <row r="17" spans="1:11" ht="10.5" customHeight="1" x14ac:dyDescent="0.15">
      <c r="B17" s="20">
        <v>1980</v>
      </c>
      <c r="C17" s="195"/>
      <c r="D17" s="20">
        <v>1990</v>
      </c>
      <c r="E17" s="195"/>
      <c r="F17" s="20">
        <v>2000</v>
      </c>
      <c r="G17" s="195"/>
      <c r="H17" s="20">
        <v>2010</v>
      </c>
      <c r="I17" s="195"/>
      <c r="J17" s="20">
        <v>2015</v>
      </c>
    </row>
    <row r="18" spans="1:11" s="195" customFormat="1" ht="12.2" customHeight="1" x14ac:dyDescent="0.2">
      <c r="A18" s="54" t="s">
        <v>1</v>
      </c>
      <c r="B18" s="179">
        <v>44.7</v>
      </c>
      <c r="C18" s="207" t="s">
        <v>114</v>
      </c>
      <c r="D18" s="179">
        <v>45.1</v>
      </c>
      <c r="E18" s="207" t="s">
        <v>114</v>
      </c>
      <c r="F18" s="179">
        <v>45</v>
      </c>
      <c r="G18" s="207" t="s">
        <v>114</v>
      </c>
      <c r="H18" s="179">
        <v>45.9</v>
      </c>
      <c r="I18" s="207" t="s">
        <v>114</v>
      </c>
      <c r="J18" s="179">
        <v>46.4</v>
      </c>
      <c r="K18" s="207" t="s">
        <v>114</v>
      </c>
    </row>
    <row r="19" spans="1:11" ht="12.2" customHeight="1" x14ac:dyDescent="0.15">
      <c r="A19" s="56" t="s">
        <v>112</v>
      </c>
      <c r="B19" s="79">
        <v>46</v>
      </c>
      <c r="C19" s="210"/>
      <c r="D19" s="79">
        <v>48</v>
      </c>
      <c r="E19" s="210"/>
      <c r="F19" s="79">
        <v>47.5</v>
      </c>
      <c r="G19" s="210"/>
      <c r="H19" s="79">
        <v>46.6</v>
      </c>
      <c r="I19" s="210"/>
      <c r="J19" s="79">
        <v>46</v>
      </c>
      <c r="K19" s="459"/>
    </row>
    <row r="20" spans="1:11" ht="12.2" customHeight="1" x14ac:dyDescent="0.15">
      <c r="A20" s="56" t="s">
        <v>2</v>
      </c>
      <c r="B20" s="79">
        <v>42.6</v>
      </c>
      <c r="C20" s="210"/>
      <c r="D20" s="79">
        <v>41.9</v>
      </c>
      <c r="E20" s="210"/>
      <c r="F20" s="79">
        <v>43</v>
      </c>
      <c r="G20" s="210"/>
      <c r="H20" s="79">
        <v>45.4</v>
      </c>
      <c r="I20" s="210"/>
      <c r="J20" s="79">
        <v>46.7</v>
      </c>
      <c r="K20" s="459"/>
    </row>
    <row r="21" spans="1:11" ht="12.2" customHeight="1" x14ac:dyDescent="0.15">
      <c r="A21" s="310" t="s">
        <v>21</v>
      </c>
      <c r="B21" s="109">
        <v>42.9</v>
      </c>
      <c r="C21" s="209"/>
      <c r="D21" s="109">
        <v>43.3</v>
      </c>
      <c r="E21" s="209"/>
      <c r="F21" s="109">
        <v>41.1</v>
      </c>
      <c r="G21" s="209"/>
      <c r="H21" s="109">
        <v>38.4</v>
      </c>
      <c r="I21" s="209"/>
      <c r="J21" s="109">
        <v>37.200000000000003</v>
      </c>
      <c r="K21" s="460"/>
    </row>
    <row r="22" spans="1:11" ht="12.2" customHeight="1" x14ac:dyDescent="0.15">
      <c r="A22" s="310" t="s">
        <v>22</v>
      </c>
      <c r="B22" s="109">
        <v>42.9</v>
      </c>
      <c r="C22" s="209"/>
      <c r="D22" s="109">
        <v>46.6</v>
      </c>
      <c r="E22" s="209"/>
      <c r="F22" s="109">
        <v>46.6</v>
      </c>
      <c r="G22" s="209"/>
      <c r="H22" s="109">
        <v>44.1</v>
      </c>
      <c r="I22" s="209"/>
      <c r="J22" s="109">
        <v>43.8</v>
      </c>
      <c r="K22" s="460"/>
    </row>
    <row r="23" spans="1:11" ht="12.2" customHeight="1" x14ac:dyDescent="0.15">
      <c r="A23" s="310" t="s">
        <v>73</v>
      </c>
      <c r="B23" s="109">
        <v>46.8</v>
      </c>
      <c r="C23" s="209"/>
      <c r="D23" s="109">
        <v>48.2</v>
      </c>
      <c r="E23" s="209"/>
      <c r="F23" s="109">
        <v>48.9</v>
      </c>
      <c r="G23" s="209"/>
      <c r="H23" s="109">
        <v>50.5</v>
      </c>
      <c r="I23" s="209"/>
      <c r="J23" s="109">
        <v>50.5</v>
      </c>
      <c r="K23" s="460"/>
    </row>
    <row r="24" spans="1:11" ht="12.2" customHeight="1" x14ac:dyDescent="0.15">
      <c r="A24" s="311" t="s">
        <v>263</v>
      </c>
      <c r="B24" s="184">
        <v>42.5</v>
      </c>
      <c r="C24" s="314"/>
      <c r="D24" s="184">
        <v>45.2</v>
      </c>
      <c r="E24" s="314"/>
      <c r="F24" s="184">
        <v>44.5</v>
      </c>
      <c r="G24" s="314"/>
      <c r="H24" s="184">
        <v>43.3</v>
      </c>
      <c r="I24" s="314"/>
      <c r="J24" s="184">
        <v>43.2</v>
      </c>
      <c r="K24" s="461"/>
    </row>
    <row r="25" spans="1:11" s="195" customFormat="1" ht="12.2" customHeight="1" x14ac:dyDescent="0.2">
      <c r="A25" s="193" t="s">
        <v>25</v>
      </c>
      <c r="B25" s="110">
        <v>43</v>
      </c>
      <c r="C25" s="212" t="s">
        <v>114</v>
      </c>
      <c r="D25" s="110">
        <v>43.9</v>
      </c>
      <c r="E25" s="212" t="s">
        <v>114</v>
      </c>
      <c r="F25" s="110">
        <v>42.4</v>
      </c>
      <c r="G25" s="212" t="s">
        <v>114</v>
      </c>
      <c r="H25" s="110">
        <v>40.700000000000003</v>
      </c>
      <c r="I25" s="212" t="s">
        <v>114</v>
      </c>
      <c r="J25" s="110">
        <v>40.200000000000003</v>
      </c>
      <c r="K25" s="212" t="s">
        <v>114</v>
      </c>
    </row>
    <row r="26" spans="1:11" ht="7.5" customHeight="1" x14ac:dyDescent="0.15">
      <c r="A26" s="193"/>
      <c r="B26" s="89"/>
      <c r="C26" s="108"/>
      <c r="D26" s="89"/>
      <c r="E26" s="108"/>
      <c r="F26" s="89"/>
      <c r="G26" s="108"/>
      <c r="H26" s="89"/>
      <c r="I26" s="108"/>
      <c r="J26" s="89"/>
    </row>
    <row r="27" spans="1:11" ht="10.5" customHeight="1" x14ac:dyDescent="0.15">
      <c r="B27" s="570" t="s">
        <v>344</v>
      </c>
      <c r="C27" s="570"/>
      <c r="D27" s="570"/>
      <c r="E27" s="570"/>
      <c r="F27" s="570"/>
      <c r="G27" s="570"/>
      <c r="H27" s="570"/>
      <c r="I27" s="570"/>
      <c r="J27" s="570"/>
      <c r="K27" s="570"/>
    </row>
    <row r="28" spans="1:11" ht="10.5" customHeight="1" x14ac:dyDescent="0.15">
      <c r="B28" s="20">
        <v>1980</v>
      </c>
      <c r="C28" s="195"/>
      <c r="D28" s="20">
        <v>1990</v>
      </c>
      <c r="E28" s="195"/>
      <c r="F28" s="20">
        <v>2000</v>
      </c>
      <c r="G28" s="195"/>
      <c r="H28" s="20">
        <v>2010</v>
      </c>
      <c r="I28" s="195"/>
      <c r="J28" s="20">
        <v>2015</v>
      </c>
    </row>
    <row r="29" spans="1:11" s="195" customFormat="1" ht="12.2" customHeight="1" x14ac:dyDescent="0.2">
      <c r="A29" s="54" t="s">
        <v>1</v>
      </c>
      <c r="B29" s="207">
        <v>31.5</v>
      </c>
      <c r="C29" s="207" t="s">
        <v>114</v>
      </c>
      <c r="D29" s="207">
        <v>30.8</v>
      </c>
      <c r="E29" s="207" t="s">
        <v>114</v>
      </c>
      <c r="F29" s="207">
        <v>31.2</v>
      </c>
      <c r="G29" s="207" t="s">
        <v>114</v>
      </c>
      <c r="H29" s="207">
        <v>27.5</v>
      </c>
      <c r="I29" s="207" t="s">
        <v>114</v>
      </c>
      <c r="J29" s="179">
        <v>25.3</v>
      </c>
      <c r="K29" s="207" t="s">
        <v>114</v>
      </c>
    </row>
    <row r="30" spans="1:11" ht="12.2" customHeight="1" x14ac:dyDescent="0.15">
      <c r="A30" s="56" t="s">
        <v>112</v>
      </c>
      <c r="B30" s="210">
        <v>29.4</v>
      </c>
      <c r="C30" s="210"/>
      <c r="D30" s="210">
        <v>24.1</v>
      </c>
      <c r="E30" s="210"/>
      <c r="F30" s="210">
        <v>21.5</v>
      </c>
      <c r="G30" s="210"/>
      <c r="H30" s="210">
        <v>19.8</v>
      </c>
      <c r="I30" s="210"/>
      <c r="J30" s="210">
        <v>19.7</v>
      </c>
      <c r="K30" s="459"/>
    </row>
    <row r="31" spans="1:11" ht="12.2" customHeight="1" x14ac:dyDescent="0.15">
      <c r="A31" s="56" t="s">
        <v>2</v>
      </c>
      <c r="B31" s="210">
        <v>34.700000000000003</v>
      </c>
      <c r="C31" s="210"/>
      <c r="D31" s="210">
        <v>38.200000000000003</v>
      </c>
      <c r="E31" s="210"/>
      <c r="F31" s="210">
        <v>38.799999999999997</v>
      </c>
      <c r="G31" s="210"/>
      <c r="H31" s="210">
        <v>33.6</v>
      </c>
      <c r="I31" s="210"/>
      <c r="J31" s="79">
        <v>30</v>
      </c>
      <c r="K31" s="459"/>
    </row>
    <row r="32" spans="1:11" ht="12.2" customHeight="1" x14ac:dyDescent="0.15">
      <c r="A32" s="310" t="s">
        <v>21</v>
      </c>
      <c r="B32" s="209">
        <v>15.1</v>
      </c>
      <c r="C32" s="209"/>
      <c r="D32" s="209">
        <v>11.4</v>
      </c>
      <c r="E32" s="209"/>
      <c r="F32" s="209">
        <v>10.8</v>
      </c>
      <c r="G32" s="209"/>
      <c r="H32" s="209">
        <v>10.199999999999999</v>
      </c>
      <c r="I32" s="209"/>
      <c r="J32" s="109">
        <v>10</v>
      </c>
      <c r="K32" s="460"/>
    </row>
    <row r="33" spans="1:11" ht="12.2" customHeight="1" x14ac:dyDescent="0.15">
      <c r="A33" s="310" t="s">
        <v>22</v>
      </c>
      <c r="B33" s="209">
        <v>27.1</v>
      </c>
      <c r="C33" s="209"/>
      <c r="D33" s="209">
        <v>20.9</v>
      </c>
      <c r="E33" s="209"/>
      <c r="F33" s="209">
        <v>17.8</v>
      </c>
      <c r="G33" s="209"/>
      <c r="H33" s="209">
        <v>15.5</v>
      </c>
      <c r="I33" s="209"/>
      <c r="J33" s="109">
        <v>14</v>
      </c>
      <c r="K33" s="460"/>
    </row>
    <row r="34" spans="1:11" ht="12.2" customHeight="1" x14ac:dyDescent="0.15">
      <c r="A34" s="310" t="s">
        <v>73</v>
      </c>
      <c r="B34" s="209">
        <v>27.6</v>
      </c>
      <c r="C34" s="209"/>
      <c r="D34" s="209">
        <v>26.9</v>
      </c>
      <c r="E34" s="209"/>
      <c r="F34" s="209">
        <v>22.4</v>
      </c>
      <c r="G34" s="209"/>
      <c r="H34" s="209">
        <v>18.2</v>
      </c>
      <c r="I34" s="209"/>
      <c r="J34" s="109">
        <v>17.2</v>
      </c>
      <c r="K34" s="460"/>
    </row>
    <row r="35" spans="1:11" ht="12.2" customHeight="1" x14ac:dyDescent="0.15">
      <c r="A35" s="311" t="s">
        <v>263</v>
      </c>
      <c r="B35" s="314">
        <v>28.9</v>
      </c>
      <c r="C35" s="314"/>
      <c r="D35" s="314">
        <v>24.4</v>
      </c>
      <c r="E35" s="314"/>
      <c r="F35" s="314">
        <v>20.100000000000001</v>
      </c>
      <c r="G35" s="314"/>
      <c r="H35" s="314">
        <v>17.5</v>
      </c>
      <c r="I35" s="314"/>
      <c r="J35" s="184">
        <v>16.399999999999999</v>
      </c>
      <c r="K35" s="461"/>
    </row>
    <row r="36" spans="1:11" s="195" customFormat="1" ht="12.2" customHeight="1" x14ac:dyDescent="0.2">
      <c r="A36" s="193" t="s">
        <v>25</v>
      </c>
      <c r="B36" s="212">
        <v>17.399999999999999</v>
      </c>
      <c r="C36" s="212" t="s">
        <v>114</v>
      </c>
      <c r="D36" s="212">
        <v>14.3</v>
      </c>
      <c r="E36" s="212" t="s">
        <v>114</v>
      </c>
      <c r="F36" s="212">
        <v>14.2</v>
      </c>
      <c r="G36" s="212" t="s">
        <v>114</v>
      </c>
      <c r="H36" s="212">
        <v>13.7</v>
      </c>
      <c r="I36" s="212" t="s">
        <v>114</v>
      </c>
      <c r="J36" s="110">
        <v>13.2</v>
      </c>
      <c r="K36" s="212" t="s">
        <v>114</v>
      </c>
    </row>
    <row r="37" spans="1:11" s="195" customFormat="1" ht="3.75" customHeight="1" x14ac:dyDescent="0.2">
      <c r="A37" s="193"/>
      <c r="B37" s="212"/>
      <c r="C37" s="212"/>
      <c r="D37" s="212"/>
      <c r="E37" s="212"/>
      <c r="F37" s="212"/>
      <c r="G37" s="212"/>
      <c r="H37" s="212"/>
      <c r="I37" s="212"/>
      <c r="J37" s="110"/>
      <c r="K37" s="212"/>
    </row>
    <row r="38" spans="1:11" s="406" customFormat="1" ht="26.25" customHeight="1" x14ac:dyDescent="0.2">
      <c r="A38" s="542" t="s">
        <v>423</v>
      </c>
      <c r="B38" s="542"/>
      <c r="C38" s="542"/>
      <c r="D38" s="542"/>
      <c r="E38" s="542"/>
      <c r="F38" s="542"/>
      <c r="G38" s="542"/>
      <c r="H38" s="542"/>
      <c r="I38" s="542"/>
      <c r="J38" s="542"/>
      <c r="K38" s="542"/>
    </row>
    <row r="39" spans="1:11" ht="17.25" customHeight="1" x14ac:dyDescent="0.15">
      <c r="A39" s="542" t="s">
        <v>265</v>
      </c>
      <c r="B39" s="542"/>
      <c r="C39" s="542"/>
      <c r="D39" s="542"/>
      <c r="E39" s="542"/>
      <c r="F39" s="542"/>
      <c r="G39" s="542"/>
      <c r="H39" s="542"/>
      <c r="I39" s="542"/>
      <c r="J39" s="542"/>
      <c r="K39" s="542"/>
    </row>
    <row r="40" spans="1:11" ht="9" customHeight="1" x14ac:dyDescent="0.15">
      <c r="A40" s="542" t="s">
        <v>377</v>
      </c>
      <c r="B40" s="542"/>
      <c r="C40" s="542"/>
      <c r="D40" s="542"/>
      <c r="E40" s="542"/>
      <c r="F40" s="542"/>
      <c r="G40" s="542"/>
      <c r="H40" s="542"/>
      <c r="I40" s="542"/>
      <c r="J40" s="542"/>
    </row>
    <row r="41" spans="1:11" ht="18" customHeight="1" x14ac:dyDescent="0.15">
      <c r="A41" s="526" t="s">
        <v>115</v>
      </c>
      <c r="B41" s="526"/>
      <c r="C41" s="526"/>
      <c r="D41" s="526"/>
      <c r="E41" s="526"/>
      <c r="F41" s="526"/>
      <c r="G41" s="526"/>
      <c r="H41" s="526"/>
      <c r="I41" s="526"/>
      <c r="J41" s="526"/>
      <c r="K41" s="526"/>
    </row>
    <row r="42" spans="1:11" x14ac:dyDescent="0.15">
      <c r="B42" s="7"/>
      <c r="K42" s="1"/>
    </row>
    <row r="43" spans="1:11" ht="13.5" customHeight="1" x14ac:dyDescent="0.15">
      <c r="K43" s="1"/>
    </row>
    <row r="44" spans="1:11" x14ac:dyDescent="0.15">
      <c r="B44" s="4"/>
      <c r="K44" s="1"/>
    </row>
    <row r="45" spans="1:11" ht="12.75" customHeight="1" x14ac:dyDescent="0.15">
      <c r="B45" s="4"/>
      <c r="K45" s="1"/>
    </row>
    <row r="46" spans="1:11" x14ac:dyDescent="0.15">
      <c r="B46" s="4"/>
      <c r="K46" s="1"/>
    </row>
    <row r="47" spans="1:11" x14ac:dyDescent="0.15">
      <c r="B47" s="4"/>
      <c r="K47" s="1"/>
    </row>
    <row r="48" spans="1:11" x14ac:dyDescent="0.15">
      <c r="B48" s="4"/>
      <c r="K48" s="1"/>
    </row>
    <row r="49" spans="2:11" x14ac:dyDescent="0.15">
      <c r="B49" s="4"/>
      <c r="K49" s="1"/>
    </row>
    <row r="50" spans="2:11" x14ac:dyDescent="0.15">
      <c r="B50" s="4"/>
      <c r="K50" s="1"/>
    </row>
    <row r="51" spans="2:11" x14ac:dyDescent="0.15">
      <c r="B51" s="4"/>
      <c r="K51" s="1"/>
    </row>
    <row r="52" spans="2:11" x14ac:dyDescent="0.15">
      <c r="K52" s="1"/>
    </row>
    <row r="53" spans="2:11" x14ac:dyDescent="0.15">
      <c r="C53" s="44"/>
      <c r="K53" s="1"/>
    </row>
    <row r="54" spans="2:11" x14ac:dyDescent="0.15">
      <c r="C54" s="44"/>
      <c r="K54" s="1"/>
    </row>
    <row r="55" spans="2:11" ht="12.75" customHeight="1" x14ac:dyDescent="0.15">
      <c r="C55" s="4"/>
      <c r="E55" s="4"/>
      <c r="G55" s="4"/>
      <c r="I55" s="4"/>
    </row>
    <row r="56" spans="2:11" x14ac:dyDescent="0.15">
      <c r="C56" s="4"/>
      <c r="E56" s="4"/>
      <c r="G56" s="4"/>
      <c r="I56" s="4"/>
    </row>
    <row r="57" spans="2:11" ht="13.5" customHeight="1" x14ac:dyDescent="0.15">
      <c r="C57" s="4"/>
      <c r="E57" s="4"/>
      <c r="G57" s="4"/>
      <c r="I57" s="4"/>
    </row>
    <row r="58" spans="2:11" x14ac:dyDescent="0.15">
      <c r="C58" s="4"/>
      <c r="E58" s="4"/>
      <c r="G58" s="4"/>
      <c r="I58" s="4"/>
    </row>
    <row r="59" spans="2:11" ht="12.75" customHeight="1" x14ac:dyDescent="0.15">
      <c r="C59" s="4"/>
      <c r="E59" s="4"/>
      <c r="G59" s="4"/>
      <c r="I59" s="4"/>
    </row>
    <row r="60" spans="2:11" x14ac:dyDescent="0.15">
      <c r="C60" s="4"/>
      <c r="E60" s="4"/>
      <c r="G60" s="4"/>
      <c r="I60" s="4"/>
    </row>
    <row r="61" spans="2:11" x14ac:dyDescent="0.15">
      <c r="C61" s="4"/>
      <c r="E61" s="4"/>
      <c r="G61" s="4"/>
      <c r="I61" s="4"/>
    </row>
    <row r="62" spans="2:11" x14ac:dyDescent="0.15">
      <c r="C62" s="4"/>
      <c r="E62" s="4"/>
      <c r="G62" s="4"/>
      <c r="I62" s="4"/>
    </row>
  </sheetData>
  <customSheetViews>
    <customSheetView guid="{06345466-7019-4031-B8FB-8020D97C2FAA}" scale="160" showPageBreaks="1" showGridLines="0" view="pageLayout">
      <selection activeCell="F43" sqref="F43"/>
      <pageMargins left="1.05" right="1.1263020833333333" top="0.5" bottom="0.25" header="0" footer="0"/>
      <pageSetup orientation="portrait" r:id="rId1"/>
      <headerFooter alignWithMargins="0"/>
    </customSheetView>
    <customSheetView guid="{AB9B89F2-C512-4AAC-820D-19457100123B}" scale="160" showPageBreaks="1" showGridLines="0" view="pageLayout">
      <selection activeCell="L3" sqref="L3"/>
      <pageMargins left="1.05" right="1.1263020833333333" top="0.5" bottom="0.25" header="0" footer="0"/>
      <pageSetup orientation="portrait" r:id="rId2"/>
      <headerFooter alignWithMargins="0"/>
    </customSheetView>
    <customSheetView guid="{8B8E8F6D-0ABC-4BB6-8EEE-5CB11D04EA44}" scale="160" showPageBreaks="1" showGridLines="0" view="pageLayout">
      <selection activeCell="F43" sqref="F43"/>
      <pageMargins left="1.05" right="1.1263020833333333" top="0.5" bottom="0.25" header="0" footer="0"/>
      <pageSetup orientation="portrait" r:id="rId3"/>
      <headerFooter alignWithMargins="0"/>
    </customSheetView>
  </customSheetViews>
  <mergeCells count="9">
    <mergeCell ref="A40:J40"/>
    <mergeCell ref="B27:K27"/>
    <mergeCell ref="B16:K16"/>
    <mergeCell ref="A1:D1"/>
    <mergeCell ref="F1:J1"/>
    <mergeCell ref="A2:J2"/>
    <mergeCell ref="A3:J3"/>
    <mergeCell ref="A38:K38"/>
    <mergeCell ref="A39:K39"/>
  </mergeCells>
  <pageMargins left="1" right="1" top="0.15" bottom="0.15" header="0.5" footer="0.5"/>
  <pageSetup orientation="portrait" r:id="rId4"/>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9"/>
  <sheetViews>
    <sheetView showGridLines="0" view="pageLayout" topLeftCell="A22" zoomScale="158" zoomScaleNormal="115" zoomScaleSheetLayoutView="100" zoomScalePageLayoutView="158" workbookViewId="0">
      <selection activeCell="F61" sqref="F61"/>
    </sheetView>
  </sheetViews>
  <sheetFormatPr defaultColWidth="9.140625" defaultRowHeight="8.25" x14ac:dyDescent="0.15"/>
  <cols>
    <col min="1" max="1" width="22.140625" style="1" customWidth="1"/>
    <col min="2" max="2" width="6" style="1" customWidth="1"/>
    <col min="3" max="4" width="12.5703125" style="1" customWidth="1"/>
    <col min="5" max="6" width="12.42578125" style="1" customWidth="1"/>
    <col min="7" max="16384" width="9.140625" style="1"/>
  </cols>
  <sheetData>
    <row r="1" spans="1:6" ht="10.5" customHeight="1" x14ac:dyDescent="0.15">
      <c r="A1" s="538" t="s">
        <v>184</v>
      </c>
      <c r="B1" s="538"/>
      <c r="C1" s="538"/>
      <c r="D1" s="530"/>
      <c r="E1" s="530"/>
      <c r="F1" s="530"/>
    </row>
    <row r="2" spans="1:6" ht="12.75" customHeight="1" x14ac:dyDescent="0.15">
      <c r="A2" s="539" t="s">
        <v>346</v>
      </c>
      <c r="B2" s="539"/>
      <c r="C2" s="539"/>
      <c r="D2" s="539"/>
      <c r="E2" s="539"/>
      <c r="F2" s="539"/>
    </row>
    <row r="3" spans="1:6" ht="10.5" customHeight="1" x14ac:dyDescent="0.15">
      <c r="A3" s="540" t="s">
        <v>345</v>
      </c>
      <c r="B3" s="540"/>
      <c r="C3" s="540"/>
      <c r="D3" s="540"/>
      <c r="E3" s="540"/>
      <c r="F3" s="540"/>
    </row>
    <row r="4" spans="1:6" ht="3" customHeight="1" x14ac:dyDescent="0.15">
      <c r="A4" s="304"/>
      <c r="B4" s="304"/>
      <c r="C4" s="304"/>
      <c r="D4" s="304"/>
      <c r="E4" s="304"/>
      <c r="F4" s="304"/>
    </row>
    <row r="5" spans="1:6" ht="10.5" customHeight="1" x14ac:dyDescent="0.15">
      <c r="B5" s="570" t="s">
        <v>187</v>
      </c>
      <c r="C5" s="570"/>
      <c r="D5" s="570"/>
      <c r="E5" s="570"/>
      <c r="F5" s="570"/>
    </row>
    <row r="6" spans="1:6" ht="11.25" customHeight="1" x14ac:dyDescent="0.15">
      <c r="B6" s="20">
        <v>1980</v>
      </c>
      <c r="C6" s="20">
        <v>1990</v>
      </c>
      <c r="D6" s="20">
        <v>2000</v>
      </c>
      <c r="E6" s="20">
        <v>2010</v>
      </c>
      <c r="F6" s="20">
        <v>2015</v>
      </c>
    </row>
    <row r="7" spans="1:6" ht="12.2" customHeight="1" x14ac:dyDescent="0.15">
      <c r="A7" s="54" t="s">
        <v>1</v>
      </c>
      <c r="B7" s="72">
        <v>5311640</v>
      </c>
      <c r="C7" s="72">
        <v>6624502</v>
      </c>
      <c r="D7" s="72">
        <v>10411379</v>
      </c>
      <c r="E7" s="72">
        <v>14612574</v>
      </c>
      <c r="F7" s="72">
        <v>15395367</v>
      </c>
    </row>
    <row r="8" spans="1:6" ht="12.2" customHeight="1" x14ac:dyDescent="0.15">
      <c r="A8" s="56" t="s">
        <v>112</v>
      </c>
      <c r="B8" s="75">
        <v>4690180</v>
      </c>
      <c r="C8" s="75">
        <v>5776893</v>
      </c>
      <c r="D8" s="75">
        <v>9075121</v>
      </c>
      <c r="E8" s="75">
        <v>13456611</v>
      </c>
      <c r="F8" s="75">
        <v>14572644</v>
      </c>
    </row>
    <row r="9" spans="1:6" ht="12.2" customHeight="1" x14ac:dyDescent="0.15">
      <c r="A9" s="56" t="s">
        <v>2</v>
      </c>
      <c r="B9" s="75">
        <v>621460</v>
      </c>
      <c r="C9" s="75">
        <v>847609</v>
      </c>
      <c r="D9" s="75">
        <v>1336258</v>
      </c>
      <c r="E9" s="75">
        <v>1155963</v>
      </c>
      <c r="F9" s="75">
        <v>822723</v>
      </c>
    </row>
    <row r="10" spans="1:6" ht="12.2" customHeight="1" x14ac:dyDescent="0.15">
      <c r="A10" s="310" t="s">
        <v>21</v>
      </c>
      <c r="B10" s="74">
        <v>45010280</v>
      </c>
      <c r="C10" s="74">
        <v>41170990</v>
      </c>
      <c r="D10" s="74">
        <v>41150147</v>
      </c>
      <c r="E10" s="74">
        <v>36358329</v>
      </c>
      <c r="F10" s="74">
        <v>34292852</v>
      </c>
    </row>
    <row r="11" spans="1:6" ht="12.2" customHeight="1" x14ac:dyDescent="0.15">
      <c r="A11" s="310" t="s">
        <v>22</v>
      </c>
      <c r="B11" s="74">
        <v>7948860</v>
      </c>
      <c r="C11" s="74">
        <v>7357586</v>
      </c>
      <c r="D11" s="74">
        <v>8354790</v>
      </c>
      <c r="E11" s="74">
        <v>8456071</v>
      </c>
      <c r="F11" s="74">
        <v>8044311</v>
      </c>
    </row>
    <row r="12" spans="1:6" ht="12.2" customHeight="1" x14ac:dyDescent="0.15">
      <c r="A12" s="310" t="s">
        <v>73</v>
      </c>
      <c r="B12" s="74">
        <v>964780</v>
      </c>
      <c r="C12" s="74">
        <v>1707506</v>
      </c>
      <c r="D12" s="74">
        <v>2200033</v>
      </c>
      <c r="E12" s="74">
        <v>2894399</v>
      </c>
      <c r="F12" s="74">
        <v>3117400</v>
      </c>
    </row>
    <row r="13" spans="1:6" ht="12.2" customHeight="1" x14ac:dyDescent="0.15">
      <c r="A13" s="311" t="s">
        <v>263</v>
      </c>
      <c r="B13" s="313">
        <v>592540</v>
      </c>
      <c r="C13" s="313">
        <v>721056</v>
      </c>
      <c r="D13" s="313">
        <v>2541462</v>
      </c>
      <c r="E13" s="313">
        <v>3165975</v>
      </c>
      <c r="F13" s="313">
        <v>3586998</v>
      </c>
    </row>
    <row r="14" spans="1:6" ht="12.2" customHeight="1" x14ac:dyDescent="0.15">
      <c r="A14" s="193" t="s">
        <v>0</v>
      </c>
      <c r="B14" s="89">
        <v>59828100</v>
      </c>
      <c r="C14" s="89">
        <v>57581640</v>
      </c>
      <c r="D14" s="89">
        <v>64657811</v>
      </c>
      <c r="E14" s="89">
        <v>65487348</v>
      </c>
      <c r="F14" s="89">
        <v>64436928</v>
      </c>
    </row>
    <row r="15" spans="1:6" ht="7.5" customHeight="1" x14ac:dyDescent="0.15">
      <c r="A15" s="193"/>
      <c r="B15" s="89"/>
      <c r="C15" s="89"/>
      <c r="D15" s="89"/>
      <c r="E15" s="89"/>
      <c r="F15" s="89"/>
    </row>
    <row r="16" spans="1:6" ht="11.25" customHeight="1" x14ac:dyDescent="0.15">
      <c r="B16" s="570" t="s">
        <v>188</v>
      </c>
      <c r="C16" s="570"/>
      <c r="D16" s="570"/>
      <c r="E16" s="570"/>
      <c r="F16" s="570"/>
    </row>
    <row r="17" spans="1:6" ht="10.5" customHeight="1" x14ac:dyDescent="0.15">
      <c r="B17" s="20">
        <v>1980</v>
      </c>
      <c r="C17" s="20">
        <v>1990</v>
      </c>
      <c r="D17" s="20">
        <v>2000</v>
      </c>
      <c r="E17" s="20">
        <v>2010</v>
      </c>
      <c r="F17" s="20">
        <v>2015</v>
      </c>
    </row>
    <row r="18" spans="1:6" ht="12.2" customHeight="1" x14ac:dyDescent="0.15">
      <c r="A18" s="54" t="s">
        <v>1</v>
      </c>
      <c r="B18" s="72">
        <v>225500</v>
      </c>
      <c r="C18" s="72">
        <v>483377</v>
      </c>
      <c r="D18" s="72">
        <v>910322</v>
      </c>
      <c r="E18" s="72">
        <v>1447656</v>
      </c>
      <c r="F18" s="72">
        <v>1652941</v>
      </c>
    </row>
    <row r="19" spans="1:6" ht="12.2" customHeight="1" x14ac:dyDescent="0.15">
      <c r="A19" s="56" t="s">
        <v>112</v>
      </c>
      <c r="B19" s="75">
        <v>214020</v>
      </c>
      <c r="C19" s="75">
        <v>461765</v>
      </c>
      <c r="D19" s="75">
        <v>840954</v>
      </c>
      <c r="E19" s="75">
        <v>1390262</v>
      </c>
      <c r="F19" s="75">
        <v>1590214</v>
      </c>
    </row>
    <row r="20" spans="1:6" ht="12.2" customHeight="1" x14ac:dyDescent="0.15">
      <c r="A20" s="56" t="s">
        <v>2</v>
      </c>
      <c r="B20" s="75">
        <v>11480</v>
      </c>
      <c r="C20" s="75">
        <v>21612</v>
      </c>
      <c r="D20" s="75">
        <v>69368</v>
      </c>
      <c r="E20" s="75">
        <v>57394</v>
      </c>
      <c r="F20" s="75">
        <v>62727</v>
      </c>
    </row>
    <row r="21" spans="1:6" ht="12.2" customHeight="1" x14ac:dyDescent="0.15">
      <c r="A21" s="310" t="s">
        <v>21</v>
      </c>
      <c r="B21" s="74">
        <v>1075500</v>
      </c>
      <c r="C21" s="74">
        <v>1490222</v>
      </c>
      <c r="D21" s="74">
        <v>1716171</v>
      </c>
      <c r="E21" s="74">
        <v>2146769</v>
      </c>
      <c r="F21" s="74">
        <v>2305749</v>
      </c>
    </row>
    <row r="22" spans="1:6" ht="12.2" customHeight="1" x14ac:dyDescent="0.15">
      <c r="A22" s="310" t="s">
        <v>22</v>
      </c>
      <c r="B22" s="74">
        <v>924800</v>
      </c>
      <c r="C22" s="74">
        <v>1335862</v>
      </c>
      <c r="D22" s="74">
        <v>1390648</v>
      </c>
      <c r="E22" s="74">
        <v>1265675</v>
      </c>
      <c r="F22" s="74">
        <v>1327216</v>
      </c>
    </row>
    <row r="23" spans="1:6" ht="12.2" customHeight="1" x14ac:dyDescent="0.15">
      <c r="A23" s="310" t="s">
        <v>73</v>
      </c>
      <c r="B23" s="74">
        <v>22320</v>
      </c>
      <c r="C23" s="74">
        <v>57539</v>
      </c>
      <c r="D23" s="74">
        <v>102777</v>
      </c>
      <c r="E23" s="74">
        <v>141579</v>
      </c>
      <c r="F23" s="74">
        <v>149074</v>
      </c>
    </row>
    <row r="24" spans="1:6" ht="12.2" customHeight="1" x14ac:dyDescent="0.15">
      <c r="A24" s="311" t="s">
        <v>263</v>
      </c>
      <c r="B24" s="313">
        <v>47920</v>
      </c>
      <c r="C24" s="313">
        <v>77776</v>
      </c>
      <c r="D24" s="313">
        <v>252210</v>
      </c>
      <c r="E24" s="313">
        <v>373072</v>
      </c>
      <c r="F24" s="313">
        <v>448157</v>
      </c>
    </row>
    <row r="25" spans="1:6" ht="12.2" customHeight="1" x14ac:dyDescent="0.15">
      <c r="A25" s="193" t="s">
        <v>0</v>
      </c>
      <c r="B25" s="89">
        <v>2296040</v>
      </c>
      <c r="C25" s="89">
        <v>3444776</v>
      </c>
      <c r="D25" s="89">
        <v>4372128</v>
      </c>
      <c r="E25" s="89">
        <v>5374751</v>
      </c>
      <c r="F25" s="89">
        <v>5883137</v>
      </c>
    </row>
    <row r="26" spans="1:6" ht="7.5" customHeight="1" x14ac:dyDescent="0.15">
      <c r="A26" s="193"/>
      <c r="B26" s="89"/>
      <c r="C26" s="89"/>
      <c r="D26" s="89"/>
      <c r="E26" s="89"/>
      <c r="F26" s="89"/>
    </row>
    <row r="27" spans="1:6" ht="11.25" customHeight="1" x14ac:dyDescent="0.15">
      <c r="B27" s="570" t="s">
        <v>189</v>
      </c>
      <c r="C27" s="570"/>
      <c r="D27" s="570"/>
      <c r="E27" s="570"/>
      <c r="F27" s="570"/>
    </row>
    <row r="28" spans="1:6" ht="10.5" customHeight="1" x14ac:dyDescent="0.15">
      <c r="B28" s="20">
        <v>1980</v>
      </c>
      <c r="C28" s="20">
        <v>1990</v>
      </c>
      <c r="D28" s="20">
        <v>2000</v>
      </c>
      <c r="E28" s="20">
        <v>2010</v>
      </c>
      <c r="F28" s="20">
        <v>2015</v>
      </c>
    </row>
    <row r="29" spans="1:6" ht="12.2" customHeight="1" x14ac:dyDescent="0.15">
      <c r="A29" s="54" t="s">
        <v>1</v>
      </c>
      <c r="B29" s="201">
        <v>310420</v>
      </c>
      <c r="C29" s="201">
        <v>524544</v>
      </c>
      <c r="D29" s="201">
        <v>926585</v>
      </c>
      <c r="E29" s="201">
        <v>1121305</v>
      </c>
      <c r="F29" s="72">
        <v>1047778</v>
      </c>
    </row>
    <row r="30" spans="1:6" ht="12.2" customHeight="1" x14ac:dyDescent="0.15">
      <c r="A30" s="56" t="s">
        <v>112</v>
      </c>
      <c r="B30" s="203">
        <v>224500</v>
      </c>
      <c r="C30" s="203">
        <v>347326</v>
      </c>
      <c r="D30" s="203">
        <v>596123</v>
      </c>
      <c r="E30" s="203">
        <v>947282</v>
      </c>
      <c r="F30" s="203">
        <v>909063</v>
      </c>
    </row>
    <row r="31" spans="1:6" ht="12.2" customHeight="1" x14ac:dyDescent="0.15">
      <c r="A31" s="56" t="s">
        <v>2</v>
      </c>
      <c r="B31" s="203">
        <v>85920</v>
      </c>
      <c r="C31" s="203">
        <v>177218</v>
      </c>
      <c r="D31" s="203">
        <v>330462</v>
      </c>
      <c r="E31" s="203">
        <v>174023</v>
      </c>
      <c r="F31" s="75">
        <v>138715</v>
      </c>
    </row>
    <row r="32" spans="1:6" ht="12.2" customHeight="1" x14ac:dyDescent="0.15">
      <c r="A32" s="310" t="s">
        <v>21</v>
      </c>
      <c r="B32" s="202">
        <v>1266000</v>
      </c>
      <c r="C32" s="202">
        <v>1123860</v>
      </c>
      <c r="D32" s="202">
        <v>1171820</v>
      </c>
      <c r="E32" s="202">
        <v>1132105</v>
      </c>
      <c r="F32" s="74">
        <v>1189515</v>
      </c>
    </row>
    <row r="33" spans="1:6" ht="12.2" customHeight="1" x14ac:dyDescent="0.15">
      <c r="A33" s="310" t="s">
        <v>22</v>
      </c>
      <c r="B33" s="202">
        <v>619460</v>
      </c>
      <c r="C33" s="202">
        <v>605559</v>
      </c>
      <c r="D33" s="202">
        <v>736781</v>
      </c>
      <c r="E33" s="202">
        <v>682628</v>
      </c>
      <c r="F33" s="74">
        <v>624104</v>
      </c>
    </row>
    <row r="34" spans="1:6" ht="12.2" customHeight="1" x14ac:dyDescent="0.15">
      <c r="A34" s="310" t="s">
        <v>73</v>
      </c>
      <c r="B34" s="202">
        <v>52920</v>
      </c>
      <c r="C34" s="202">
        <v>85627</v>
      </c>
      <c r="D34" s="202">
        <v>98331</v>
      </c>
      <c r="E34" s="202">
        <v>142953</v>
      </c>
      <c r="F34" s="74">
        <v>155965</v>
      </c>
    </row>
    <row r="35" spans="1:6" ht="12.2" customHeight="1" x14ac:dyDescent="0.15">
      <c r="A35" s="311" t="s">
        <v>263</v>
      </c>
      <c r="B35" s="312">
        <v>53640</v>
      </c>
      <c r="C35" s="312">
        <v>52247</v>
      </c>
      <c r="D35" s="312">
        <v>158848</v>
      </c>
      <c r="E35" s="312">
        <v>191276</v>
      </c>
      <c r="F35" s="313">
        <v>204927</v>
      </c>
    </row>
    <row r="36" spans="1:6" ht="12.2" customHeight="1" x14ac:dyDescent="0.15">
      <c r="A36" s="193" t="s">
        <v>0</v>
      </c>
      <c r="B36" s="108">
        <v>2302440</v>
      </c>
      <c r="C36" s="108">
        <v>2391837</v>
      </c>
      <c r="D36" s="108">
        <v>3092365</v>
      </c>
      <c r="E36" s="108">
        <v>3270267</v>
      </c>
      <c r="F36" s="89">
        <v>3222289</v>
      </c>
    </row>
    <row r="37" spans="1:6" ht="3.75" customHeight="1" x14ac:dyDescent="0.15">
      <c r="A37" s="193"/>
      <c r="B37" s="108"/>
      <c r="C37" s="108"/>
      <c r="D37" s="108"/>
      <c r="E37" s="108"/>
      <c r="F37" s="89"/>
    </row>
    <row r="38" spans="1:6" s="195" customFormat="1" ht="17.25" customHeight="1" x14ac:dyDescent="0.2">
      <c r="A38" s="542" t="s">
        <v>347</v>
      </c>
      <c r="B38" s="542"/>
      <c r="C38" s="542"/>
      <c r="D38" s="542"/>
      <c r="E38" s="542"/>
      <c r="F38" s="542"/>
    </row>
    <row r="39" spans="1:6" ht="9" customHeight="1" x14ac:dyDescent="0.15">
      <c r="A39" s="542" t="s">
        <v>265</v>
      </c>
      <c r="B39" s="542"/>
      <c r="C39" s="542"/>
      <c r="D39" s="542"/>
      <c r="E39" s="542"/>
      <c r="F39" s="542"/>
    </row>
    <row r="40" spans="1:6" ht="9" customHeight="1" x14ac:dyDescent="0.15">
      <c r="A40" s="542" t="s">
        <v>377</v>
      </c>
      <c r="B40" s="542"/>
      <c r="C40" s="542"/>
      <c r="D40" s="542"/>
      <c r="E40" s="542"/>
      <c r="F40" s="542"/>
    </row>
    <row r="41" spans="1:6" ht="18" customHeight="1" x14ac:dyDescent="0.15">
      <c r="A41" s="537" t="s">
        <v>115</v>
      </c>
      <c r="B41" s="537"/>
      <c r="C41" s="537"/>
      <c r="D41" s="537"/>
      <c r="E41" s="537"/>
      <c r="F41" s="537"/>
    </row>
    <row r="42" spans="1:6" x14ac:dyDescent="0.15">
      <c r="B42" s="7"/>
      <c r="C42" s="7"/>
      <c r="D42" s="7"/>
      <c r="E42" s="7"/>
      <c r="F42" s="7"/>
    </row>
    <row r="43" spans="1:6" ht="13.5" customHeight="1" x14ac:dyDescent="0.15"/>
    <row r="44" spans="1:6" x14ac:dyDescent="0.15">
      <c r="B44" s="4"/>
      <c r="C44" s="4"/>
      <c r="D44" s="4"/>
      <c r="E44" s="4"/>
      <c r="F44" s="4"/>
    </row>
    <row r="45" spans="1:6" ht="12.75" customHeight="1" x14ac:dyDescent="0.15">
      <c r="B45" s="4"/>
      <c r="C45" s="4"/>
      <c r="D45" s="4"/>
      <c r="E45" s="4"/>
      <c r="F45" s="4"/>
    </row>
    <row r="46" spans="1:6" x14ac:dyDescent="0.15">
      <c r="B46" s="4"/>
      <c r="C46" s="4"/>
      <c r="D46" s="4"/>
      <c r="E46" s="4"/>
      <c r="F46" s="4"/>
    </row>
    <row r="47" spans="1:6" x14ac:dyDescent="0.15">
      <c r="B47" s="4"/>
      <c r="C47" s="4"/>
      <c r="D47" s="4"/>
      <c r="E47" s="4"/>
      <c r="F47" s="4"/>
    </row>
    <row r="48" spans="1:6" x14ac:dyDescent="0.15">
      <c r="B48" s="4"/>
      <c r="C48" s="4"/>
      <c r="D48" s="4"/>
      <c r="E48" s="4"/>
      <c r="F48" s="4"/>
    </row>
    <row r="49" spans="2:6" x14ac:dyDescent="0.15">
      <c r="B49" s="4"/>
      <c r="C49" s="4"/>
      <c r="D49" s="4"/>
      <c r="E49" s="4"/>
      <c r="F49" s="4"/>
    </row>
    <row r="50" spans="2:6" x14ac:dyDescent="0.15">
      <c r="B50" s="4"/>
      <c r="C50" s="4"/>
      <c r="D50" s="4"/>
      <c r="E50" s="4"/>
      <c r="F50" s="4"/>
    </row>
    <row r="51" spans="2:6" x14ac:dyDescent="0.15">
      <c r="B51" s="4"/>
      <c r="C51" s="4"/>
      <c r="D51" s="4"/>
      <c r="E51" s="4"/>
      <c r="F51" s="4"/>
    </row>
    <row r="55" spans="2:6" ht="12.75" customHeight="1" x14ac:dyDescent="0.15"/>
    <row r="57" spans="2:6" ht="13.5" customHeight="1" x14ac:dyDescent="0.15"/>
    <row r="59" spans="2:6" ht="12.75" customHeight="1" x14ac:dyDescent="0.15"/>
  </sheetData>
  <customSheetViews>
    <customSheetView guid="{06345466-7019-4031-B8FB-8020D97C2FAA}" scale="160" showPageBreaks="1" showGridLines="0" view="pageLayout">
      <selection activeCell="D51" sqref="D51"/>
      <pageMargins left="1.05" right="1.1263020833333333" top="0.5" bottom="0.25" header="0" footer="0"/>
      <pageSetup orientation="portrait" r:id="rId1"/>
      <headerFooter alignWithMargins="0"/>
    </customSheetView>
    <customSheetView guid="{AB9B89F2-C512-4AAC-820D-19457100123B}" scale="160" showPageBreaks="1" showGridLines="0" view="pageLayout" topLeftCell="A25">
      <selection activeCell="A58" sqref="A58"/>
      <pageMargins left="1.05" right="1.1263020833333333" top="0.5" bottom="0.25" header="0" footer="0"/>
      <pageSetup orientation="portrait" r:id="rId2"/>
      <headerFooter alignWithMargins="0"/>
    </customSheetView>
    <customSheetView guid="{8B8E8F6D-0ABC-4BB6-8EEE-5CB11D04EA44}" scale="160" showPageBreaks="1" showGridLines="0" view="pageLayout">
      <selection activeCell="D51" sqref="D51"/>
      <pageMargins left="1.05" right="1.1263020833333333" top="0.5" bottom="0.25" header="0" footer="0"/>
      <pageSetup orientation="portrait" r:id="rId3"/>
      <headerFooter alignWithMargins="0"/>
    </customSheetView>
  </customSheetViews>
  <mergeCells count="11">
    <mergeCell ref="B27:F27"/>
    <mergeCell ref="A38:F38"/>
    <mergeCell ref="A39:F39"/>
    <mergeCell ref="A40:F40"/>
    <mergeCell ref="A41:F41"/>
    <mergeCell ref="B16:F16"/>
    <mergeCell ref="A1:C1"/>
    <mergeCell ref="D1:F1"/>
    <mergeCell ref="A2:F2"/>
    <mergeCell ref="A3:F3"/>
    <mergeCell ref="B5:F5"/>
  </mergeCells>
  <pageMargins left="1" right="1" top="0.15" bottom="0.15" header="0.5" footer="0.5"/>
  <pageSetup orientation="portrait" r:id="rId4"/>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9"/>
  <sheetViews>
    <sheetView showGridLines="0" view="pageLayout" topLeftCell="A19" zoomScale="158" zoomScaleNormal="115" zoomScaleSheetLayoutView="100" zoomScalePageLayoutView="158" workbookViewId="0">
      <selection activeCell="M48" sqref="M48"/>
    </sheetView>
  </sheetViews>
  <sheetFormatPr defaultColWidth="9.140625" defaultRowHeight="8.25" x14ac:dyDescent="0.15"/>
  <cols>
    <col min="1" max="1" width="17.5703125" style="1" customWidth="1"/>
    <col min="2" max="2" width="3" style="1" customWidth="1"/>
    <col min="3" max="3" width="1.140625" style="1" customWidth="1"/>
    <col min="4" max="4" width="8.140625" style="1" customWidth="1"/>
    <col min="5" max="5" width="1.140625" style="1" customWidth="1"/>
    <col min="6" max="6" width="8.140625" style="1" customWidth="1"/>
    <col min="7" max="7" width="1.140625" style="1" customWidth="1"/>
    <col min="8" max="8" width="8.140625" style="1" customWidth="1"/>
    <col min="9" max="9" width="1.140625" style="1" customWidth="1"/>
    <col min="10" max="10" width="8.140625" style="1" customWidth="1"/>
    <col min="11" max="11" width="1.140625" style="1" customWidth="1"/>
    <col min="12" max="16384" width="9.140625" style="1"/>
  </cols>
  <sheetData>
    <row r="1" spans="1:11" ht="10.5" customHeight="1" x14ac:dyDescent="0.15">
      <c r="A1" s="538" t="s">
        <v>186</v>
      </c>
      <c r="B1" s="538"/>
      <c r="C1" s="538"/>
      <c r="D1" s="538"/>
      <c r="E1" s="83"/>
      <c r="F1" s="530"/>
      <c r="G1" s="530"/>
      <c r="H1" s="530"/>
      <c r="I1" s="530"/>
      <c r="J1" s="530"/>
      <c r="K1" s="83"/>
    </row>
    <row r="2" spans="1:11" ht="12.75" customHeight="1" x14ac:dyDescent="0.15">
      <c r="A2" s="539" t="s">
        <v>346</v>
      </c>
      <c r="B2" s="539"/>
      <c r="C2" s="539"/>
      <c r="D2" s="539"/>
      <c r="E2" s="539"/>
      <c r="F2" s="539"/>
      <c r="G2" s="539"/>
      <c r="H2" s="539"/>
      <c r="I2" s="539"/>
      <c r="J2" s="539"/>
    </row>
    <row r="3" spans="1:11" ht="10.5" customHeight="1" x14ac:dyDescent="0.15">
      <c r="A3" s="540" t="s">
        <v>345</v>
      </c>
      <c r="B3" s="540"/>
      <c r="C3" s="540"/>
      <c r="D3" s="540"/>
      <c r="E3" s="540"/>
      <c r="F3" s="540"/>
      <c r="G3" s="540"/>
      <c r="H3" s="540"/>
      <c r="I3" s="540"/>
      <c r="J3" s="540"/>
    </row>
    <row r="4" spans="1:11" ht="3" customHeight="1" x14ac:dyDescent="0.15">
      <c r="A4" s="304"/>
      <c r="B4" s="304"/>
      <c r="C4" s="426"/>
      <c r="D4" s="304"/>
      <c r="E4" s="426"/>
      <c r="F4" s="304"/>
      <c r="G4" s="426"/>
      <c r="H4" s="304"/>
      <c r="I4" s="426"/>
      <c r="J4" s="304"/>
    </row>
    <row r="5" spans="1:11" ht="10.5" customHeight="1" x14ac:dyDescent="0.15">
      <c r="B5" s="570" t="s">
        <v>426</v>
      </c>
      <c r="C5" s="570"/>
      <c r="D5" s="570"/>
      <c r="E5" s="570"/>
      <c r="F5" s="570"/>
      <c r="G5" s="570"/>
      <c r="H5" s="570"/>
      <c r="I5" s="570"/>
      <c r="J5" s="570"/>
      <c r="K5" s="570"/>
    </row>
    <row r="6" spans="1:11" ht="10.5" customHeight="1" x14ac:dyDescent="0.15">
      <c r="B6" s="20">
        <v>1980</v>
      </c>
      <c r="C6" s="195"/>
      <c r="D6" s="20">
        <v>1990</v>
      </c>
      <c r="E6" s="195"/>
      <c r="F6" s="20">
        <v>2000</v>
      </c>
      <c r="G6" s="195"/>
      <c r="H6" s="20">
        <v>2010</v>
      </c>
      <c r="I6" s="195"/>
      <c r="J6" s="20">
        <v>2015</v>
      </c>
    </row>
    <row r="7" spans="1:11" ht="12.2" customHeight="1" x14ac:dyDescent="0.15">
      <c r="A7" s="54" t="s">
        <v>1</v>
      </c>
      <c r="B7" s="179">
        <v>90.8</v>
      </c>
      <c r="C7" s="207" t="s">
        <v>114</v>
      </c>
      <c r="D7" s="179">
        <v>86.8</v>
      </c>
      <c r="E7" s="207" t="s">
        <v>114</v>
      </c>
      <c r="F7" s="179">
        <v>85</v>
      </c>
      <c r="G7" s="207" t="s">
        <v>114</v>
      </c>
      <c r="H7" s="179">
        <v>85</v>
      </c>
      <c r="I7" s="207" t="s">
        <v>114</v>
      </c>
      <c r="J7" s="179">
        <v>85.1</v>
      </c>
      <c r="K7" s="207" t="s">
        <v>114</v>
      </c>
    </row>
    <row r="8" spans="1:11" ht="12.2" customHeight="1" x14ac:dyDescent="0.15">
      <c r="A8" s="56" t="s">
        <v>112</v>
      </c>
      <c r="B8" s="79">
        <v>91.4</v>
      </c>
      <c r="C8" s="210"/>
      <c r="D8" s="79">
        <v>87.7</v>
      </c>
      <c r="E8" s="210"/>
      <c r="F8" s="79">
        <v>86.3</v>
      </c>
      <c r="G8" s="210"/>
      <c r="H8" s="79">
        <v>85.2</v>
      </c>
      <c r="I8" s="210"/>
      <c r="J8" s="79">
        <v>85.4</v>
      </c>
      <c r="K8" s="210"/>
    </row>
    <row r="9" spans="1:11" ht="12.2" customHeight="1" x14ac:dyDescent="0.15">
      <c r="A9" s="56" t="s">
        <v>2</v>
      </c>
      <c r="B9" s="79">
        <v>86.5</v>
      </c>
      <c r="C9" s="210"/>
      <c r="D9" s="79">
        <v>81</v>
      </c>
      <c r="E9" s="210"/>
      <c r="F9" s="79">
        <v>77</v>
      </c>
      <c r="G9" s="210"/>
      <c r="H9" s="79">
        <v>83.3</v>
      </c>
      <c r="I9" s="210"/>
      <c r="J9" s="79">
        <v>80.3</v>
      </c>
      <c r="K9" s="210"/>
    </row>
    <row r="10" spans="1:11" ht="12.2" customHeight="1" x14ac:dyDescent="0.15">
      <c r="A10" s="310" t="s">
        <v>21</v>
      </c>
      <c r="B10" s="109">
        <v>95.1</v>
      </c>
      <c r="C10" s="209"/>
      <c r="D10" s="109">
        <v>94</v>
      </c>
      <c r="E10" s="209"/>
      <c r="F10" s="109">
        <v>93.4</v>
      </c>
      <c r="G10" s="209"/>
      <c r="H10" s="109">
        <v>91.7</v>
      </c>
      <c r="I10" s="209"/>
      <c r="J10" s="109">
        <v>90.8</v>
      </c>
      <c r="K10" s="209"/>
    </row>
    <row r="11" spans="1:11" ht="12.2" customHeight="1" x14ac:dyDescent="0.15">
      <c r="A11" s="310" t="s">
        <v>22</v>
      </c>
      <c r="B11" s="109">
        <v>83.7</v>
      </c>
      <c r="C11" s="209"/>
      <c r="D11" s="109">
        <v>79.099999999999994</v>
      </c>
      <c r="E11" s="209"/>
      <c r="F11" s="109">
        <v>79.7</v>
      </c>
      <c r="G11" s="209"/>
      <c r="H11" s="109">
        <v>81.3</v>
      </c>
      <c r="I11" s="209"/>
      <c r="J11" s="109">
        <v>80.5</v>
      </c>
      <c r="K11" s="209"/>
    </row>
    <row r="12" spans="1:11" ht="12.2" customHeight="1" x14ac:dyDescent="0.15">
      <c r="A12" s="310" t="s">
        <v>73</v>
      </c>
      <c r="B12" s="109">
        <v>92.8</v>
      </c>
      <c r="C12" s="209"/>
      <c r="D12" s="109">
        <v>92.3</v>
      </c>
      <c r="E12" s="209"/>
      <c r="F12" s="109">
        <v>91.6</v>
      </c>
      <c r="G12" s="209"/>
      <c r="H12" s="109">
        <v>91</v>
      </c>
      <c r="I12" s="209"/>
      <c r="J12" s="109">
        <v>91.1</v>
      </c>
      <c r="K12" s="209"/>
    </row>
    <row r="13" spans="1:11" ht="12.2" customHeight="1" x14ac:dyDescent="0.15">
      <c r="A13" s="311" t="s">
        <v>263</v>
      </c>
      <c r="B13" s="184">
        <v>85.4</v>
      </c>
      <c r="C13" s="314"/>
      <c r="D13" s="184">
        <v>84.7</v>
      </c>
      <c r="E13" s="314"/>
      <c r="F13" s="184">
        <v>86.1</v>
      </c>
      <c r="G13" s="314"/>
      <c r="H13" s="184">
        <v>84.9</v>
      </c>
      <c r="I13" s="314"/>
      <c r="J13" s="184">
        <v>84.6</v>
      </c>
      <c r="K13" s="314"/>
    </row>
    <row r="14" spans="1:11" ht="12.2" customHeight="1" x14ac:dyDescent="0.15">
      <c r="A14" s="193" t="s">
        <v>25</v>
      </c>
      <c r="B14" s="110">
        <v>92.9</v>
      </c>
      <c r="C14" s="212" t="s">
        <v>114</v>
      </c>
      <c r="D14" s="110">
        <v>90.8</v>
      </c>
      <c r="E14" s="212" t="s">
        <v>114</v>
      </c>
      <c r="F14" s="110">
        <v>89.7</v>
      </c>
      <c r="G14" s="212" t="s">
        <v>114</v>
      </c>
      <c r="H14" s="110">
        <v>88.3</v>
      </c>
      <c r="I14" s="212" t="s">
        <v>114</v>
      </c>
      <c r="J14" s="110">
        <v>87.6</v>
      </c>
      <c r="K14" s="212" t="s">
        <v>114</v>
      </c>
    </row>
    <row r="15" spans="1:11" ht="7.5" customHeight="1" x14ac:dyDescent="0.15">
      <c r="A15" s="193"/>
      <c r="B15" s="89"/>
      <c r="C15" s="108"/>
      <c r="D15" s="89"/>
      <c r="E15" s="108"/>
      <c r="F15" s="89"/>
      <c r="G15" s="108"/>
      <c r="H15" s="89"/>
      <c r="I15" s="108"/>
      <c r="J15" s="89"/>
    </row>
    <row r="16" spans="1:11" ht="10.5" customHeight="1" x14ac:dyDescent="0.15">
      <c r="B16" s="570" t="s">
        <v>425</v>
      </c>
      <c r="C16" s="570"/>
      <c r="D16" s="570"/>
      <c r="E16" s="570"/>
      <c r="F16" s="570"/>
      <c r="G16" s="570"/>
      <c r="H16" s="570"/>
      <c r="I16" s="570"/>
      <c r="J16" s="570"/>
      <c r="K16" s="570"/>
    </row>
    <row r="17" spans="1:11" ht="10.5" customHeight="1" x14ac:dyDescent="0.15">
      <c r="B17" s="20">
        <v>1980</v>
      </c>
      <c r="C17" s="195"/>
      <c r="D17" s="20">
        <v>1990</v>
      </c>
      <c r="E17" s="195"/>
      <c r="F17" s="20">
        <v>2000</v>
      </c>
      <c r="G17" s="195"/>
      <c r="H17" s="20">
        <v>2010</v>
      </c>
      <c r="I17" s="195"/>
      <c r="J17" s="20">
        <v>2015</v>
      </c>
    </row>
    <row r="18" spans="1:11" ht="12.2" customHeight="1" x14ac:dyDescent="0.15">
      <c r="A18" s="54" t="s">
        <v>1</v>
      </c>
      <c r="B18" s="179">
        <v>3.9</v>
      </c>
      <c r="C18" s="207" t="s">
        <v>114</v>
      </c>
      <c r="D18" s="179">
        <v>6.3</v>
      </c>
      <c r="E18" s="207" t="s">
        <v>114</v>
      </c>
      <c r="F18" s="179">
        <v>7.4</v>
      </c>
      <c r="G18" s="207" t="s">
        <v>114</v>
      </c>
      <c r="H18" s="179">
        <v>8.4</v>
      </c>
      <c r="I18" s="207" t="s">
        <v>114</v>
      </c>
      <c r="J18" s="179">
        <v>9.1</v>
      </c>
      <c r="K18" s="207" t="s">
        <v>114</v>
      </c>
    </row>
    <row r="19" spans="1:11" ht="12.2" customHeight="1" x14ac:dyDescent="0.15">
      <c r="A19" s="56" t="s">
        <v>112</v>
      </c>
      <c r="B19" s="79">
        <v>4.2</v>
      </c>
      <c r="C19" s="210"/>
      <c r="D19" s="79">
        <v>7</v>
      </c>
      <c r="E19" s="210"/>
      <c r="F19" s="79">
        <v>8</v>
      </c>
      <c r="G19" s="210"/>
      <c r="H19" s="79">
        <v>8.8000000000000007</v>
      </c>
      <c r="I19" s="210"/>
      <c r="J19" s="79">
        <v>9.3000000000000007</v>
      </c>
      <c r="K19" s="210"/>
    </row>
    <row r="20" spans="1:11" ht="12.2" customHeight="1" x14ac:dyDescent="0.15">
      <c r="A20" s="56" t="s">
        <v>2</v>
      </c>
      <c r="B20" s="79">
        <v>1.6</v>
      </c>
      <c r="C20" s="210"/>
      <c r="D20" s="79">
        <v>2.1</v>
      </c>
      <c r="E20" s="210"/>
      <c r="F20" s="79">
        <v>4</v>
      </c>
      <c r="G20" s="210"/>
      <c r="H20" s="79">
        <v>4.0999999999999996</v>
      </c>
      <c r="I20" s="210"/>
      <c r="J20" s="79">
        <v>6.1</v>
      </c>
      <c r="K20" s="210"/>
    </row>
    <row r="21" spans="1:11" ht="12.2" customHeight="1" x14ac:dyDescent="0.15">
      <c r="A21" s="310" t="s">
        <v>21</v>
      </c>
      <c r="B21" s="109">
        <v>2.2999999999999998</v>
      </c>
      <c r="C21" s="209"/>
      <c r="D21" s="109">
        <v>3.4</v>
      </c>
      <c r="E21" s="209"/>
      <c r="F21" s="109">
        <v>3.9</v>
      </c>
      <c r="G21" s="209"/>
      <c r="H21" s="109">
        <v>5.4</v>
      </c>
      <c r="I21" s="209"/>
      <c r="J21" s="109">
        <v>6.1</v>
      </c>
      <c r="K21" s="209"/>
    </row>
    <row r="22" spans="1:11" ht="12.2" customHeight="1" x14ac:dyDescent="0.15">
      <c r="A22" s="310" t="s">
        <v>22</v>
      </c>
      <c r="B22" s="109">
        <v>9.6999999999999993</v>
      </c>
      <c r="C22" s="209"/>
      <c r="D22" s="109">
        <v>14.4</v>
      </c>
      <c r="E22" s="209"/>
      <c r="F22" s="109">
        <v>13.3</v>
      </c>
      <c r="G22" s="209"/>
      <c r="H22" s="109">
        <v>12.2</v>
      </c>
      <c r="I22" s="209"/>
      <c r="J22" s="109">
        <v>13.3</v>
      </c>
      <c r="K22" s="209"/>
    </row>
    <row r="23" spans="1:11" ht="12.2" customHeight="1" x14ac:dyDescent="0.15">
      <c r="A23" s="310" t="s">
        <v>73</v>
      </c>
      <c r="B23" s="109">
        <v>2.1</v>
      </c>
      <c r="C23" s="209"/>
      <c r="D23" s="109">
        <v>3.1</v>
      </c>
      <c r="E23" s="209"/>
      <c r="F23" s="109">
        <v>4.3</v>
      </c>
      <c r="G23" s="209"/>
      <c r="H23" s="109">
        <v>4.5</v>
      </c>
      <c r="I23" s="209"/>
      <c r="J23" s="109">
        <v>4.4000000000000004</v>
      </c>
      <c r="K23" s="209"/>
    </row>
    <row r="24" spans="1:11" ht="12.2" customHeight="1" x14ac:dyDescent="0.15">
      <c r="A24" s="311" t="s">
        <v>263</v>
      </c>
      <c r="B24" s="184">
        <v>6.9</v>
      </c>
      <c r="C24" s="314"/>
      <c r="D24" s="184">
        <v>9.1</v>
      </c>
      <c r="E24" s="314"/>
      <c r="F24" s="184">
        <v>8.5</v>
      </c>
      <c r="G24" s="314"/>
      <c r="H24" s="184">
        <v>10</v>
      </c>
      <c r="I24" s="314"/>
      <c r="J24" s="184">
        <v>10.6</v>
      </c>
      <c r="K24" s="314"/>
    </row>
    <row r="25" spans="1:11" ht="12.2" customHeight="1" x14ac:dyDescent="0.15">
      <c r="A25" s="193" t="s">
        <v>25</v>
      </c>
      <c r="B25" s="110">
        <v>3.6</v>
      </c>
      <c r="C25" s="212" t="s">
        <v>114</v>
      </c>
      <c r="D25" s="110">
        <v>5.4</v>
      </c>
      <c r="E25" s="212" t="s">
        <v>114</v>
      </c>
      <c r="F25" s="110">
        <v>6.1</v>
      </c>
      <c r="G25" s="212" t="s">
        <v>114</v>
      </c>
      <c r="H25" s="110">
        <v>7.3</v>
      </c>
      <c r="I25" s="212" t="s">
        <v>114</v>
      </c>
      <c r="J25" s="110">
        <v>8</v>
      </c>
      <c r="K25" s="212" t="s">
        <v>114</v>
      </c>
    </row>
    <row r="26" spans="1:11" ht="7.5" customHeight="1" x14ac:dyDescent="0.15">
      <c r="A26" s="193"/>
      <c r="B26" s="89"/>
      <c r="C26" s="108"/>
      <c r="D26" s="89"/>
      <c r="E26" s="108"/>
      <c r="F26" s="89"/>
      <c r="G26" s="108"/>
      <c r="H26" s="89"/>
      <c r="I26" s="108"/>
      <c r="J26" s="89"/>
    </row>
    <row r="27" spans="1:11" ht="10.5" customHeight="1" x14ac:dyDescent="0.15">
      <c r="B27" s="570" t="s">
        <v>424</v>
      </c>
      <c r="C27" s="570"/>
      <c r="D27" s="570"/>
      <c r="E27" s="570"/>
      <c r="F27" s="570"/>
      <c r="G27" s="570"/>
      <c r="H27" s="570"/>
      <c r="I27" s="570"/>
      <c r="J27" s="570"/>
      <c r="K27" s="570"/>
    </row>
    <row r="28" spans="1:11" ht="11.25" customHeight="1" x14ac:dyDescent="0.15">
      <c r="B28" s="20">
        <v>1980</v>
      </c>
      <c r="C28" s="195"/>
      <c r="D28" s="20">
        <v>1990</v>
      </c>
      <c r="E28" s="195"/>
      <c r="F28" s="20">
        <v>2000</v>
      </c>
      <c r="G28" s="195"/>
      <c r="H28" s="20">
        <v>2010</v>
      </c>
      <c r="I28" s="195"/>
      <c r="J28" s="20">
        <v>2015</v>
      </c>
    </row>
    <row r="29" spans="1:11" ht="12.2" customHeight="1" x14ac:dyDescent="0.15">
      <c r="A29" s="54" t="s">
        <v>1</v>
      </c>
      <c r="B29" s="207">
        <v>5.3</v>
      </c>
      <c r="C29" s="207" t="s">
        <v>114</v>
      </c>
      <c r="D29" s="207">
        <v>6.9</v>
      </c>
      <c r="E29" s="207" t="s">
        <v>114</v>
      </c>
      <c r="F29" s="207">
        <v>7.6</v>
      </c>
      <c r="G29" s="207" t="s">
        <v>114</v>
      </c>
      <c r="H29" s="207">
        <v>6.5</v>
      </c>
      <c r="I29" s="207" t="s">
        <v>114</v>
      </c>
      <c r="J29" s="179">
        <v>5.8</v>
      </c>
      <c r="K29" s="207" t="s">
        <v>114</v>
      </c>
    </row>
    <row r="30" spans="1:11" ht="12.2" customHeight="1" x14ac:dyDescent="0.15">
      <c r="A30" s="56" t="s">
        <v>112</v>
      </c>
      <c r="B30" s="210">
        <v>4.4000000000000004</v>
      </c>
      <c r="C30" s="210"/>
      <c r="D30" s="210">
        <v>5.3</v>
      </c>
      <c r="E30" s="210"/>
      <c r="F30" s="210">
        <v>5.7</v>
      </c>
      <c r="G30" s="210"/>
      <c r="H30" s="210">
        <v>6</v>
      </c>
      <c r="I30" s="210"/>
      <c r="J30" s="210">
        <v>5.3</v>
      </c>
      <c r="K30" s="210"/>
    </row>
    <row r="31" spans="1:11" ht="12.2" customHeight="1" x14ac:dyDescent="0.15">
      <c r="A31" s="56" t="s">
        <v>2</v>
      </c>
      <c r="B31" s="210">
        <v>12</v>
      </c>
      <c r="C31" s="210"/>
      <c r="D31" s="210">
        <v>16.899999999999999</v>
      </c>
      <c r="E31" s="210"/>
      <c r="F31" s="210">
        <v>19</v>
      </c>
      <c r="G31" s="210"/>
      <c r="H31" s="210">
        <v>12.5</v>
      </c>
      <c r="I31" s="210"/>
      <c r="J31" s="79">
        <v>13.5</v>
      </c>
      <c r="K31" s="210"/>
    </row>
    <row r="32" spans="1:11" ht="12.2" customHeight="1" x14ac:dyDescent="0.15">
      <c r="A32" s="310" t="s">
        <v>21</v>
      </c>
      <c r="B32" s="209">
        <v>2.7</v>
      </c>
      <c r="C32" s="209"/>
      <c r="D32" s="209">
        <v>2.6</v>
      </c>
      <c r="E32" s="209"/>
      <c r="F32" s="209">
        <v>2.7</v>
      </c>
      <c r="G32" s="209"/>
      <c r="H32" s="209">
        <v>2.9</v>
      </c>
      <c r="I32" s="209"/>
      <c r="J32" s="109">
        <v>3.1</v>
      </c>
      <c r="K32" s="209"/>
    </row>
    <row r="33" spans="1:11" ht="12.2" customHeight="1" x14ac:dyDescent="0.15">
      <c r="A33" s="310" t="s">
        <v>22</v>
      </c>
      <c r="B33" s="209">
        <v>6.5</v>
      </c>
      <c r="C33" s="209"/>
      <c r="D33" s="209">
        <v>6.5</v>
      </c>
      <c r="E33" s="209"/>
      <c r="F33" s="209">
        <v>7</v>
      </c>
      <c r="G33" s="209"/>
      <c r="H33" s="209">
        <v>6.6</v>
      </c>
      <c r="I33" s="209"/>
      <c r="J33" s="109">
        <v>6.2</v>
      </c>
      <c r="K33" s="209"/>
    </row>
    <row r="34" spans="1:11" ht="12.2" customHeight="1" x14ac:dyDescent="0.15">
      <c r="A34" s="310" t="s">
        <v>73</v>
      </c>
      <c r="B34" s="209">
        <v>5.0999999999999996</v>
      </c>
      <c r="C34" s="209"/>
      <c r="D34" s="209">
        <v>4.5999999999999996</v>
      </c>
      <c r="E34" s="209"/>
      <c r="F34" s="209">
        <v>4.0999999999999996</v>
      </c>
      <c r="G34" s="209"/>
      <c r="H34" s="209">
        <v>4.5</v>
      </c>
      <c r="I34" s="209"/>
      <c r="J34" s="109">
        <v>4.5999999999999996</v>
      </c>
      <c r="K34" s="209"/>
    </row>
    <row r="35" spans="1:11" ht="12.2" customHeight="1" x14ac:dyDescent="0.15">
      <c r="A35" s="311" t="s">
        <v>263</v>
      </c>
      <c r="B35" s="314">
        <v>7.7</v>
      </c>
      <c r="C35" s="314"/>
      <c r="D35" s="314">
        <v>6.1</v>
      </c>
      <c r="E35" s="314"/>
      <c r="F35" s="314">
        <v>5.4</v>
      </c>
      <c r="G35" s="314"/>
      <c r="H35" s="314">
        <v>5.0999999999999996</v>
      </c>
      <c r="I35" s="314"/>
      <c r="J35" s="184">
        <v>4.8</v>
      </c>
      <c r="K35" s="314"/>
    </row>
    <row r="36" spans="1:11" ht="12.2" customHeight="1" x14ac:dyDescent="0.15">
      <c r="A36" s="193" t="s">
        <v>25</v>
      </c>
      <c r="B36" s="212">
        <v>3.6</v>
      </c>
      <c r="C36" s="212" t="s">
        <v>114</v>
      </c>
      <c r="D36" s="212">
        <v>3.8</v>
      </c>
      <c r="E36" s="212" t="s">
        <v>114</v>
      </c>
      <c r="F36" s="212">
        <v>4.3</v>
      </c>
      <c r="G36" s="212" t="s">
        <v>114</v>
      </c>
      <c r="H36" s="212">
        <v>4.4000000000000004</v>
      </c>
      <c r="I36" s="212" t="s">
        <v>114</v>
      </c>
      <c r="J36" s="110">
        <v>4.4000000000000004</v>
      </c>
      <c r="K36" s="212" t="s">
        <v>114</v>
      </c>
    </row>
    <row r="37" spans="1:11" ht="3.75" customHeight="1" x14ac:dyDescent="0.15">
      <c r="A37" s="193"/>
      <c r="B37" s="212"/>
      <c r="C37" s="212"/>
      <c r="D37" s="212"/>
      <c r="E37" s="212"/>
      <c r="F37" s="212"/>
      <c r="G37" s="212"/>
      <c r="H37" s="212"/>
      <c r="I37" s="212"/>
      <c r="J37" s="110"/>
      <c r="K37" s="212"/>
    </row>
    <row r="38" spans="1:11" s="195" customFormat="1" ht="17.25" customHeight="1" x14ac:dyDescent="0.2">
      <c r="A38" s="542" t="s">
        <v>347</v>
      </c>
      <c r="B38" s="542"/>
      <c r="C38" s="542"/>
      <c r="D38" s="542"/>
      <c r="E38" s="542"/>
      <c r="F38" s="542"/>
      <c r="G38" s="542"/>
      <c r="H38" s="542"/>
      <c r="I38" s="542"/>
      <c r="J38" s="542"/>
      <c r="K38" s="542"/>
    </row>
    <row r="39" spans="1:11" ht="17.25" customHeight="1" x14ac:dyDescent="0.15">
      <c r="A39" s="542" t="s">
        <v>265</v>
      </c>
      <c r="B39" s="542"/>
      <c r="C39" s="542"/>
      <c r="D39" s="542"/>
      <c r="E39" s="542"/>
      <c r="F39" s="542"/>
      <c r="G39" s="542"/>
      <c r="H39" s="542"/>
      <c r="I39" s="542"/>
      <c r="J39" s="542"/>
      <c r="K39" s="542"/>
    </row>
    <row r="40" spans="1:11" ht="9" customHeight="1" x14ac:dyDescent="0.15">
      <c r="A40" s="542" t="s">
        <v>377</v>
      </c>
      <c r="B40" s="542"/>
      <c r="C40" s="542"/>
      <c r="D40" s="542"/>
      <c r="E40" s="542"/>
      <c r="F40" s="542"/>
      <c r="G40" s="542"/>
      <c r="H40" s="542"/>
      <c r="I40" s="542"/>
      <c r="J40" s="542"/>
    </row>
    <row r="41" spans="1:11" ht="18" customHeight="1" x14ac:dyDescent="0.15">
      <c r="A41" s="537" t="s">
        <v>115</v>
      </c>
      <c r="B41" s="537"/>
      <c r="C41" s="537"/>
      <c r="D41" s="537"/>
      <c r="E41" s="537"/>
      <c r="F41" s="537"/>
      <c r="G41" s="537"/>
      <c r="H41" s="537"/>
      <c r="I41" s="537"/>
      <c r="J41" s="537"/>
    </row>
    <row r="42" spans="1:11" x14ac:dyDescent="0.15">
      <c r="B42" s="7"/>
      <c r="C42" s="7"/>
      <c r="D42" s="7"/>
      <c r="E42" s="7"/>
      <c r="F42" s="7"/>
      <c r="G42" s="7"/>
      <c r="H42" s="7"/>
      <c r="I42" s="7"/>
      <c r="J42" s="7"/>
      <c r="K42" s="83"/>
    </row>
    <row r="43" spans="1:11" ht="13.5" customHeight="1" x14ac:dyDescent="0.15"/>
    <row r="44" spans="1:11" x14ac:dyDescent="0.15">
      <c r="B44" s="4"/>
      <c r="C44" s="4"/>
      <c r="D44" s="4"/>
      <c r="E44" s="4"/>
      <c r="F44" s="4"/>
      <c r="G44" s="4"/>
      <c r="H44" s="4"/>
      <c r="I44" s="4"/>
      <c r="J44" s="4"/>
    </row>
    <row r="45" spans="1:11" ht="12.75" customHeight="1" x14ac:dyDescent="0.15">
      <c r="B45" s="4"/>
      <c r="C45" s="4"/>
      <c r="D45" s="4"/>
      <c r="E45" s="4"/>
      <c r="F45" s="4"/>
      <c r="G45" s="4"/>
      <c r="H45" s="4"/>
      <c r="I45" s="4"/>
      <c r="J45" s="4"/>
    </row>
    <row r="46" spans="1:11" x14ac:dyDescent="0.15">
      <c r="B46" s="4"/>
      <c r="C46" s="4"/>
      <c r="D46" s="4"/>
      <c r="E46" s="4"/>
      <c r="F46" s="4"/>
      <c r="G46" s="4"/>
      <c r="H46" s="4"/>
      <c r="I46" s="4"/>
      <c r="J46" s="4"/>
    </row>
    <row r="47" spans="1:11" x14ac:dyDescent="0.15">
      <c r="B47" s="4"/>
      <c r="C47" s="4"/>
      <c r="D47" s="4"/>
      <c r="E47" s="4"/>
      <c r="F47" s="4"/>
      <c r="G47" s="4"/>
      <c r="H47" s="4"/>
      <c r="I47" s="4"/>
      <c r="J47" s="4"/>
    </row>
    <row r="48" spans="1:11" x14ac:dyDescent="0.15">
      <c r="B48" s="4"/>
      <c r="C48" s="4"/>
      <c r="D48" s="4"/>
      <c r="E48" s="4"/>
      <c r="F48" s="4"/>
      <c r="G48" s="4"/>
      <c r="H48" s="4"/>
      <c r="I48" s="4"/>
      <c r="J48" s="4"/>
    </row>
    <row r="49" spans="2:10" x14ac:dyDescent="0.15">
      <c r="B49" s="4"/>
      <c r="C49" s="4"/>
      <c r="D49" s="4"/>
      <c r="E49" s="4"/>
      <c r="F49" s="4"/>
      <c r="G49" s="4"/>
      <c r="H49" s="4"/>
      <c r="I49" s="4"/>
      <c r="J49" s="4"/>
    </row>
    <row r="50" spans="2:10" x14ac:dyDescent="0.15">
      <c r="B50" s="4"/>
      <c r="C50" s="4"/>
      <c r="D50" s="4"/>
      <c r="E50" s="4"/>
      <c r="F50" s="4"/>
      <c r="G50" s="4"/>
      <c r="H50" s="4"/>
      <c r="I50" s="4"/>
      <c r="J50" s="4"/>
    </row>
    <row r="51" spans="2:10" x14ac:dyDescent="0.15">
      <c r="B51" s="4"/>
      <c r="C51" s="4"/>
      <c r="D51" s="4"/>
      <c r="E51" s="4"/>
      <c r="F51" s="4"/>
      <c r="G51" s="4"/>
      <c r="H51" s="4"/>
      <c r="I51" s="4"/>
      <c r="J51" s="4"/>
    </row>
    <row r="55" spans="2:10" ht="12.75" customHeight="1" x14ac:dyDescent="0.15"/>
    <row r="57" spans="2:10" ht="13.5" customHeight="1" x14ac:dyDescent="0.15"/>
    <row r="59" spans="2:10" ht="12.75" customHeight="1" x14ac:dyDescent="0.15"/>
  </sheetData>
  <customSheetViews>
    <customSheetView guid="{06345466-7019-4031-B8FB-8020D97C2FAA}" scale="160" showPageBreaks="1" showGridLines="0" view="pageLayout">
      <selection activeCell="H54" sqref="H54"/>
      <pageMargins left="1.05" right="1.1263020833333333" top="0.5" bottom="0.25" header="0" footer="0"/>
      <pageSetup orientation="portrait" r:id="rId1"/>
      <headerFooter alignWithMargins="0"/>
    </customSheetView>
    <customSheetView guid="{AB9B89F2-C512-4AAC-820D-19457100123B}" scale="160" showPageBreaks="1" showGridLines="0" view="pageLayout">
      <selection activeCell="C8" sqref="C8"/>
      <pageMargins left="1.05" right="1.1263020833333333" top="0.5" bottom="0.25" header="0" footer="0"/>
      <pageSetup orientation="portrait" r:id="rId2"/>
      <headerFooter alignWithMargins="0"/>
    </customSheetView>
    <customSheetView guid="{8B8E8F6D-0ABC-4BB6-8EEE-5CB11D04EA44}" scale="160" showPageBreaks="1" showGridLines="0" view="pageLayout">
      <selection activeCell="H54" sqref="H54"/>
      <pageMargins left="1.05" right="1.1263020833333333" top="0.5" bottom="0.25" header="0" footer="0"/>
      <pageSetup orientation="portrait" r:id="rId3"/>
      <headerFooter alignWithMargins="0"/>
    </customSheetView>
  </customSheetViews>
  <mergeCells count="11">
    <mergeCell ref="A40:J40"/>
    <mergeCell ref="A41:J41"/>
    <mergeCell ref="B16:K16"/>
    <mergeCell ref="B27:K27"/>
    <mergeCell ref="A39:K39"/>
    <mergeCell ref="A38:K38"/>
    <mergeCell ref="B5:K5"/>
    <mergeCell ref="A1:D1"/>
    <mergeCell ref="F1:J1"/>
    <mergeCell ref="A2:J2"/>
    <mergeCell ref="A3:J3"/>
  </mergeCells>
  <pageMargins left="1" right="1" top="0.15" bottom="0.15" header="0.5" footer="0.5"/>
  <pageSetup orientation="portrait" r:id="rId4"/>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showGridLines="0" view="pageLayout" zoomScale="158" zoomScaleNormal="115" zoomScaleSheetLayoutView="100" zoomScalePageLayoutView="158" workbookViewId="0">
      <selection activeCell="F31" sqref="F31"/>
    </sheetView>
  </sheetViews>
  <sheetFormatPr defaultColWidth="9.140625" defaultRowHeight="8.25" x14ac:dyDescent="0.15"/>
  <cols>
    <col min="1" max="1" width="10.85546875" style="1" customWidth="1"/>
    <col min="2" max="2" width="6" style="1" customWidth="1"/>
    <col min="3" max="3" width="1.140625" style="12" customWidth="1"/>
    <col min="4" max="4" width="6.7109375" style="1" customWidth="1"/>
    <col min="5" max="5" width="1.140625" style="12" customWidth="1"/>
    <col min="6" max="6" width="6.7109375" style="1" customWidth="1"/>
    <col min="7" max="7" width="1.140625" style="12" customWidth="1"/>
    <col min="8" max="8" width="6.7109375" style="1" customWidth="1"/>
    <col min="9" max="9" width="1.140625" style="12" customWidth="1"/>
    <col min="10" max="10" width="6.7109375" style="1" customWidth="1"/>
    <col min="11" max="11" width="1.140625" style="12" customWidth="1"/>
    <col min="12" max="12" width="9" style="1" customWidth="1"/>
    <col min="13" max="13" width="1.140625" style="12" customWidth="1"/>
    <col min="14" max="16384" width="9.140625" style="1"/>
  </cols>
  <sheetData>
    <row r="1" spans="1:13" ht="10.5" customHeight="1" x14ac:dyDescent="0.15">
      <c r="A1" s="538" t="s">
        <v>350</v>
      </c>
      <c r="B1" s="538"/>
      <c r="C1" s="538"/>
      <c r="D1" s="538"/>
      <c r="E1" s="538"/>
      <c r="F1" s="538"/>
      <c r="G1" s="538"/>
      <c r="H1" s="538"/>
      <c r="I1" s="538"/>
      <c r="J1" s="538"/>
      <c r="K1" s="538"/>
      <c r="L1" s="538"/>
      <c r="M1" s="538"/>
    </row>
    <row r="2" spans="1:13" ht="12.75" customHeight="1" x14ac:dyDescent="0.15">
      <c r="A2" s="539" t="s">
        <v>348</v>
      </c>
      <c r="B2" s="539"/>
      <c r="C2" s="539"/>
      <c r="D2" s="539"/>
      <c r="E2" s="539"/>
      <c r="F2" s="539"/>
      <c r="G2" s="539"/>
      <c r="H2" s="539"/>
      <c r="I2" s="539"/>
      <c r="J2" s="539"/>
      <c r="K2" s="391"/>
    </row>
    <row r="3" spans="1:13" ht="10.5" customHeight="1" x14ac:dyDescent="0.15">
      <c r="A3" s="540" t="s">
        <v>349</v>
      </c>
      <c r="B3" s="540"/>
      <c r="C3" s="540"/>
      <c r="D3" s="540"/>
      <c r="E3" s="540"/>
      <c r="F3" s="540"/>
      <c r="G3" s="540"/>
      <c r="H3" s="540"/>
      <c r="I3" s="540"/>
      <c r="J3" s="540"/>
      <c r="K3" s="392"/>
    </row>
    <row r="4" spans="1:13" ht="16.5" customHeight="1" x14ac:dyDescent="0.15">
      <c r="B4" s="20">
        <v>1980</v>
      </c>
      <c r="D4" s="20">
        <v>1990</v>
      </c>
      <c r="F4" s="20">
        <v>2000</v>
      </c>
      <c r="H4" s="20">
        <v>2010</v>
      </c>
      <c r="J4" s="20">
        <v>2015</v>
      </c>
      <c r="L4" s="536" t="s">
        <v>190</v>
      </c>
      <c r="M4" s="536"/>
    </row>
    <row r="5" spans="1:13" ht="12.2" customHeight="1" x14ac:dyDescent="0.15">
      <c r="A5" s="54" t="s">
        <v>109</v>
      </c>
      <c r="B5" s="158">
        <v>2650780</v>
      </c>
      <c r="C5" s="104"/>
      <c r="D5" s="158">
        <v>3622815</v>
      </c>
      <c r="E5" s="104"/>
      <c r="F5" s="158">
        <v>5247708</v>
      </c>
      <c r="G5" s="104"/>
      <c r="H5" s="158">
        <v>7022356</v>
      </c>
      <c r="I5" s="104"/>
      <c r="J5" s="72">
        <v>7891872</v>
      </c>
      <c r="K5" s="155"/>
      <c r="L5" s="179">
        <f>(J5-F5)/F5*100</f>
        <v>50.387026107397745</v>
      </c>
      <c r="M5" s="155" t="s">
        <v>114</v>
      </c>
    </row>
    <row r="6" spans="1:13" ht="12.2" customHeight="1" x14ac:dyDescent="0.15">
      <c r="A6" s="73" t="s">
        <v>111</v>
      </c>
      <c r="B6" s="206">
        <v>1283980</v>
      </c>
      <c r="C6" s="467"/>
      <c r="D6" s="206">
        <v>1654584</v>
      </c>
      <c r="E6" s="467"/>
      <c r="F6" s="206">
        <v>3120171</v>
      </c>
      <c r="G6" s="467"/>
      <c r="H6" s="206">
        <v>4670712</v>
      </c>
      <c r="I6" s="467"/>
      <c r="J6" s="74">
        <v>5164639</v>
      </c>
      <c r="K6" s="450"/>
      <c r="L6" s="179">
        <f>(J6-F6)/F6*100</f>
        <v>65.524229281023381</v>
      </c>
      <c r="M6" s="467"/>
    </row>
    <row r="7" spans="1:13" ht="12.2" customHeight="1" x14ac:dyDescent="0.15">
      <c r="A7" s="73" t="s">
        <v>107</v>
      </c>
      <c r="B7" s="206">
        <v>4528220</v>
      </c>
      <c r="C7" s="467"/>
      <c r="D7" s="206">
        <v>6632001</v>
      </c>
      <c r="E7" s="467"/>
      <c r="F7" s="206">
        <v>11546155</v>
      </c>
      <c r="G7" s="467"/>
      <c r="H7" s="206">
        <v>18315290</v>
      </c>
      <c r="I7" s="467"/>
      <c r="J7" s="74">
        <v>20853647</v>
      </c>
      <c r="K7" s="450"/>
      <c r="L7" s="179">
        <f>(J7-F7)/F7*100</f>
        <v>80.611181817670044</v>
      </c>
      <c r="M7" s="467"/>
    </row>
    <row r="8" spans="1:13" ht="12.2" customHeight="1" x14ac:dyDescent="0.15">
      <c r="A8" s="311" t="s">
        <v>105</v>
      </c>
      <c r="B8" s="333">
        <v>6312100</v>
      </c>
      <c r="C8" s="424"/>
      <c r="D8" s="333">
        <v>9927451</v>
      </c>
      <c r="E8" s="424"/>
      <c r="F8" s="333">
        <v>15290446</v>
      </c>
      <c r="G8" s="424"/>
      <c r="H8" s="333">
        <v>20721212</v>
      </c>
      <c r="I8" s="424"/>
      <c r="J8" s="333">
        <v>22566619</v>
      </c>
      <c r="K8" s="469"/>
      <c r="L8" s="357">
        <f>(J8-F8)/F8*100</f>
        <v>47.58640133845671</v>
      </c>
      <c r="M8" s="424"/>
    </row>
    <row r="9" spans="1:13" ht="12.2" customHeight="1" x14ac:dyDescent="0.15">
      <c r="A9" s="193" t="s">
        <v>0</v>
      </c>
      <c r="B9" s="89">
        <v>14775080</v>
      </c>
      <c r="C9" s="103"/>
      <c r="D9" s="89">
        <v>21836851</v>
      </c>
      <c r="E9" s="103"/>
      <c r="F9" s="89">
        <v>35204480</v>
      </c>
      <c r="G9" s="103"/>
      <c r="H9" s="89">
        <v>50729570</v>
      </c>
      <c r="I9" s="103"/>
      <c r="J9" s="89">
        <v>56476777</v>
      </c>
      <c r="K9" s="103"/>
      <c r="L9" s="345">
        <f>(J9-F9)/F9*100</f>
        <v>60.424971480902435</v>
      </c>
      <c r="M9" s="136" t="s">
        <v>114</v>
      </c>
    </row>
    <row r="10" spans="1:13" ht="9" customHeight="1" x14ac:dyDescent="0.15">
      <c r="A10" s="193"/>
      <c r="B10" s="89"/>
      <c r="C10" s="103"/>
      <c r="D10" s="89"/>
      <c r="E10" s="103"/>
      <c r="F10" s="89"/>
      <c r="G10" s="103"/>
      <c r="H10" s="89"/>
      <c r="I10" s="103"/>
      <c r="J10" s="89"/>
      <c r="K10" s="103"/>
      <c r="L10" s="110"/>
      <c r="M10" s="103"/>
    </row>
    <row r="11" spans="1:13" ht="10.5" customHeight="1" x14ac:dyDescent="0.15">
      <c r="A11" s="193"/>
      <c r="B11" s="570" t="s">
        <v>427</v>
      </c>
      <c r="C11" s="570"/>
      <c r="D11" s="570"/>
      <c r="E11" s="570"/>
      <c r="F11" s="570"/>
      <c r="G11" s="570"/>
      <c r="H11" s="570"/>
      <c r="I11" s="570"/>
      <c r="J11" s="570"/>
      <c r="K11" s="235"/>
      <c r="L11" s="110"/>
      <c r="M11" s="231"/>
    </row>
    <row r="12" spans="1:13" ht="15" customHeight="1" x14ac:dyDescent="0.15">
      <c r="B12" s="20">
        <v>1980</v>
      </c>
      <c r="D12" s="20">
        <v>1990</v>
      </c>
      <c r="F12" s="20">
        <v>2000</v>
      </c>
      <c r="H12" s="20">
        <v>2010</v>
      </c>
      <c r="J12" s="20">
        <v>2015</v>
      </c>
      <c r="L12" s="536" t="s">
        <v>191</v>
      </c>
      <c r="M12" s="536"/>
    </row>
    <row r="13" spans="1:13" ht="12.2" customHeight="1" x14ac:dyDescent="0.15">
      <c r="A13" s="54" t="s">
        <v>109</v>
      </c>
      <c r="B13" s="162">
        <v>5.4</v>
      </c>
      <c r="C13" s="155" t="s">
        <v>114</v>
      </c>
      <c r="D13" s="162">
        <v>7.2</v>
      </c>
      <c r="E13" s="155" t="s">
        <v>114</v>
      </c>
      <c r="F13" s="162">
        <v>9.8000000000000007</v>
      </c>
      <c r="G13" s="155" t="s">
        <v>114</v>
      </c>
      <c r="H13" s="162">
        <v>12.7</v>
      </c>
      <c r="I13" s="155" t="s">
        <v>114</v>
      </c>
      <c r="J13" s="207">
        <v>14</v>
      </c>
      <c r="K13" s="155" t="s">
        <v>114</v>
      </c>
      <c r="L13" s="179">
        <f>(J5-F5)/(J$9-F$9)*100</f>
        <v>12.430082186234989</v>
      </c>
      <c r="M13" s="155" t="s">
        <v>114</v>
      </c>
    </row>
    <row r="14" spans="1:13" ht="12.2" customHeight="1" x14ac:dyDescent="0.15">
      <c r="A14" s="73" t="s">
        <v>111</v>
      </c>
      <c r="B14" s="208">
        <v>2.2000000000000002</v>
      </c>
      <c r="C14" s="450"/>
      <c r="D14" s="208">
        <v>2.8</v>
      </c>
      <c r="E14" s="450"/>
      <c r="F14" s="208">
        <v>4.8</v>
      </c>
      <c r="G14" s="450"/>
      <c r="H14" s="208">
        <v>7</v>
      </c>
      <c r="I14" s="450"/>
      <c r="J14" s="209">
        <v>7.6</v>
      </c>
      <c r="K14" s="450"/>
      <c r="L14" s="179">
        <f>(J6-F6)/(J$9-F$9)*100</f>
        <v>9.6109414042122499</v>
      </c>
      <c r="M14" s="450"/>
    </row>
    <row r="15" spans="1:13" ht="12.2" customHeight="1" x14ac:dyDescent="0.15">
      <c r="A15" s="73" t="s">
        <v>107</v>
      </c>
      <c r="B15" s="208">
        <v>6</v>
      </c>
      <c r="C15" s="450"/>
      <c r="D15" s="208">
        <v>7.8</v>
      </c>
      <c r="E15" s="450"/>
      <c r="F15" s="208">
        <v>11.5</v>
      </c>
      <c r="G15" s="450"/>
      <c r="H15" s="208">
        <v>15.9</v>
      </c>
      <c r="I15" s="450"/>
      <c r="J15" s="209">
        <v>17.2</v>
      </c>
      <c r="K15" s="450"/>
      <c r="L15" s="179">
        <f>(J7-F7)/(J$9-F$9)*100</f>
        <v>43.754052512523685</v>
      </c>
      <c r="M15" s="450"/>
    </row>
    <row r="16" spans="1:13" ht="12.2" customHeight="1" x14ac:dyDescent="0.15">
      <c r="A16" s="311" t="s">
        <v>105</v>
      </c>
      <c r="B16" s="358">
        <v>14.6</v>
      </c>
      <c r="C16" s="468"/>
      <c r="D16" s="358">
        <v>18.899999999999999</v>
      </c>
      <c r="E16" s="468"/>
      <c r="F16" s="358">
        <v>24.2</v>
      </c>
      <c r="G16" s="468"/>
      <c r="H16" s="358">
        <v>28.7</v>
      </c>
      <c r="I16" s="468"/>
      <c r="J16" s="316">
        <v>29.7</v>
      </c>
      <c r="K16" s="469"/>
      <c r="L16" s="316">
        <f>(J8-F8)/(J$9-F$9)*100</f>
        <v>34.204923897029076</v>
      </c>
      <c r="M16" s="468"/>
    </row>
    <row r="17" spans="1:13" ht="12.2" customHeight="1" x14ac:dyDescent="0.15">
      <c r="A17" s="193" t="s">
        <v>25</v>
      </c>
      <c r="B17" s="110">
        <v>6.5</v>
      </c>
      <c r="C17" s="136" t="s">
        <v>114</v>
      </c>
      <c r="D17" s="110">
        <v>8.8000000000000007</v>
      </c>
      <c r="E17" s="136" t="s">
        <v>114</v>
      </c>
      <c r="F17" s="110">
        <v>12.5</v>
      </c>
      <c r="G17" s="136" t="s">
        <v>114</v>
      </c>
      <c r="H17" s="110">
        <v>16.399999999999999</v>
      </c>
      <c r="I17" s="136" t="s">
        <v>114</v>
      </c>
      <c r="J17" s="212">
        <v>17.600000000000001</v>
      </c>
      <c r="K17" s="136" t="s">
        <v>114</v>
      </c>
      <c r="L17" s="81">
        <f>(J9-F9)/(J$9-F$9)*100</f>
        <v>100</v>
      </c>
      <c r="M17" s="136" t="s">
        <v>114</v>
      </c>
    </row>
    <row r="18" spans="1:13" ht="3.75" customHeight="1" x14ac:dyDescent="0.15">
      <c r="A18" s="193"/>
      <c r="B18" s="110"/>
      <c r="C18" s="136"/>
      <c r="D18" s="110"/>
      <c r="E18" s="136"/>
      <c r="F18" s="110"/>
      <c r="G18" s="136"/>
      <c r="H18" s="110"/>
      <c r="I18" s="136"/>
      <c r="J18" s="212"/>
      <c r="K18" s="136"/>
      <c r="L18" s="81"/>
      <c r="M18" s="136"/>
    </row>
    <row r="19" spans="1:13" s="38" customFormat="1" ht="9" customHeight="1" x14ac:dyDescent="0.15">
      <c r="A19" s="573" t="s">
        <v>454</v>
      </c>
      <c r="B19" s="573"/>
      <c r="C19" s="573"/>
      <c r="D19" s="573"/>
      <c r="E19" s="573"/>
      <c r="F19" s="573"/>
      <c r="G19" s="573"/>
      <c r="H19" s="573"/>
      <c r="I19" s="573"/>
      <c r="J19" s="573"/>
      <c r="K19" s="573"/>
      <c r="L19" s="573"/>
      <c r="M19" s="573"/>
    </row>
    <row r="20" spans="1:13" ht="17.25" customHeight="1" x14ac:dyDescent="0.15">
      <c r="A20" s="542" t="s">
        <v>453</v>
      </c>
      <c r="B20" s="542"/>
      <c r="C20" s="542"/>
      <c r="D20" s="542"/>
      <c r="E20" s="542"/>
      <c r="F20" s="542"/>
      <c r="G20" s="542"/>
      <c r="H20" s="542"/>
      <c r="I20" s="542"/>
      <c r="J20" s="542"/>
      <c r="K20" s="542"/>
      <c r="L20" s="542"/>
      <c r="M20" s="542"/>
    </row>
    <row r="21" spans="1:13" ht="9" customHeight="1" x14ac:dyDescent="0.15">
      <c r="A21" s="542" t="s">
        <v>377</v>
      </c>
      <c r="B21" s="542"/>
      <c r="C21" s="542"/>
      <c r="D21" s="542"/>
      <c r="E21" s="542"/>
      <c r="F21" s="542"/>
      <c r="G21" s="542"/>
      <c r="H21" s="542"/>
      <c r="I21" s="542"/>
      <c r="J21" s="542"/>
      <c r="K21" s="506"/>
    </row>
    <row r="22" spans="1:13" ht="18" customHeight="1" x14ac:dyDescent="0.15">
      <c r="A22" s="537" t="s">
        <v>115</v>
      </c>
      <c r="B22" s="537"/>
      <c r="C22" s="537"/>
      <c r="D22" s="537"/>
      <c r="E22" s="537"/>
      <c r="F22" s="537"/>
      <c r="G22" s="537"/>
      <c r="H22" s="537"/>
      <c r="I22" s="537"/>
      <c r="J22" s="537"/>
      <c r="K22" s="515"/>
      <c r="L22" s="234"/>
      <c r="M22" s="399"/>
    </row>
    <row r="23" spans="1:13" x14ac:dyDescent="0.15">
      <c r="B23" s="7"/>
      <c r="D23" s="7"/>
      <c r="F23" s="7"/>
      <c r="H23" s="7"/>
      <c r="J23" s="7"/>
      <c r="L23" s="7"/>
    </row>
    <row r="24" spans="1:13" ht="13.5" customHeight="1" x14ac:dyDescent="0.15"/>
    <row r="25" spans="1:13" x14ac:dyDescent="0.15">
      <c r="B25" s="4"/>
      <c r="D25" s="4"/>
      <c r="F25" s="4"/>
      <c r="H25" s="4"/>
      <c r="J25" s="4"/>
      <c r="L25" s="4"/>
    </row>
    <row r="26" spans="1:13" ht="12.75" customHeight="1" x14ac:dyDescent="0.15">
      <c r="B26" s="4"/>
      <c r="D26" s="4"/>
      <c r="F26" s="4"/>
      <c r="H26" s="4"/>
      <c r="J26" s="4"/>
      <c r="L26" s="4"/>
    </row>
    <row r="27" spans="1:13" x14ac:dyDescent="0.15">
      <c r="B27" s="4"/>
      <c r="D27" s="4"/>
      <c r="F27" s="4"/>
      <c r="H27" s="4"/>
      <c r="J27" s="4"/>
      <c r="L27" s="4"/>
    </row>
    <row r="28" spans="1:13" x14ac:dyDescent="0.15">
      <c r="B28" s="4"/>
      <c r="D28" s="4"/>
      <c r="F28" s="4"/>
      <c r="H28" s="4"/>
      <c r="J28" s="4"/>
      <c r="L28" s="4"/>
    </row>
    <row r="29" spans="1:13" x14ac:dyDescent="0.15">
      <c r="B29" s="4"/>
      <c r="D29" s="4"/>
      <c r="F29" s="4"/>
      <c r="H29" s="4"/>
      <c r="J29" s="4"/>
      <c r="L29" s="4"/>
    </row>
    <row r="30" spans="1:13" x14ac:dyDescent="0.15">
      <c r="B30" s="4"/>
      <c r="D30" s="4"/>
      <c r="F30" s="4"/>
      <c r="H30" s="4"/>
      <c r="J30" s="4"/>
      <c r="L30" s="4"/>
    </row>
    <row r="31" spans="1:13" x14ac:dyDescent="0.15">
      <c r="B31" s="4"/>
      <c r="D31" s="4"/>
      <c r="F31" s="4"/>
      <c r="H31" s="4"/>
      <c r="J31" s="4"/>
      <c r="L31" s="4"/>
    </row>
    <row r="32" spans="1:13" x14ac:dyDescent="0.15">
      <c r="B32" s="4"/>
      <c r="D32" s="4"/>
      <c r="F32" s="4"/>
      <c r="H32" s="4"/>
      <c r="J32" s="4"/>
      <c r="L32" s="4"/>
    </row>
    <row r="36" ht="12.75" customHeight="1" x14ac:dyDescent="0.15"/>
    <row r="38" ht="13.5" customHeight="1" x14ac:dyDescent="0.15"/>
    <row r="40" ht="12.75" customHeight="1" x14ac:dyDescent="0.15"/>
  </sheetData>
  <customSheetViews>
    <customSheetView guid="{06345466-7019-4031-B8FB-8020D97C2FAA}" scale="160" showPageBreaks="1" showGridLines="0" view="pageLayout">
      <selection activeCell="A5" sqref="A5:XFD9"/>
      <pageMargins left="1.05" right="1.1263020833333333" top="0.5" bottom="0.25" header="0" footer="0"/>
      <pageSetup orientation="portrait" r:id="rId1"/>
      <headerFooter alignWithMargins="0"/>
    </customSheetView>
    <customSheetView guid="{AB9B89F2-C512-4AAC-820D-19457100123B}" scale="160" showPageBreaks="1" showGridLines="0" view="pageLayout">
      <selection activeCell="L16" sqref="L16"/>
      <pageMargins left="1.05" right="1.1263020833333333" top="0.5" bottom="0.25" header="0" footer="0"/>
      <pageSetup orientation="portrait" r:id="rId2"/>
      <headerFooter alignWithMargins="0"/>
    </customSheetView>
    <customSheetView guid="{8B8E8F6D-0ABC-4BB6-8EEE-5CB11D04EA44}" scale="160" showPageBreaks="1" showGridLines="0" view="pageLayout">
      <selection activeCell="A5" sqref="A5:XFD9"/>
      <pageMargins left="1.05" right="1.1263020833333333" top="0.5" bottom="0.25" header="0" footer="0"/>
      <pageSetup orientation="portrait" r:id="rId3"/>
      <headerFooter alignWithMargins="0"/>
    </customSheetView>
  </customSheetViews>
  <mergeCells count="10">
    <mergeCell ref="A1:M1"/>
    <mergeCell ref="A21:J21"/>
    <mergeCell ref="A22:J22"/>
    <mergeCell ref="B11:J11"/>
    <mergeCell ref="A2:J2"/>
    <mergeCell ref="A3:J3"/>
    <mergeCell ref="A19:M19"/>
    <mergeCell ref="L12:M12"/>
    <mergeCell ref="L4:M4"/>
    <mergeCell ref="A20:M20"/>
  </mergeCells>
  <pageMargins left="1.05" right="1.1263020833333333" top="0.5" bottom="0.25" header="0" footer="0"/>
  <pageSetup orientation="portrait" r:id="rId4"/>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3"/>
  <sheetViews>
    <sheetView showGridLines="0" tabSelected="1" view="pageLayout" zoomScale="158" zoomScaleNormal="115" zoomScaleSheetLayoutView="100" zoomScalePageLayoutView="158" workbookViewId="0">
      <selection activeCell="A37" sqref="A37"/>
    </sheetView>
  </sheetViews>
  <sheetFormatPr defaultColWidth="9.140625" defaultRowHeight="8.25" x14ac:dyDescent="0.15"/>
  <cols>
    <col min="1" max="1" width="12.28515625" style="1" customWidth="1"/>
    <col min="2" max="2" width="6" style="1" customWidth="1"/>
    <col min="3" max="6" width="7.85546875" style="1" customWidth="1"/>
    <col min="7" max="7" width="7.85546875" style="5" customWidth="1"/>
    <col min="8" max="8" width="1.140625" style="1" customWidth="1"/>
    <col min="9" max="16384" width="9.140625" style="1"/>
  </cols>
  <sheetData>
    <row r="1" spans="1:8" ht="10.5" customHeight="1" x14ac:dyDescent="0.15">
      <c r="A1" s="538" t="s">
        <v>351</v>
      </c>
      <c r="B1" s="538"/>
      <c r="C1" s="538"/>
      <c r="D1" s="530"/>
      <c r="E1" s="530"/>
      <c r="F1" s="530"/>
      <c r="G1" s="384"/>
      <c r="H1" s="379"/>
    </row>
    <row r="2" spans="1:8" ht="12.75" customHeight="1" x14ac:dyDescent="0.15">
      <c r="A2" s="539" t="s">
        <v>428</v>
      </c>
      <c r="B2" s="539"/>
      <c r="C2" s="539"/>
      <c r="D2" s="539"/>
      <c r="E2" s="539"/>
      <c r="F2" s="539"/>
      <c r="H2" s="380"/>
    </row>
    <row r="3" spans="1:8" ht="9.75" customHeight="1" x14ac:dyDescent="0.15">
      <c r="A3" s="540" t="s">
        <v>349</v>
      </c>
      <c r="B3" s="540"/>
      <c r="C3" s="540"/>
      <c r="D3" s="540"/>
      <c r="E3" s="540"/>
      <c r="F3" s="540"/>
      <c r="H3" s="381"/>
    </row>
    <row r="4" spans="1:8" ht="15" customHeight="1" x14ac:dyDescent="0.15">
      <c r="B4" s="398">
        <v>1980</v>
      </c>
      <c r="C4" s="398">
        <v>1990</v>
      </c>
      <c r="D4" s="398">
        <v>2000</v>
      </c>
      <c r="E4" s="398">
        <v>2010</v>
      </c>
      <c r="F4" s="398">
        <v>2015</v>
      </c>
      <c r="G4" s="574" t="s">
        <v>466</v>
      </c>
      <c r="H4" s="574"/>
    </row>
    <row r="5" spans="1:8" ht="12.2" customHeight="1" x14ac:dyDescent="0.15">
      <c r="A5" s="46" t="s">
        <v>192</v>
      </c>
      <c r="B5" s="82">
        <v>34940</v>
      </c>
      <c r="C5" s="82">
        <v>22800</v>
      </c>
      <c r="D5" s="82">
        <v>72152</v>
      </c>
      <c r="E5" s="82">
        <v>181638</v>
      </c>
      <c r="F5" s="82">
        <v>191944</v>
      </c>
      <c r="G5" s="385">
        <f>(F5-D5)/D5*100</f>
        <v>166.02727575119195</v>
      </c>
      <c r="H5" s="223" t="s">
        <v>114</v>
      </c>
    </row>
    <row r="6" spans="1:8" ht="12.2" customHeight="1" x14ac:dyDescent="0.15">
      <c r="A6" s="47" t="s">
        <v>29</v>
      </c>
      <c r="B6" s="75">
        <v>8800</v>
      </c>
      <c r="C6" s="75">
        <v>17263</v>
      </c>
      <c r="D6" s="75">
        <v>25742</v>
      </c>
      <c r="E6" s="75">
        <v>40644</v>
      </c>
      <c r="F6" s="75">
        <v>51719</v>
      </c>
      <c r="G6" s="385">
        <f t="shared" ref="G6:G13" si="0">(F6-D6)/D6*100</f>
        <v>100.91290498018802</v>
      </c>
      <c r="H6" s="79"/>
    </row>
    <row r="7" spans="1:8" ht="12.2" customHeight="1" x14ac:dyDescent="0.15">
      <c r="A7" s="47" t="s">
        <v>76</v>
      </c>
      <c r="B7" s="82">
        <v>448660</v>
      </c>
      <c r="C7" s="82">
        <v>682630</v>
      </c>
      <c r="D7" s="82">
        <v>1292152</v>
      </c>
      <c r="E7" s="82">
        <v>1908923</v>
      </c>
      <c r="F7" s="82">
        <v>2098511</v>
      </c>
      <c r="G7" s="385">
        <f t="shared" si="0"/>
        <v>62.40434561878169</v>
      </c>
      <c r="H7" s="219"/>
    </row>
    <row r="8" spans="1:8" ht="12.2" customHeight="1" x14ac:dyDescent="0.15">
      <c r="A8" s="46" t="s">
        <v>193</v>
      </c>
      <c r="B8" s="75">
        <v>17120</v>
      </c>
      <c r="C8" s="75">
        <v>20585</v>
      </c>
      <c r="D8" s="75">
        <v>85303</v>
      </c>
      <c r="E8" s="75">
        <v>181598</v>
      </c>
      <c r="F8" s="75">
        <v>207590</v>
      </c>
      <c r="G8" s="385">
        <f t="shared" si="0"/>
        <v>143.35603671617645</v>
      </c>
      <c r="H8" s="79"/>
    </row>
    <row r="9" spans="1:8" ht="12.2" customHeight="1" x14ac:dyDescent="0.15">
      <c r="A9" s="47" t="s">
        <v>30</v>
      </c>
      <c r="B9" s="82">
        <v>4575860</v>
      </c>
      <c r="C9" s="82">
        <v>7550042</v>
      </c>
      <c r="D9" s="82">
        <v>10928470</v>
      </c>
      <c r="E9" s="82">
        <v>14091992</v>
      </c>
      <c r="F9" s="82">
        <v>15184905</v>
      </c>
      <c r="G9" s="385">
        <f t="shared" si="0"/>
        <v>38.948132721231794</v>
      </c>
      <c r="H9" s="219"/>
    </row>
    <row r="10" spans="1:8" ht="12.2" customHeight="1" x14ac:dyDescent="0.15">
      <c r="A10" s="47" t="s">
        <v>31</v>
      </c>
      <c r="B10" s="75">
        <v>345740</v>
      </c>
      <c r="C10" s="75">
        <v>420876</v>
      </c>
      <c r="D10" s="75">
        <v>735769</v>
      </c>
      <c r="E10" s="75">
        <v>1048707</v>
      </c>
      <c r="F10" s="75">
        <v>1165546</v>
      </c>
      <c r="G10" s="385">
        <f t="shared" si="0"/>
        <v>58.411947228002269</v>
      </c>
      <c r="H10" s="79"/>
    </row>
    <row r="11" spans="1:8" ht="12.2" customHeight="1" x14ac:dyDescent="0.15">
      <c r="A11" s="46" t="s">
        <v>32</v>
      </c>
      <c r="B11" s="82">
        <v>128480</v>
      </c>
      <c r="C11" s="82">
        <v>202611</v>
      </c>
      <c r="D11" s="82">
        <v>319463</v>
      </c>
      <c r="E11" s="82">
        <v>481548</v>
      </c>
      <c r="F11" s="82">
        <v>554361</v>
      </c>
      <c r="G11" s="385">
        <f t="shared" si="0"/>
        <v>73.52901587977324</v>
      </c>
      <c r="H11" s="219"/>
    </row>
    <row r="12" spans="1:8" ht="12.2" customHeight="1" x14ac:dyDescent="0.15">
      <c r="A12" s="47" t="s">
        <v>33</v>
      </c>
      <c r="B12" s="75">
        <v>9440</v>
      </c>
      <c r="C12" s="75">
        <v>14625</v>
      </c>
      <c r="D12" s="75">
        <v>37811</v>
      </c>
      <c r="E12" s="75">
        <v>73868</v>
      </c>
      <c r="F12" s="75">
        <v>85152</v>
      </c>
      <c r="G12" s="385">
        <f t="shared" si="0"/>
        <v>125.20430562534712</v>
      </c>
      <c r="H12" s="79"/>
    </row>
    <row r="13" spans="1:8" ht="12.2" customHeight="1" x14ac:dyDescent="0.15">
      <c r="A13" s="47" t="s">
        <v>34</v>
      </c>
      <c r="B13" s="82">
        <v>17420</v>
      </c>
      <c r="C13" s="82">
        <v>29862</v>
      </c>
      <c r="D13" s="82">
        <v>44092</v>
      </c>
      <c r="E13" s="82">
        <v>55203</v>
      </c>
      <c r="F13" s="82">
        <v>71453</v>
      </c>
      <c r="G13" s="385">
        <f t="shared" si="0"/>
        <v>62.05434092352354</v>
      </c>
      <c r="H13" s="219"/>
    </row>
    <row r="14" spans="1:8" ht="12.2" customHeight="1" x14ac:dyDescent="0.15">
      <c r="A14" s="46" t="s">
        <v>35</v>
      </c>
      <c r="B14" s="75">
        <v>871640</v>
      </c>
      <c r="C14" s="75">
        <v>1551135</v>
      </c>
      <c r="D14" s="75">
        <v>2673654</v>
      </c>
      <c r="E14" s="75">
        <v>4253268</v>
      </c>
      <c r="F14" s="75">
        <v>4961905</v>
      </c>
      <c r="G14" s="385">
        <f t="shared" ref="G14:G60" si="1">(F14-D14)/D14*100</f>
        <v>85.585157989777287</v>
      </c>
      <c r="H14" s="79"/>
    </row>
    <row r="15" spans="1:8" ht="7.5" customHeight="1" x14ac:dyDescent="0.15">
      <c r="A15" s="47"/>
      <c r="B15" s="74"/>
      <c r="C15" s="74"/>
      <c r="D15" s="74"/>
      <c r="E15" s="74"/>
      <c r="F15" s="74"/>
      <c r="G15" s="385"/>
      <c r="H15" s="208"/>
    </row>
    <row r="16" spans="1:8" ht="12.2" customHeight="1" x14ac:dyDescent="0.15">
      <c r="A16" s="46" t="s">
        <v>194</v>
      </c>
      <c r="B16" s="82">
        <v>62860</v>
      </c>
      <c r="C16" s="82">
        <v>99511</v>
      </c>
      <c r="D16" s="82">
        <v>434375</v>
      </c>
      <c r="E16" s="82">
        <v>856417</v>
      </c>
      <c r="F16" s="82">
        <v>950471</v>
      </c>
      <c r="G16" s="385">
        <f t="shared" si="1"/>
        <v>118.81346762589928</v>
      </c>
      <c r="H16" s="219"/>
    </row>
    <row r="17" spans="1:8" ht="12.2" customHeight="1" x14ac:dyDescent="0.15">
      <c r="A17" s="47" t="s">
        <v>36</v>
      </c>
      <c r="B17" s="75">
        <v>74700</v>
      </c>
      <c r="C17" s="75">
        <v>74918</v>
      </c>
      <c r="D17" s="75">
        <v>87853</v>
      </c>
      <c r="E17" s="75">
        <v>121094</v>
      </c>
      <c r="F17" s="75">
        <v>148457</v>
      </c>
      <c r="G17" s="385">
        <f t="shared" si="1"/>
        <v>68.983415478128236</v>
      </c>
      <c r="H17" s="79"/>
    </row>
    <row r="18" spans="1:8" ht="12.2" customHeight="1" x14ac:dyDescent="0.15">
      <c r="A18" s="47" t="s">
        <v>37</v>
      </c>
      <c r="B18" s="82">
        <v>37200</v>
      </c>
      <c r="C18" s="82">
        <v>50012</v>
      </c>
      <c r="D18" s="82">
        <v>100271</v>
      </c>
      <c r="E18" s="82">
        <v>177040</v>
      </c>
      <c r="F18" s="82">
        <v>199912</v>
      </c>
      <c r="G18" s="385">
        <f t="shared" si="1"/>
        <v>99.371702685721701</v>
      </c>
      <c r="H18" s="219"/>
    </row>
    <row r="19" spans="1:8" ht="12.2" customHeight="1" x14ac:dyDescent="0.15">
      <c r="A19" s="46" t="s">
        <v>38</v>
      </c>
      <c r="B19" s="75">
        <v>648440</v>
      </c>
      <c r="C19" s="75">
        <v>872631</v>
      </c>
      <c r="D19" s="75">
        <v>1527145</v>
      </c>
      <c r="E19" s="75">
        <v>2037316</v>
      </c>
      <c r="F19" s="75">
        <v>2171133</v>
      </c>
      <c r="G19" s="385">
        <f t="shared" si="1"/>
        <v>42.169407620101559</v>
      </c>
      <c r="H19" s="79"/>
    </row>
    <row r="20" spans="1:8" ht="12.2" customHeight="1" x14ac:dyDescent="0.15">
      <c r="A20" s="47" t="s">
        <v>79</v>
      </c>
      <c r="B20" s="82">
        <v>84420</v>
      </c>
      <c r="C20" s="82">
        <v>95333</v>
      </c>
      <c r="D20" s="82">
        <v>214750</v>
      </c>
      <c r="E20" s="82">
        <v>389713</v>
      </c>
      <c r="F20" s="82">
        <v>437508</v>
      </c>
      <c r="G20" s="385">
        <f t="shared" si="1"/>
        <v>103.7289871944121</v>
      </c>
      <c r="H20" s="219"/>
    </row>
    <row r="21" spans="1:8" ht="12.2" customHeight="1" x14ac:dyDescent="0.15">
      <c r="A21" s="47" t="s">
        <v>39</v>
      </c>
      <c r="B21" s="75">
        <v>26740</v>
      </c>
      <c r="C21" s="75">
        <v>33045</v>
      </c>
      <c r="D21" s="75">
        <v>80204</v>
      </c>
      <c r="E21" s="75">
        <v>151407</v>
      </c>
      <c r="F21" s="75">
        <v>174068</v>
      </c>
      <c r="G21" s="385">
        <f t="shared" si="1"/>
        <v>117.03156949778067</v>
      </c>
      <c r="H21" s="79"/>
    </row>
    <row r="22" spans="1:8" ht="12.2" customHeight="1" x14ac:dyDescent="0.15">
      <c r="A22" s="46" t="s">
        <v>40</v>
      </c>
      <c r="B22" s="82">
        <v>63380</v>
      </c>
      <c r="C22" s="82">
        <v>88469</v>
      </c>
      <c r="D22" s="82">
        <v>186340</v>
      </c>
      <c r="E22" s="82">
        <v>301283</v>
      </c>
      <c r="F22" s="82">
        <v>336479</v>
      </c>
      <c r="G22" s="385">
        <f t="shared" si="1"/>
        <v>80.57260920897285</v>
      </c>
      <c r="H22" s="219"/>
    </row>
    <row r="23" spans="1:8" ht="12.2" customHeight="1" x14ac:dyDescent="0.15">
      <c r="A23" s="47" t="s">
        <v>82</v>
      </c>
      <c r="B23" s="75">
        <v>27620</v>
      </c>
      <c r="C23" s="75">
        <v>19510</v>
      </c>
      <c r="D23" s="75">
        <v>56922</v>
      </c>
      <c r="E23" s="75">
        <v>130485</v>
      </c>
      <c r="F23" s="75">
        <v>145175</v>
      </c>
      <c r="G23" s="385">
        <f t="shared" si="1"/>
        <v>155.04198728084043</v>
      </c>
      <c r="H23" s="79"/>
    </row>
    <row r="24" spans="1:8" ht="12.2" customHeight="1" x14ac:dyDescent="0.15">
      <c r="A24" s="47" t="s">
        <v>41</v>
      </c>
      <c r="B24" s="82">
        <v>102020</v>
      </c>
      <c r="C24" s="82">
        <v>87960</v>
      </c>
      <c r="D24" s="82">
        <v>111634</v>
      </c>
      <c r="E24" s="82">
        <v>193686</v>
      </c>
      <c r="F24" s="82">
        <v>227388</v>
      </c>
      <c r="G24" s="385">
        <f t="shared" si="1"/>
        <v>103.69063188634287</v>
      </c>
      <c r="H24" s="219"/>
    </row>
    <row r="25" spans="1:8" ht="12.2" customHeight="1" x14ac:dyDescent="0.15">
      <c r="A25" s="46" t="s">
        <v>42</v>
      </c>
      <c r="B25" s="75">
        <v>4720</v>
      </c>
      <c r="C25" s="75">
        <v>7731</v>
      </c>
      <c r="D25" s="75">
        <v>10718</v>
      </c>
      <c r="E25" s="75">
        <v>15946</v>
      </c>
      <c r="F25" s="75">
        <v>20677</v>
      </c>
      <c r="G25" s="385">
        <f t="shared" si="1"/>
        <v>92.918454935622321</v>
      </c>
      <c r="H25" s="79"/>
    </row>
    <row r="26" spans="1:8" ht="7.5" customHeight="1" x14ac:dyDescent="0.15">
      <c r="A26" s="46"/>
      <c r="B26" s="82"/>
      <c r="C26" s="82"/>
      <c r="D26" s="82"/>
      <c r="E26" s="82"/>
      <c r="F26" s="82"/>
      <c r="G26" s="385"/>
      <c r="H26" s="219"/>
    </row>
    <row r="27" spans="1:8" ht="12.2" customHeight="1" x14ac:dyDescent="0.15">
      <c r="A27" s="47" t="s">
        <v>43</v>
      </c>
      <c r="B27" s="75">
        <v>66100</v>
      </c>
      <c r="C27" s="75">
        <v>118909</v>
      </c>
      <c r="D27" s="75">
        <v>230992</v>
      </c>
      <c r="E27" s="75">
        <v>474088</v>
      </c>
      <c r="F27" s="75">
        <v>572526</v>
      </c>
      <c r="G27" s="385">
        <f t="shared" si="1"/>
        <v>147.85533698136732</v>
      </c>
      <c r="H27" s="79"/>
    </row>
    <row r="28" spans="1:8" ht="12.2" customHeight="1" x14ac:dyDescent="0.15">
      <c r="A28" s="47" t="s">
        <v>44</v>
      </c>
      <c r="B28" s="82">
        <v>143180</v>
      </c>
      <c r="C28" s="82">
        <v>277893</v>
      </c>
      <c r="D28" s="82">
        <v>428530</v>
      </c>
      <c r="E28" s="82">
        <v>631180</v>
      </c>
      <c r="F28" s="82">
        <v>757059</v>
      </c>
      <c r="G28" s="385">
        <f t="shared" si="1"/>
        <v>76.664177537161919</v>
      </c>
      <c r="H28" s="219"/>
    </row>
    <row r="29" spans="1:8" ht="12.2" customHeight="1" x14ac:dyDescent="0.15">
      <c r="A29" s="46" t="s">
        <v>45</v>
      </c>
      <c r="B29" s="75">
        <v>160320</v>
      </c>
      <c r="C29" s="75">
        <v>190198</v>
      </c>
      <c r="D29" s="75">
        <v>330952</v>
      </c>
      <c r="E29" s="75">
        <v>436710</v>
      </c>
      <c r="F29" s="75">
        <v>487335</v>
      </c>
      <c r="G29" s="385">
        <f t="shared" si="1"/>
        <v>47.252471657521333</v>
      </c>
      <c r="H29" s="79"/>
    </row>
    <row r="30" spans="1:8" ht="12.2" customHeight="1" x14ac:dyDescent="0.15">
      <c r="A30" s="47" t="s">
        <v>86</v>
      </c>
      <c r="B30" s="82">
        <v>31260</v>
      </c>
      <c r="C30" s="82">
        <v>48227</v>
      </c>
      <c r="D30" s="82">
        <v>142732</v>
      </c>
      <c r="E30" s="82">
        <v>248420</v>
      </c>
      <c r="F30" s="82">
        <v>279277</v>
      </c>
      <c r="G30" s="385">
        <f t="shared" si="1"/>
        <v>95.665302805257397</v>
      </c>
      <c r="H30" s="219"/>
    </row>
    <row r="31" spans="1:8" ht="12.2" customHeight="1" x14ac:dyDescent="0.15">
      <c r="A31" s="47" t="s">
        <v>46</v>
      </c>
      <c r="B31" s="75">
        <v>23500</v>
      </c>
      <c r="C31" s="75">
        <v>15123</v>
      </c>
      <c r="D31" s="75">
        <v>37301</v>
      </c>
      <c r="E31" s="75">
        <v>74217</v>
      </c>
      <c r="F31" s="75">
        <v>85625</v>
      </c>
      <c r="G31" s="385">
        <f t="shared" si="1"/>
        <v>129.55148655532022</v>
      </c>
      <c r="H31" s="79"/>
    </row>
    <row r="32" spans="1:8" ht="12.2" customHeight="1" x14ac:dyDescent="0.15">
      <c r="A32" s="46" t="s">
        <v>87</v>
      </c>
      <c r="B32" s="82">
        <v>50340</v>
      </c>
      <c r="C32" s="82">
        <v>60388</v>
      </c>
      <c r="D32" s="82">
        <v>118235</v>
      </c>
      <c r="E32" s="82">
        <v>212239</v>
      </c>
      <c r="F32" s="82">
        <v>238070</v>
      </c>
      <c r="G32" s="385">
        <f t="shared" si="1"/>
        <v>101.35323719710745</v>
      </c>
      <c r="H32" s="219"/>
    </row>
    <row r="33" spans="1:8" ht="12.2" customHeight="1" x14ac:dyDescent="0.15">
      <c r="A33" s="47" t="s">
        <v>83</v>
      </c>
      <c r="B33" s="75">
        <v>10740</v>
      </c>
      <c r="C33" s="75">
        <v>12648</v>
      </c>
      <c r="D33" s="75">
        <v>18568</v>
      </c>
      <c r="E33" s="75">
        <v>28367</v>
      </c>
      <c r="F33" s="75">
        <v>37183</v>
      </c>
      <c r="G33" s="385">
        <f t="shared" si="1"/>
        <v>100.2531236535976</v>
      </c>
      <c r="H33" s="79"/>
    </row>
    <row r="34" spans="1:8" ht="12.2" customHeight="1" x14ac:dyDescent="0.15">
      <c r="A34" s="47" t="s">
        <v>47</v>
      </c>
      <c r="B34" s="82">
        <v>27960</v>
      </c>
      <c r="C34" s="82">
        <v>35644</v>
      </c>
      <c r="D34" s="82">
        <v>92836</v>
      </c>
      <c r="E34" s="82">
        <v>168179</v>
      </c>
      <c r="F34" s="82">
        <v>196460</v>
      </c>
      <c r="G34" s="385">
        <f t="shared" si="1"/>
        <v>111.62049205049765</v>
      </c>
      <c r="H34" s="219"/>
    </row>
    <row r="35" spans="1:8" ht="12.2" customHeight="1" x14ac:dyDescent="0.15">
      <c r="A35" s="46" t="s">
        <v>48</v>
      </c>
      <c r="B35" s="75">
        <v>54460</v>
      </c>
      <c r="C35" s="75">
        <v>119665</v>
      </c>
      <c r="D35" s="75">
        <v>393397</v>
      </c>
      <c r="E35" s="75">
        <v>719929</v>
      </c>
      <c r="F35" s="75">
        <v>812952</v>
      </c>
      <c r="G35" s="385">
        <f t="shared" si="1"/>
        <v>106.64926270408772</v>
      </c>
      <c r="H35" s="79"/>
    </row>
    <row r="36" spans="1:8" ht="12.2" customHeight="1" x14ac:dyDescent="0.15">
      <c r="A36" s="46" t="s">
        <v>49</v>
      </c>
      <c r="B36" s="82">
        <v>4840</v>
      </c>
      <c r="C36" s="82">
        <v>13028</v>
      </c>
      <c r="D36" s="82">
        <v>21536</v>
      </c>
      <c r="E36" s="82">
        <v>35869</v>
      </c>
      <c r="F36" s="82">
        <v>44321</v>
      </c>
      <c r="G36" s="385">
        <f t="shared" si="1"/>
        <v>105.7995913818722</v>
      </c>
      <c r="H36" s="219"/>
    </row>
    <row r="37" spans="1:8" ht="7.5" customHeight="1" x14ac:dyDescent="0.15">
      <c r="A37" s="47"/>
      <c r="B37" s="75"/>
      <c r="C37" s="75"/>
      <c r="D37" s="75"/>
      <c r="E37" s="75"/>
      <c r="F37" s="75"/>
      <c r="G37" s="385"/>
      <c r="H37" s="79"/>
    </row>
    <row r="38" spans="1:8" ht="12.2" customHeight="1" x14ac:dyDescent="0.15">
      <c r="A38" s="46" t="s">
        <v>50</v>
      </c>
      <c r="B38" s="82">
        <v>503200</v>
      </c>
      <c r="C38" s="82">
        <v>713602</v>
      </c>
      <c r="D38" s="82">
        <v>1117604</v>
      </c>
      <c r="E38" s="82">
        <v>1563942</v>
      </c>
      <c r="F38" s="82">
        <v>1762984</v>
      </c>
      <c r="G38" s="385">
        <f t="shared" si="1"/>
        <v>57.746751085357609</v>
      </c>
      <c r="H38" s="219"/>
    </row>
    <row r="39" spans="1:8" ht="12.2" customHeight="1" x14ac:dyDescent="0.15">
      <c r="A39" s="47" t="s">
        <v>51</v>
      </c>
      <c r="B39" s="75">
        <v>480980</v>
      </c>
      <c r="C39" s="75">
        <v>569607</v>
      </c>
      <c r="D39" s="75">
        <v>759343</v>
      </c>
      <c r="E39" s="75">
        <v>959854</v>
      </c>
      <c r="F39" s="75">
        <v>1002409</v>
      </c>
      <c r="G39" s="385">
        <f t="shared" si="1"/>
        <v>32.010040258486612</v>
      </c>
      <c r="H39" s="79"/>
    </row>
    <row r="40" spans="1:8" ht="12.2" customHeight="1" x14ac:dyDescent="0.15">
      <c r="A40" s="47" t="s">
        <v>52</v>
      </c>
      <c r="B40" s="82">
        <v>1688180</v>
      </c>
      <c r="C40" s="82">
        <v>2137715</v>
      </c>
      <c r="D40" s="82">
        <v>2854991</v>
      </c>
      <c r="E40" s="82">
        <v>3434485</v>
      </c>
      <c r="F40" s="82">
        <v>3722097</v>
      </c>
      <c r="G40" s="385">
        <f t="shared" si="1"/>
        <v>30.371584358759801</v>
      </c>
      <c r="H40" s="219"/>
    </row>
    <row r="41" spans="1:8" ht="12.2" customHeight="1" x14ac:dyDescent="0.15">
      <c r="A41" s="46" t="s">
        <v>53</v>
      </c>
      <c r="B41" s="75">
        <v>58220</v>
      </c>
      <c r="C41" s="75">
        <v>66801</v>
      </c>
      <c r="D41" s="75">
        <v>377084</v>
      </c>
      <c r="E41" s="75">
        <v>805016</v>
      </c>
      <c r="F41" s="75">
        <v>912609</v>
      </c>
      <c r="G41" s="385">
        <f t="shared" si="1"/>
        <v>142.01742847747451</v>
      </c>
      <c r="H41" s="79"/>
    </row>
    <row r="42" spans="1:8" ht="12.2" customHeight="1" x14ac:dyDescent="0.15">
      <c r="A42" s="47" t="s">
        <v>54</v>
      </c>
      <c r="B42" s="82">
        <v>3580</v>
      </c>
      <c r="C42" s="82">
        <v>4995</v>
      </c>
      <c r="D42" s="82">
        <v>7429</v>
      </c>
      <c r="E42" s="82">
        <v>13818</v>
      </c>
      <c r="F42" s="82">
        <v>25876</v>
      </c>
      <c r="G42" s="385">
        <f t="shared" si="1"/>
        <v>248.31067438417014</v>
      </c>
      <c r="H42" s="219"/>
    </row>
    <row r="43" spans="1:8" ht="12.2" customHeight="1" x14ac:dyDescent="0.15">
      <c r="A43" s="47" t="s">
        <v>55</v>
      </c>
      <c r="B43" s="75">
        <v>119020</v>
      </c>
      <c r="C43" s="75">
        <v>131913</v>
      </c>
      <c r="D43" s="75">
        <v>218350</v>
      </c>
      <c r="E43" s="75">
        <v>355340</v>
      </c>
      <c r="F43" s="75">
        <v>408057</v>
      </c>
      <c r="G43" s="385">
        <f t="shared" si="1"/>
        <v>86.882070070986956</v>
      </c>
      <c r="H43" s="79"/>
    </row>
    <row r="44" spans="1:8" ht="12.2" customHeight="1" x14ac:dyDescent="0.15">
      <c r="A44" s="46" t="s">
        <v>81</v>
      </c>
      <c r="B44" s="82">
        <v>57420</v>
      </c>
      <c r="C44" s="82">
        <v>84583</v>
      </c>
      <c r="D44" s="82">
        <v>173746</v>
      </c>
      <c r="E44" s="82">
        <v>331855</v>
      </c>
      <c r="F44" s="82">
        <v>396307</v>
      </c>
      <c r="G44" s="385">
        <f t="shared" si="1"/>
        <v>128.09561083420627</v>
      </c>
      <c r="H44" s="219"/>
    </row>
    <row r="45" spans="1:8" ht="12.2" customHeight="1" x14ac:dyDescent="0.15">
      <c r="A45" s="47" t="s">
        <v>85</v>
      </c>
      <c r="B45" s="75">
        <v>65920</v>
      </c>
      <c r="C45" s="75">
        <v>111912</v>
      </c>
      <c r="D45" s="75">
        <v>273209</v>
      </c>
      <c r="E45" s="75">
        <v>452128</v>
      </c>
      <c r="F45" s="75">
        <v>511475</v>
      </c>
      <c r="G45" s="385">
        <f t="shared" si="1"/>
        <v>87.210157791287983</v>
      </c>
      <c r="H45" s="79"/>
    </row>
    <row r="46" spans="1:8" ht="12.2" customHeight="1" x14ac:dyDescent="0.15">
      <c r="A46" s="47" t="s">
        <v>56</v>
      </c>
      <c r="B46" s="82">
        <v>155760</v>
      </c>
      <c r="C46" s="82">
        <v>221199</v>
      </c>
      <c r="D46" s="82">
        <v>399736</v>
      </c>
      <c r="E46" s="82">
        <v>718597</v>
      </c>
      <c r="F46" s="82">
        <v>867095</v>
      </c>
      <c r="G46" s="385">
        <f t="shared" si="1"/>
        <v>116.91691516400824</v>
      </c>
      <c r="H46" s="219"/>
    </row>
    <row r="47" spans="1:8" ht="12.2" customHeight="1" x14ac:dyDescent="0.15">
      <c r="A47" s="46" t="s">
        <v>88</v>
      </c>
      <c r="B47" s="75">
        <v>19000</v>
      </c>
      <c r="C47" s="75">
        <v>45050</v>
      </c>
      <c r="D47" s="75">
        <v>89870</v>
      </c>
      <c r="E47" s="75">
        <v>131486</v>
      </c>
      <c r="F47" s="75">
        <v>152605</v>
      </c>
      <c r="G47" s="385">
        <f t="shared" si="1"/>
        <v>69.806387003449416</v>
      </c>
      <c r="H47" s="79"/>
    </row>
    <row r="48" spans="1:8" ht="7.5" customHeight="1" x14ac:dyDescent="0.15">
      <c r="A48" s="46"/>
      <c r="B48" s="82"/>
      <c r="C48" s="82"/>
      <c r="D48" s="82"/>
      <c r="E48" s="82"/>
      <c r="F48" s="82"/>
      <c r="G48" s="385"/>
      <c r="H48" s="219"/>
    </row>
    <row r="49" spans="1:8" ht="12.2" customHeight="1" x14ac:dyDescent="0.15">
      <c r="A49" s="46" t="s">
        <v>57</v>
      </c>
      <c r="B49" s="82">
        <v>33960</v>
      </c>
      <c r="C49" s="82">
        <v>28005</v>
      </c>
      <c r="D49" s="82">
        <v>94652</v>
      </c>
      <c r="E49" s="82">
        <v>231807</v>
      </c>
      <c r="F49" s="82">
        <v>261580</v>
      </c>
      <c r="G49" s="385">
        <f t="shared" si="1"/>
        <v>176.35971770274267</v>
      </c>
      <c r="H49" s="219"/>
    </row>
    <row r="50" spans="1:8" ht="12.2" customHeight="1" x14ac:dyDescent="0.15">
      <c r="A50" s="46" t="s">
        <v>84</v>
      </c>
      <c r="B50" s="82">
        <v>4640</v>
      </c>
      <c r="C50" s="82">
        <v>5368</v>
      </c>
      <c r="D50" s="82">
        <v>10101</v>
      </c>
      <c r="E50" s="82">
        <v>20883</v>
      </c>
      <c r="F50" s="82">
        <v>29828</v>
      </c>
      <c r="G50" s="385">
        <f t="shared" si="1"/>
        <v>195.29749529749529</v>
      </c>
      <c r="H50" s="219"/>
    </row>
    <row r="51" spans="1:8" ht="12.2" customHeight="1" x14ac:dyDescent="0.15">
      <c r="A51" s="46" t="s">
        <v>58</v>
      </c>
      <c r="B51" s="82">
        <v>34980</v>
      </c>
      <c r="C51" s="82">
        <v>30633</v>
      </c>
      <c r="D51" s="82">
        <v>116692</v>
      </c>
      <c r="E51" s="82">
        <v>286779</v>
      </c>
      <c r="F51" s="82">
        <v>334083</v>
      </c>
      <c r="G51" s="385">
        <f t="shared" si="1"/>
        <v>186.29469029582148</v>
      </c>
      <c r="H51" s="219"/>
    </row>
    <row r="52" spans="1:8" ht="12.2" customHeight="1" x14ac:dyDescent="0.15">
      <c r="A52" s="46" t="s">
        <v>59</v>
      </c>
      <c r="B52" s="82">
        <v>3015100</v>
      </c>
      <c r="C52" s="82">
        <v>4281320</v>
      </c>
      <c r="D52" s="82">
        <v>6653338</v>
      </c>
      <c r="E52" s="82">
        <v>9533031</v>
      </c>
      <c r="F52" s="82">
        <v>10669240</v>
      </c>
      <c r="G52" s="385">
        <f t="shared" si="1"/>
        <v>60.359206160877442</v>
      </c>
      <c r="H52" s="219"/>
    </row>
    <row r="53" spans="1:8" ht="12.2" customHeight="1" x14ac:dyDescent="0.15">
      <c r="A53" s="46" t="s">
        <v>80</v>
      </c>
      <c r="B53" s="82">
        <v>61980</v>
      </c>
      <c r="C53" s="82">
        <v>87086</v>
      </c>
      <c r="D53" s="82">
        <v>201203</v>
      </c>
      <c r="E53" s="82">
        <v>362181</v>
      </c>
      <c r="F53" s="82">
        <v>409228</v>
      </c>
      <c r="G53" s="385">
        <f t="shared" si="1"/>
        <v>103.39060550787016</v>
      </c>
      <c r="H53" s="219"/>
    </row>
    <row r="54" spans="1:8" ht="12.2" customHeight="1" x14ac:dyDescent="0.15">
      <c r="A54" s="47" t="s">
        <v>89</v>
      </c>
      <c r="B54" s="82">
        <v>3420</v>
      </c>
      <c r="C54" s="82">
        <v>3986</v>
      </c>
      <c r="D54" s="82">
        <v>5260</v>
      </c>
      <c r="E54" s="82">
        <v>9303</v>
      </c>
      <c r="F54" s="82">
        <v>10673</v>
      </c>
      <c r="G54" s="385">
        <f t="shared" si="1"/>
        <v>102.90874524714827</v>
      </c>
      <c r="H54" s="219"/>
    </row>
    <row r="55" spans="1:8" ht="12.2" customHeight="1" x14ac:dyDescent="0.15">
      <c r="A55" s="46" t="s">
        <v>78</v>
      </c>
      <c r="B55" s="82">
        <v>82280</v>
      </c>
      <c r="C55" s="82">
        <v>152814</v>
      </c>
      <c r="D55" s="82">
        <v>333482</v>
      </c>
      <c r="E55" s="82">
        <v>629768</v>
      </c>
      <c r="F55" s="82">
        <v>753718</v>
      </c>
      <c r="G55" s="385">
        <f t="shared" si="1"/>
        <v>126.01459748951966</v>
      </c>
      <c r="H55" s="219"/>
    </row>
    <row r="56" spans="1:8" ht="12.2" customHeight="1" x14ac:dyDescent="0.15">
      <c r="A56" s="46" t="s">
        <v>60</v>
      </c>
      <c r="B56" s="75">
        <v>122480</v>
      </c>
      <c r="C56" s="75">
        <v>205878</v>
      </c>
      <c r="D56" s="75">
        <v>444718</v>
      </c>
      <c r="E56" s="75">
        <v>760228</v>
      </c>
      <c r="F56" s="75">
        <v>886521</v>
      </c>
      <c r="G56" s="385">
        <f t="shared" si="1"/>
        <v>99.344528442743496</v>
      </c>
      <c r="H56" s="79"/>
    </row>
    <row r="57" spans="1:8" ht="12.2" customHeight="1" x14ac:dyDescent="0.15">
      <c r="A57" s="47" t="s">
        <v>61</v>
      </c>
      <c r="B57" s="82">
        <v>13600</v>
      </c>
      <c r="C57" s="82">
        <v>7825</v>
      </c>
      <c r="D57" s="82">
        <v>12925</v>
      </c>
      <c r="E57" s="82">
        <v>22566</v>
      </c>
      <c r="F57" s="82">
        <v>26881</v>
      </c>
      <c r="G57" s="385">
        <f t="shared" si="1"/>
        <v>107.97678916827853</v>
      </c>
      <c r="H57" s="219"/>
    </row>
    <row r="58" spans="1:8" ht="12.2" customHeight="1" x14ac:dyDescent="0.15">
      <c r="A58" s="47" t="s">
        <v>62</v>
      </c>
      <c r="B58" s="75">
        <v>63880</v>
      </c>
      <c r="C58" s="75">
        <v>88373</v>
      </c>
      <c r="D58" s="75">
        <v>191097</v>
      </c>
      <c r="E58" s="75">
        <v>335404</v>
      </c>
      <c r="F58" s="75">
        <v>380548</v>
      </c>
      <c r="G58" s="385">
        <f t="shared" si="1"/>
        <v>99.13865733109364</v>
      </c>
      <c r="H58" s="79"/>
    </row>
    <row r="59" spans="1:8" ht="12.2" customHeight="1" x14ac:dyDescent="0.15">
      <c r="A59" s="218" t="s">
        <v>63</v>
      </c>
      <c r="B59" s="198">
        <v>24580</v>
      </c>
      <c r="C59" s="198">
        <v>24914</v>
      </c>
      <c r="D59" s="198">
        <v>29751</v>
      </c>
      <c r="E59" s="198">
        <v>50125</v>
      </c>
      <c r="F59" s="198">
        <v>57801</v>
      </c>
      <c r="G59" s="386">
        <f t="shared" si="1"/>
        <v>94.282545124533641</v>
      </c>
      <c r="H59" s="220"/>
    </row>
    <row r="60" spans="1:8" ht="12.2" customHeight="1" x14ac:dyDescent="0.15">
      <c r="A60" s="216" t="s">
        <v>0</v>
      </c>
      <c r="B60" s="19">
        <v>14775080</v>
      </c>
      <c r="C60" s="199">
        <v>21836851</v>
      </c>
      <c r="D60" s="19">
        <v>35204480</v>
      </c>
      <c r="E60" s="89">
        <v>50729570</v>
      </c>
      <c r="F60" s="89">
        <v>56476777</v>
      </c>
      <c r="G60" s="110">
        <f t="shared" si="1"/>
        <v>60.424971480902435</v>
      </c>
      <c r="H60" s="232" t="s">
        <v>114</v>
      </c>
    </row>
    <row r="61" spans="1:8" ht="3.75" customHeight="1" x14ac:dyDescent="0.15">
      <c r="A61" s="235"/>
      <c r="B61" s="19"/>
      <c r="C61" s="199"/>
      <c r="D61" s="19"/>
      <c r="E61" s="89"/>
      <c r="F61" s="89"/>
      <c r="G61" s="110"/>
      <c r="H61" s="232"/>
    </row>
    <row r="62" spans="1:8" s="195" customFormat="1" ht="9" customHeight="1" x14ac:dyDescent="0.2">
      <c r="A62" s="505" t="s">
        <v>455</v>
      </c>
      <c r="B62" s="523"/>
      <c r="C62" s="523"/>
      <c r="D62" s="523"/>
      <c r="E62" s="523"/>
      <c r="F62" s="523"/>
      <c r="G62" s="470"/>
      <c r="H62" s="232"/>
    </row>
    <row r="63" spans="1:8" ht="17.25" customHeight="1" x14ac:dyDescent="0.15">
      <c r="A63" s="542" t="s">
        <v>265</v>
      </c>
      <c r="B63" s="542"/>
      <c r="C63" s="542"/>
      <c r="D63" s="542"/>
      <c r="E63" s="542"/>
      <c r="F63" s="542"/>
      <c r="G63" s="542"/>
      <c r="H63" s="542"/>
    </row>
    <row r="64" spans="1:8" ht="9" customHeight="1" x14ac:dyDescent="0.15">
      <c r="A64" s="542" t="s">
        <v>377</v>
      </c>
      <c r="B64" s="542"/>
      <c r="C64" s="542"/>
      <c r="D64" s="542"/>
      <c r="E64" s="542"/>
      <c r="F64" s="542"/>
      <c r="G64" s="542"/>
      <c r="H64" s="542"/>
    </row>
    <row r="65" spans="1:8" ht="18" customHeight="1" x14ac:dyDescent="0.15">
      <c r="A65" s="537" t="s">
        <v>115</v>
      </c>
      <c r="B65" s="537"/>
      <c r="C65" s="537"/>
      <c r="D65" s="537"/>
      <c r="E65" s="537"/>
      <c r="F65" s="537"/>
      <c r="G65" s="524"/>
      <c r="H65" s="508"/>
    </row>
    <row r="66" spans="1:8" x14ac:dyDescent="0.15">
      <c r="B66" s="7"/>
      <c r="C66" s="7"/>
      <c r="D66" s="7"/>
      <c r="E66" s="7"/>
      <c r="F66" s="7"/>
    </row>
    <row r="67" spans="1:8" ht="13.5" customHeight="1" x14ac:dyDescent="0.15"/>
    <row r="68" spans="1:8" x14ac:dyDescent="0.15">
      <c r="B68" s="4"/>
      <c r="C68" s="4"/>
      <c r="D68" s="4"/>
      <c r="E68" s="4"/>
      <c r="F68" s="4"/>
    </row>
    <row r="69" spans="1:8" ht="12.75" customHeight="1" x14ac:dyDescent="0.15">
      <c r="B69" s="4"/>
      <c r="C69" s="4"/>
      <c r="D69" s="4"/>
      <c r="E69" s="4"/>
      <c r="F69" s="4"/>
    </row>
    <row r="70" spans="1:8" x14ac:dyDescent="0.15">
      <c r="B70" s="4"/>
      <c r="C70" s="4"/>
      <c r="D70" s="4"/>
      <c r="E70" s="4"/>
      <c r="F70" s="4"/>
    </row>
    <row r="71" spans="1:8" x14ac:dyDescent="0.15">
      <c r="B71" s="4"/>
      <c r="C71" s="4"/>
      <c r="D71" s="4"/>
      <c r="E71" s="4"/>
      <c r="F71" s="4"/>
    </row>
    <row r="72" spans="1:8" x14ac:dyDescent="0.15">
      <c r="B72" s="4"/>
      <c r="C72" s="4"/>
      <c r="D72" s="4"/>
      <c r="E72" s="4"/>
      <c r="F72" s="4"/>
    </row>
    <row r="73" spans="1:8" x14ac:dyDescent="0.15">
      <c r="B73" s="4"/>
      <c r="C73" s="4"/>
      <c r="D73" s="4"/>
      <c r="E73" s="4"/>
      <c r="F73" s="4"/>
    </row>
    <row r="74" spans="1:8" x14ac:dyDescent="0.15">
      <c r="B74" s="4"/>
      <c r="C74" s="4"/>
      <c r="D74" s="4"/>
      <c r="E74" s="4"/>
      <c r="F74" s="4"/>
    </row>
    <row r="75" spans="1:8" x14ac:dyDescent="0.15">
      <c r="B75" s="4"/>
      <c r="C75" s="4"/>
      <c r="D75" s="4"/>
      <c r="E75" s="4"/>
      <c r="F75" s="4"/>
    </row>
    <row r="79" spans="1:8" ht="12.75" customHeight="1" x14ac:dyDescent="0.15"/>
    <row r="81" ht="13.5" customHeight="1" x14ac:dyDescent="0.15"/>
    <row r="83" ht="12.75" customHeight="1" x14ac:dyDescent="0.15"/>
  </sheetData>
  <customSheetViews>
    <customSheetView guid="{06345466-7019-4031-B8FB-8020D97C2FAA}" scale="160" showPageBreaks="1" showGridLines="0" view="pageLayout" topLeftCell="A34">
      <selection activeCell="G68" sqref="G68"/>
      <pageMargins left="1.05" right="1.1263020833333333" top="0.5" bottom="0.25" header="0" footer="0"/>
      <pageSetup orientation="portrait" r:id="rId1"/>
      <headerFooter alignWithMargins="0"/>
    </customSheetView>
    <customSheetView guid="{AB9B89F2-C512-4AAC-820D-19457100123B}" scale="160" showPageBreaks="1" showGridLines="0" view="pageLayout" topLeftCell="A4">
      <selection activeCell="A62" sqref="A62:F62"/>
      <pageMargins left="1.05" right="1.1263020833333333" top="0.5" bottom="0.25" header="0" footer="0"/>
      <pageSetup orientation="portrait" r:id="rId2"/>
      <headerFooter alignWithMargins="0"/>
    </customSheetView>
    <customSheetView guid="{8B8E8F6D-0ABC-4BB6-8EEE-5CB11D04EA44}" scale="160" showPageBreaks="1" showGridLines="0" view="pageLayout" topLeftCell="A34">
      <selection activeCell="G68" sqref="G68"/>
      <pageMargins left="1.05" right="1.1263020833333333" top="0.5" bottom="0.25" header="0" footer="0"/>
      <pageSetup orientation="portrait" r:id="rId3"/>
      <headerFooter alignWithMargins="0"/>
    </customSheetView>
  </customSheetViews>
  <mergeCells count="8">
    <mergeCell ref="A65:F65"/>
    <mergeCell ref="A1:C1"/>
    <mergeCell ref="D1:F1"/>
    <mergeCell ref="A2:F2"/>
    <mergeCell ref="A3:F3"/>
    <mergeCell ref="A63:H63"/>
    <mergeCell ref="A64:H64"/>
    <mergeCell ref="G4:H4"/>
  </mergeCells>
  <pageMargins left="1.05" right="1.1263020833333299" top="0.15" bottom="0.15" header="0" footer="0"/>
  <pageSetup orientation="portrait" r:id="rId4"/>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3"/>
  <sheetViews>
    <sheetView showGridLines="0" view="pageLayout" topLeftCell="A31" zoomScale="158" zoomScaleNormal="115" zoomScaleSheetLayoutView="100" zoomScalePageLayoutView="158" workbookViewId="0">
      <selection activeCell="N63" sqref="N63"/>
    </sheetView>
  </sheetViews>
  <sheetFormatPr defaultColWidth="9.140625" defaultRowHeight="12.75" x14ac:dyDescent="0.2"/>
  <cols>
    <col min="1" max="1" width="10.140625" style="1" customWidth="1"/>
    <col min="2" max="2" width="4.140625" style="1" customWidth="1"/>
    <col min="3" max="3" width="1.140625" style="12" customWidth="1"/>
    <col min="4" max="4" width="5.7109375" style="1" customWidth="1"/>
    <col min="5" max="5" width="1.140625" style="1" customWidth="1"/>
    <col min="6" max="6" width="5.7109375" style="1" customWidth="1"/>
    <col min="7" max="7" width="1.140625" style="12" customWidth="1"/>
    <col min="8" max="8" width="5.7109375" style="1" customWidth="1"/>
    <col min="9" max="9" width="1.140625" style="12" customWidth="1"/>
    <col min="10" max="10" width="5.7109375" style="1" customWidth="1"/>
    <col min="11" max="11" width="1.140625" style="1" customWidth="1"/>
    <col min="13" max="16384" width="9.140625" style="1"/>
  </cols>
  <sheetData>
    <row r="1" spans="1:11" ht="10.5" customHeight="1" x14ac:dyDescent="0.2">
      <c r="A1" s="538" t="s">
        <v>429</v>
      </c>
      <c r="B1" s="538"/>
      <c r="C1" s="538"/>
      <c r="D1" s="538"/>
      <c r="E1" s="83"/>
      <c r="F1" s="530"/>
      <c r="G1" s="530"/>
      <c r="H1" s="530"/>
      <c r="I1" s="530"/>
      <c r="J1" s="530"/>
      <c r="K1" s="83"/>
    </row>
    <row r="2" spans="1:11" ht="12.75" customHeight="1" x14ac:dyDescent="0.2">
      <c r="A2" s="539" t="s">
        <v>352</v>
      </c>
      <c r="B2" s="539"/>
      <c r="C2" s="539"/>
      <c r="D2" s="539"/>
      <c r="E2" s="539"/>
      <c r="F2" s="539"/>
      <c r="G2" s="539"/>
      <c r="H2" s="539"/>
      <c r="I2" s="539"/>
      <c r="J2" s="539"/>
      <c r="K2" s="427"/>
    </row>
    <row r="3" spans="1:11" ht="10.5" customHeight="1" x14ac:dyDescent="0.2">
      <c r="A3" s="540" t="s">
        <v>349</v>
      </c>
      <c r="B3" s="540"/>
      <c r="C3" s="540"/>
      <c r="D3" s="540"/>
      <c r="E3" s="540"/>
      <c r="F3" s="540"/>
      <c r="G3" s="540"/>
      <c r="H3" s="540"/>
      <c r="I3" s="540"/>
      <c r="J3" s="540"/>
      <c r="K3" s="426"/>
    </row>
    <row r="4" spans="1:11" ht="10.5" customHeight="1" x14ac:dyDescent="0.2">
      <c r="B4" s="20">
        <v>1980</v>
      </c>
      <c r="D4" s="20">
        <v>1990</v>
      </c>
      <c r="F4" s="20">
        <v>2000</v>
      </c>
      <c r="H4" s="20">
        <v>2010</v>
      </c>
      <c r="J4" s="20">
        <v>2015</v>
      </c>
    </row>
    <row r="5" spans="1:11" ht="12.2" customHeight="1" x14ac:dyDescent="0.2">
      <c r="A5" s="46" t="s">
        <v>192</v>
      </c>
      <c r="B5" s="219">
        <v>0.9</v>
      </c>
      <c r="C5" s="223" t="s">
        <v>114</v>
      </c>
      <c r="D5" s="219">
        <v>0.6</v>
      </c>
      <c r="E5" s="472" t="s">
        <v>114</v>
      </c>
      <c r="F5" s="219">
        <v>1.6</v>
      </c>
      <c r="G5" s="223" t="s">
        <v>114</v>
      </c>
      <c r="H5" s="219">
        <v>3.8</v>
      </c>
      <c r="I5" s="223" t="s">
        <v>114</v>
      </c>
      <c r="J5" s="219">
        <v>4</v>
      </c>
      <c r="K5" s="472" t="s">
        <v>114</v>
      </c>
    </row>
    <row r="6" spans="1:11" ht="12.2" customHeight="1" x14ac:dyDescent="0.2">
      <c r="A6" s="47" t="s">
        <v>29</v>
      </c>
      <c r="B6" s="79">
        <v>2.2000000000000002</v>
      </c>
      <c r="C6" s="325"/>
      <c r="D6" s="79">
        <v>3.1</v>
      </c>
      <c r="E6" s="210"/>
      <c r="F6" s="79">
        <v>4.0999999999999996</v>
      </c>
      <c r="G6" s="325"/>
      <c r="H6" s="79">
        <v>5.7</v>
      </c>
      <c r="I6" s="325"/>
      <c r="J6" s="79">
        <v>7</v>
      </c>
      <c r="K6" s="210"/>
    </row>
    <row r="7" spans="1:11" ht="12.2" customHeight="1" x14ac:dyDescent="0.2">
      <c r="A7" s="47" t="s">
        <v>76</v>
      </c>
      <c r="B7" s="219">
        <v>16.5</v>
      </c>
      <c r="C7" s="223"/>
      <c r="D7" s="219">
        <v>18.7</v>
      </c>
      <c r="E7" s="472"/>
      <c r="F7" s="219">
        <v>25.2</v>
      </c>
      <c r="G7" s="223"/>
      <c r="H7" s="219">
        <v>29.8</v>
      </c>
      <c r="I7" s="223"/>
      <c r="J7" s="219">
        <v>30.7</v>
      </c>
      <c r="K7" s="472"/>
    </row>
    <row r="8" spans="1:11" ht="12.2" customHeight="1" x14ac:dyDescent="0.2">
      <c r="A8" s="46" t="s">
        <v>193</v>
      </c>
      <c r="B8" s="79">
        <v>0.7</v>
      </c>
      <c r="C8" s="325"/>
      <c r="D8" s="79">
        <v>0.9</v>
      </c>
      <c r="E8" s="210"/>
      <c r="F8" s="79">
        <v>3.2</v>
      </c>
      <c r="G8" s="325"/>
      <c r="H8" s="79">
        <v>6.2</v>
      </c>
      <c r="I8" s="325"/>
      <c r="J8" s="79">
        <v>7</v>
      </c>
      <c r="K8" s="210"/>
    </row>
    <row r="9" spans="1:11" ht="12.2" customHeight="1" x14ac:dyDescent="0.2">
      <c r="A9" s="47" t="s">
        <v>30</v>
      </c>
      <c r="B9" s="219">
        <v>19.3</v>
      </c>
      <c r="C9" s="223"/>
      <c r="D9" s="219">
        <v>25.4</v>
      </c>
      <c r="E9" s="472"/>
      <c r="F9" s="219">
        <v>32.299999999999997</v>
      </c>
      <c r="G9" s="223"/>
      <c r="H9" s="219">
        <v>37.700000000000003</v>
      </c>
      <c r="I9" s="223"/>
      <c r="J9" s="219">
        <v>38.799999999999997</v>
      </c>
      <c r="K9" s="472"/>
    </row>
    <row r="10" spans="1:11" ht="12.2" customHeight="1" x14ac:dyDescent="0.2">
      <c r="A10" s="47" t="s">
        <v>31</v>
      </c>
      <c r="B10" s="79">
        <v>11.9</v>
      </c>
      <c r="C10" s="325"/>
      <c r="D10" s="79">
        <v>12.8</v>
      </c>
      <c r="E10" s="210"/>
      <c r="F10" s="79">
        <v>17.100000000000001</v>
      </c>
      <c r="G10" s="325"/>
      <c r="H10" s="79">
        <v>20.8</v>
      </c>
      <c r="I10" s="325"/>
      <c r="J10" s="79">
        <v>21.4</v>
      </c>
      <c r="K10" s="210"/>
    </row>
    <row r="11" spans="1:11" ht="12.2" customHeight="1" x14ac:dyDescent="0.2">
      <c r="A11" s="46" t="s">
        <v>32</v>
      </c>
      <c r="B11" s="219">
        <v>4.0999999999999996</v>
      </c>
      <c r="C11" s="223"/>
      <c r="D11" s="219">
        <v>6.2</v>
      </c>
      <c r="E11" s="472"/>
      <c r="F11" s="219">
        <v>9.4</v>
      </c>
      <c r="G11" s="223"/>
      <c r="H11" s="219">
        <v>13.5</v>
      </c>
      <c r="I11" s="223"/>
      <c r="J11" s="219">
        <v>15.4</v>
      </c>
      <c r="K11" s="472"/>
    </row>
    <row r="12" spans="1:11" ht="12.2" customHeight="1" x14ac:dyDescent="0.2">
      <c r="A12" s="47" t="s">
        <v>33</v>
      </c>
      <c r="B12" s="79">
        <v>1.6</v>
      </c>
      <c r="C12" s="325"/>
      <c r="D12" s="79">
        <v>2.2000000000000002</v>
      </c>
      <c r="E12" s="210"/>
      <c r="F12" s="79">
        <v>4.8</v>
      </c>
      <c r="G12" s="325"/>
      <c r="H12" s="79">
        <v>8.1999999999999993</v>
      </c>
      <c r="I12" s="325"/>
      <c r="J12" s="79">
        <v>9</v>
      </c>
      <c r="K12" s="210"/>
    </row>
    <row r="13" spans="1:11" ht="12.2" customHeight="1" x14ac:dyDescent="0.2">
      <c r="A13" s="47" t="s">
        <v>34</v>
      </c>
      <c r="B13" s="219">
        <v>2.7</v>
      </c>
      <c r="C13" s="223"/>
      <c r="D13" s="219">
        <v>4.9000000000000004</v>
      </c>
      <c r="E13" s="472"/>
      <c r="F13" s="219">
        <v>7.7</v>
      </c>
      <c r="G13" s="223"/>
      <c r="H13" s="219">
        <v>9.1</v>
      </c>
      <c r="I13" s="223"/>
      <c r="J13" s="219">
        <v>10.6</v>
      </c>
      <c r="K13" s="472"/>
    </row>
    <row r="14" spans="1:11" ht="12.2" customHeight="1" x14ac:dyDescent="0.2">
      <c r="A14" s="46" t="s">
        <v>35</v>
      </c>
      <c r="B14" s="79">
        <v>8.9</v>
      </c>
      <c r="C14" s="325"/>
      <c r="D14" s="79">
        <v>12</v>
      </c>
      <c r="E14" s="210"/>
      <c r="F14" s="79">
        <v>16.7</v>
      </c>
      <c r="G14" s="325"/>
      <c r="H14" s="79">
        <v>22.6</v>
      </c>
      <c r="I14" s="325"/>
      <c r="J14" s="79">
        <v>24.5</v>
      </c>
      <c r="K14" s="210"/>
    </row>
    <row r="15" spans="1:11" ht="7.5" customHeight="1" x14ac:dyDescent="0.2">
      <c r="A15" s="47"/>
      <c r="B15" s="109"/>
      <c r="C15" s="450"/>
      <c r="D15" s="109"/>
      <c r="E15" s="208"/>
      <c r="F15" s="109"/>
      <c r="G15" s="450"/>
      <c r="H15" s="109"/>
      <c r="I15" s="450"/>
      <c r="J15" s="109"/>
      <c r="K15" s="208"/>
    </row>
    <row r="16" spans="1:11" ht="12.2" customHeight="1" x14ac:dyDescent="0.2">
      <c r="A16" s="46" t="s">
        <v>194</v>
      </c>
      <c r="B16" s="219">
        <v>1.2</v>
      </c>
      <c r="C16" s="223"/>
      <c r="D16" s="219">
        <v>1.5</v>
      </c>
      <c r="E16" s="472"/>
      <c r="F16" s="219">
        <v>5.3</v>
      </c>
      <c r="G16" s="223"/>
      <c r="H16" s="219">
        <v>8.8000000000000007</v>
      </c>
      <c r="I16" s="223"/>
      <c r="J16" s="219">
        <v>9.3000000000000007</v>
      </c>
      <c r="K16" s="472"/>
    </row>
    <row r="17" spans="1:11" ht="12.2" customHeight="1" x14ac:dyDescent="0.2">
      <c r="A17" s="47" t="s">
        <v>36</v>
      </c>
      <c r="B17" s="79">
        <v>7.7</v>
      </c>
      <c r="C17" s="325"/>
      <c r="D17" s="79">
        <v>6.8</v>
      </c>
      <c r="E17" s="210"/>
      <c r="F17" s="79">
        <v>7.3</v>
      </c>
      <c r="G17" s="325"/>
      <c r="H17" s="79">
        <v>8.9</v>
      </c>
      <c r="I17" s="325"/>
      <c r="J17" s="79">
        <v>10.4</v>
      </c>
      <c r="K17" s="210"/>
    </row>
    <row r="18" spans="1:11" ht="12.2" customHeight="1" x14ac:dyDescent="0.2">
      <c r="A18" s="47" t="s">
        <v>37</v>
      </c>
      <c r="B18" s="219">
        <v>3.9</v>
      </c>
      <c r="C18" s="223"/>
      <c r="D18" s="219">
        <v>5</v>
      </c>
      <c r="E18" s="472"/>
      <c r="F18" s="219">
        <v>7.7</v>
      </c>
      <c r="G18" s="223"/>
      <c r="H18" s="219">
        <v>11.3</v>
      </c>
      <c r="I18" s="223"/>
      <c r="J18" s="219">
        <v>12.1</v>
      </c>
      <c r="K18" s="472"/>
    </row>
    <row r="19" spans="1:11" ht="12.2" customHeight="1" x14ac:dyDescent="0.2">
      <c r="A19" s="46" t="s">
        <v>38</v>
      </c>
      <c r="B19" s="79">
        <v>5.7</v>
      </c>
      <c r="C19" s="325"/>
      <c r="D19" s="79">
        <v>7.7</v>
      </c>
      <c r="E19" s="210"/>
      <c r="F19" s="79">
        <v>12.3</v>
      </c>
      <c r="G19" s="325"/>
      <c r="H19" s="79">
        <v>15.9</v>
      </c>
      <c r="I19" s="325"/>
      <c r="J19" s="79">
        <v>16.899999999999999</v>
      </c>
      <c r="K19" s="210"/>
    </row>
    <row r="20" spans="1:11" ht="12.2" customHeight="1" x14ac:dyDescent="0.2">
      <c r="A20" s="47" t="s">
        <v>79</v>
      </c>
      <c r="B20" s="219">
        <v>1.5</v>
      </c>
      <c r="C20" s="223"/>
      <c r="D20" s="219">
        <v>1.7</v>
      </c>
      <c r="E20" s="472"/>
      <c r="F20" s="219">
        <v>3.5</v>
      </c>
      <c r="G20" s="223"/>
      <c r="H20" s="219">
        <v>6</v>
      </c>
      <c r="I20" s="223"/>
      <c r="J20" s="219">
        <v>6.6</v>
      </c>
      <c r="K20" s="472"/>
    </row>
    <row r="21" spans="1:11" ht="12.2" customHeight="1" x14ac:dyDescent="0.2">
      <c r="A21" s="47" t="s">
        <v>39</v>
      </c>
      <c r="B21" s="79">
        <v>0.9</v>
      </c>
      <c r="C21" s="325"/>
      <c r="D21" s="79">
        <v>1.2</v>
      </c>
      <c r="E21" s="210"/>
      <c r="F21" s="79">
        <v>2.7</v>
      </c>
      <c r="G21" s="325"/>
      <c r="H21" s="79">
        <v>5</v>
      </c>
      <c r="I21" s="325"/>
      <c r="J21" s="79">
        <v>5.6</v>
      </c>
      <c r="K21" s="210"/>
    </row>
    <row r="22" spans="1:11" ht="12.2" customHeight="1" x14ac:dyDescent="0.2">
      <c r="A22" s="46" t="s">
        <v>40</v>
      </c>
      <c r="B22" s="219">
        <v>2.7</v>
      </c>
      <c r="C22" s="223"/>
      <c r="D22" s="219">
        <v>3.6</v>
      </c>
      <c r="E22" s="472"/>
      <c r="F22" s="219">
        <v>6.9</v>
      </c>
      <c r="G22" s="223"/>
      <c r="H22" s="219">
        <v>10.5</v>
      </c>
      <c r="I22" s="223"/>
      <c r="J22" s="219">
        <v>11.6</v>
      </c>
      <c r="K22" s="472"/>
    </row>
    <row r="23" spans="1:11" ht="12.2" customHeight="1" x14ac:dyDescent="0.2">
      <c r="A23" s="47" t="s">
        <v>82</v>
      </c>
      <c r="B23" s="79">
        <v>0.8</v>
      </c>
      <c r="C23" s="325"/>
      <c r="D23" s="79">
        <v>0.5</v>
      </c>
      <c r="E23" s="210"/>
      <c r="F23" s="79">
        <v>1.4</v>
      </c>
      <c r="G23" s="325"/>
      <c r="H23" s="79">
        <v>3</v>
      </c>
      <c r="I23" s="325"/>
      <c r="J23" s="79">
        <v>3.3</v>
      </c>
      <c r="K23" s="210"/>
    </row>
    <row r="24" spans="1:11" ht="12.2" customHeight="1" x14ac:dyDescent="0.2">
      <c r="A24" s="47" t="s">
        <v>41</v>
      </c>
      <c r="B24" s="219">
        <v>2.4</v>
      </c>
      <c r="C24" s="223"/>
      <c r="D24" s="219">
        <v>2.1</v>
      </c>
      <c r="E24" s="472"/>
      <c r="F24" s="219">
        <v>2.5</v>
      </c>
      <c r="G24" s="223"/>
      <c r="H24" s="219">
        <v>4.3</v>
      </c>
      <c r="I24" s="223"/>
      <c r="J24" s="219">
        <v>4.9000000000000004</v>
      </c>
      <c r="K24" s="472"/>
    </row>
    <row r="25" spans="1:11" ht="12.2" customHeight="1" x14ac:dyDescent="0.2">
      <c r="A25" s="46" t="s">
        <v>42</v>
      </c>
      <c r="B25" s="79">
        <v>0.4</v>
      </c>
      <c r="C25" s="325"/>
      <c r="D25" s="79">
        <v>0.6</v>
      </c>
      <c r="E25" s="210"/>
      <c r="F25" s="79">
        <v>0.8</v>
      </c>
      <c r="G25" s="325"/>
      <c r="H25" s="79">
        <v>1.2</v>
      </c>
      <c r="I25" s="325"/>
      <c r="J25" s="79">
        <v>1.6</v>
      </c>
      <c r="K25" s="210"/>
    </row>
    <row r="26" spans="1:11" ht="7.5" customHeight="1" x14ac:dyDescent="0.2">
      <c r="A26" s="46"/>
      <c r="B26" s="219"/>
      <c r="C26" s="223"/>
      <c r="D26" s="219"/>
      <c r="E26" s="472"/>
      <c r="F26" s="219"/>
      <c r="G26" s="223"/>
      <c r="H26" s="219"/>
      <c r="I26" s="223"/>
      <c r="J26" s="219"/>
      <c r="K26" s="472"/>
    </row>
    <row r="27" spans="1:11" ht="12.2" customHeight="1" x14ac:dyDescent="0.2">
      <c r="A27" s="47" t="s">
        <v>43</v>
      </c>
      <c r="B27" s="79">
        <v>1.6</v>
      </c>
      <c r="C27" s="325"/>
      <c r="D27" s="79">
        <v>2.5</v>
      </c>
      <c r="E27" s="210"/>
      <c r="F27" s="79">
        <v>4.4000000000000004</v>
      </c>
      <c r="G27" s="325"/>
      <c r="H27" s="79">
        <v>8.1999999999999993</v>
      </c>
      <c r="I27" s="325"/>
      <c r="J27" s="79">
        <v>9.5</v>
      </c>
      <c r="K27" s="210"/>
    </row>
    <row r="28" spans="1:11" ht="12.2" customHeight="1" x14ac:dyDescent="0.2">
      <c r="A28" s="47" t="s">
        <v>44</v>
      </c>
      <c r="B28" s="219">
        <v>2.5</v>
      </c>
      <c r="C28" s="223"/>
      <c r="D28" s="219">
        <v>4.5999999999999996</v>
      </c>
      <c r="E28" s="472"/>
      <c r="F28" s="219">
        <v>6.7</v>
      </c>
      <c r="G28" s="223"/>
      <c r="H28" s="219">
        <v>9.6</v>
      </c>
      <c r="I28" s="223"/>
      <c r="J28" s="219">
        <v>11.1</v>
      </c>
      <c r="K28" s="472"/>
    </row>
    <row r="29" spans="1:11" ht="12.2" customHeight="1" x14ac:dyDescent="0.2">
      <c r="A29" s="46" t="s">
        <v>45</v>
      </c>
      <c r="B29" s="79">
        <v>1.7</v>
      </c>
      <c r="C29" s="325"/>
      <c r="D29" s="79">
        <v>2</v>
      </c>
      <c r="E29" s="210"/>
      <c r="F29" s="79">
        <v>3.3</v>
      </c>
      <c r="G29" s="325"/>
      <c r="H29" s="79">
        <v>4.4000000000000004</v>
      </c>
      <c r="I29" s="325"/>
      <c r="J29" s="79">
        <v>4.9000000000000004</v>
      </c>
      <c r="K29" s="210"/>
    </row>
    <row r="30" spans="1:11" ht="12.2" customHeight="1" x14ac:dyDescent="0.2">
      <c r="A30" s="47" t="s">
        <v>86</v>
      </c>
      <c r="B30" s="219">
        <v>0.8</v>
      </c>
      <c r="C30" s="223"/>
      <c r="D30" s="219">
        <v>1.1000000000000001</v>
      </c>
      <c r="E30" s="472"/>
      <c r="F30" s="219">
        <v>2.9</v>
      </c>
      <c r="G30" s="223"/>
      <c r="H30" s="219">
        <v>4.7</v>
      </c>
      <c r="I30" s="223"/>
      <c r="J30" s="219">
        <v>5.0999999999999996</v>
      </c>
      <c r="K30" s="472"/>
    </row>
    <row r="31" spans="1:11" ht="12.2" customHeight="1" x14ac:dyDescent="0.2">
      <c r="A31" s="47" t="s">
        <v>46</v>
      </c>
      <c r="B31" s="79">
        <v>0.9</v>
      </c>
      <c r="C31" s="325"/>
      <c r="D31" s="79">
        <v>0.6</v>
      </c>
      <c r="E31" s="210"/>
      <c r="F31" s="79">
        <v>1.3</v>
      </c>
      <c r="G31" s="325"/>
      <c r="H31" s="79">
        <v>2.5</v>
      </c>
      <c r="I31" s="325"/>
      <c r="J31" s="79">
        <v>2.9</v>
      </c>
      <c r="K31" s="210"/>
    </row>
    <row r="32" spans="1:11" ht="12.2" customHeight="1" x14ac:dyDescent="0.2">
      <c r="A32" s="46" t="s">
        <v>87</v>
      </c>
      <c r="B32" s="219">
        <v>1</v>
      </c>
      <c r="C32" s="223"/>
      <c r="D32" s="219">
        <v>1.2</v>
      </c>
      <c r="E32" s="472"/>
      <c r="F32" s="219">
        <v>2.1</v>
      </c>
      <c r="G32" s="223"/>
      <c r="H32" s="219">
        <v>3.5</v>
      </c>
      <c r="I32" s="223"/>
      <c r="J32" s="219">
        <v>3.9</v>
      </c>
      <c r="K32" s="472"/>
    </row>
    <row r="33" spans="1:11" ht="12.2" customHeight="1" x14ac:dyDescent="0.2">
      <c r="A33" s="47" t="s">
        <v>83</v>
      </c>
      <c r="B33" s="79">
        <v>1.4</v>
      </c>
      <c r="C33" s="325"/>
      <c r="D33" s="79">
        <v>1.6</v>
      </c>
      <c r="E33" s="210"/>
      <c r="F33" s="79">
        <v>2.1</v>
      </c>
      <c r="G33" s="325"/>
      <c r="H33" s="79">
        <v>2.9</v>
      </c>
      <c r="I33" s="325"/>
      <c r="J33" s="79">
        <v>3.6</v>
      </c>
      <c r="K33" s="210"/>
    </row>
    <row r="34" spans="1:11" ht="12.2" customHeight="1" x14ac:dyDescent="0.2">
      <c r="A34" s="47" t="s">
        <v>47</v>
      </c>
      <c r="B34" s="219">
        <v>1.8</v>
      </c>
      <c r="C34" s="223"/>
      <c r="D34" s="219">
        <v>2.2999999999999998</v>
      </c>
      <c r="E34" s="472"/>
      <c r="F34" s="219">
        <v>5.4</v>
      </c>
      <c r="G34" s="223"/>
      <c r="H34" s="219">
        <v>9.1999999999999993</v>
      </c>
      <c r="I34" s="223"/>
      <c r="J34" s="219">
        <v>10.4</v>
      </c>
      <c r="K34" s="472"/>
    </row>
    <row r="35" spans="1:11" ht="12.2" customHeight="1" x14ac:dyDescent="0.2">
      <c r="A35" s="46" t="s">
        <v>48</v>
      </c>
      <c r="B35" s="79">
        <v>6.8</v>
      </c>
      <c r="C35" s="325"/>
      <c r="D35" s="79">
        <v>10</v>
      </c>
      <c r="E35" s="210"/>
      <c r="F35" s="79">
        <v>19.7</v>
      </c>
      <c r="G35" s="325"/>
      <c r="H35" s="79">
        <v>26.6</v>
      </c>
      <c r="I35" s="325"/>
      <c r="J35" s="79">
        <v>28.1</v>
      </c>
      <c r="K35" s="210"/>
    </row>
    <row r="36" spans="1:11" ht="12.2" customHeight="1" x14ac:dyDescent="0.2">
      <c r="A36" s="46" t="s">
        <v>49</v>
      </c>
      <c r="B36" s="219">
        <v>0.5</v>
      </c>
      <c r="C36" s="223"/>
      <c r="D36" s="219">
        <v>1.2</v>
      </c>
      <c r="E36" s="472"/>
      <c r="F36" s="219">
        <v>1.7</v>
      </c>
      <c r="G36" s="223"/>
      <c r="H36" s="219">
        <v>2.7</v>
      </c>
      <c r="I36" s="223"/>
      <c r="J36" s="219">
        <v>3.3</v>
      </c>
      <c r="K36" s="472"/>
    </row>
    <row r="37" spans="1:11" ht="7.5" customHeight="1" x14ac:dyDescent="0.2">
      <c r="A37" s="47"/>
      <c r="B37" s="79"/>
      <c r="C37" s="325"/>
      <c r="D37" s="79"/>
      <c r="E37" s="210"/>
      <c r="F37" s="79"/>
      <c r="G37" s="325"/>
      <c r="H37" s="79"/>
      <c r="I37" s="325"/>
      <c r="J37" s="79"/>
      <c r="K37" s="210"/>
    </row>
    <row r="38" spans="1:11" ht="12.2" customHeight="1" x14ac:dyDescent="0.2">
      <c r="A38" s="46" t="s">
        <v>50</v>
      </c>
      <c r="B38" s="219">
        <v>6.8</v>
      </c>
      <c r="C38" s="223"/>
      <c r="D38" s="219">
        <v>9.3000000000000007</v>
      </c>
      <c r="E38" s="472"/>
      <c r="F38" s="219">
        <v>13.3</v>
      </c>
      <c r="G38" s="223"/>
      <c r="H38" s="219">
        <v>17.8</v>
      </c>
      <c r="I38" s="223"/>
      <c r="J38" s="219">
        <v>19.7</v>
      </c>
      <c r="K38" s="472"/>
    </row>
    <row r="39" spans="1:11" ht="12.2" customHeight="1" x14ac:dyDescent="0.2">
      <c r="A39" s="47" t="s">
        <v>51</v>
      </c>
      <c r="B39" s="79">
        <v>36.700000000000003</v>
      </c>
      <c r="C39" s="325"/>
      <c r="D39" s="79">
        <v>37.799999999999997</v>
      </c>
      <c r="E39" s="210"/>
      <c r="F39" s="79">
        <v>41.8</v>
      </c>
      <c r="G39" s="325"/>
      <c r="H39" s="79">
        <v>46.5</v>
      </c>
      <c r="I39" s="325"/>
      <c r="J39" s="79">
        <v>48.1</v>
      </c>
      <c r="K39" s="210"/>
    </row>
    <row r="40" spans="1:11" ht="12.2" customHeight="1" x14ac:dyDescent="0.2">
      <c r="A40" s="47" t="s">
        <v>52</v>
      </c>
      <c r="B40" s="219">
        <v>9.6</v>
      </c>
      <c r="C40" s="223"/>
      <c r="D40" s="219">
        <v>11.9</v>
      </c>
      <c r="E40" s="472"/>
      <c r="F40" s="219">
        <v>15</v>
      </c>
      <c r="G40" s="223"/>
      <c r="H40" s="219">
        <v>17.7</v>
      </c>
      <c r="I40" s="223"/>
      <c r="J40" s="219">
        <v>18.8</v>
      </c>
      <c r="K40" s="472"/>
    </row>
    <row r="41" spans="1:11" ht="12.2" customHeight="1" x14ac:dyDescent="0.2">
      <c r="A41" s="46" t="s">
        <v>53</v>
      </c>
      <c r="B41" s="79">
        <v>1</v>
      </c>
      <c r="C41" s="325"/>
      <c r="D41" s="79">
        <v>1</v>
      </c>
      <c r="E41" s="210"/>
      <c r="F41" s="79">
        <v>4.7</v>
      </c>
      <c r="G41" s="325"/>
      <c r="H41" s="79">
        <v>8.4</v>
      </c>
      <c r="I41" s="325"/>
      <c r="J41" s="79">
        <v>9.1</v>
      </c>
      <c r="K41" s="210"/>
    </row>
    <row r="42" spans="1:11" ht="12.2" customHeight="1" x14ac:dyDescent="0.2">
      <c r="A42" s="47" t="s">
        <v>54</v>
      </c>
      <c r="B42" s="219">
        <v>0.5</v>
      </c>
      <c r="C42" s="223"/>
      <c r="D42" s="219">
        <v>0.8</v>
      </c>
      <c r="E42" s="472"/>
      <c r="F42" s="219">
        <v>1.2</v>
      </c>
      <c r="G42" s="223"/>
      <c r="H42" s="219">
        <v>2</v>
      </c>
      <c r="I42" s="223"/>
      <c r="J42" s="219">
        <v>3.4</v>
      </c>
      <c r="K42" s="472"/>
    </row>
    <row r="43" spans="1:11" ht="12.2" customHeight="1" x14ac:dyDescent="0.2">
      <c r="A43" s="47" t="s">
        <v>55</v>
      </c>
      <c r="B43" s="79">
        <v>1.1000000000000001</v>
      </c>
      <c r="C43" s="325"/>
      <c r="D43" s="79">
        <v>1.2</v>
      </c>
      <c r="E43" s="210"/>
      <c r="F43" s="79">
        <v>1.9</v>
      </c>
      <c r="G43" s="325"/>
      <c r="H43" s="79">
        <v>3.1</v>
      </c>
      <c r="I43" s="325"/>
      <c r="J43" s="79">
        <v>3.5</v>
      </c>
      <c r="K43" s="210"/>
    </row>
    <row r="44" spans="1:11" ht="12.2" customHeight="1" x14ac:dyDescent="0.2">
      <c r="A44" s="46" t="s">
        <v>81</v>
      </c>
      <c r="B44" s="219">
        <v>1.9</v>
      </c>
      <c r="C44" s="223"/>
      <c r="D44" s="219">
        <v>2.7</v>
      </c>
      <c r="E44" s="472"/>
      <c r="F44" s="219">
        <v>5</v>
      </c>
      <c r="G44" s="223"/>
      <c r="H44" s="219">
        <v>8.8000000000000007</v>
      </c>
      <c r="I44" s="223"/>
      <c r="J44" s="219">
        <v>10.1</v>
      </c>
      <c r="K44" s="472"/>
    </row>
    <row r="45" spans="1:11" ht="12.2" customHeight="1" x14ac:dyDescent="0.2">
      <c r="A45" s="47" t="s">
        <v>85</v>
      </c>
      <c r="B45" s="79">
        <v>2.5</v>
      </c>
      <c r="C45" s="325"/>
      <c r="D45" s="79">
        <v>4</v>
      </c>
      <c r="E45" s="210"/>
      <c r="F45" s="79">
        <v>8</v>
      </c>
      <c r="G45" s="325"/>
      <c r="H45" s="79">
        <v>11.8</v>
      </c>
      <c r="I45" s="325"/>
      <c r="J45" s="79">
        <v>12.7</v>
      </c>
      <c r="K45" s="210"/>
    </row>
    <row r="46" spans="1:11" ht="12.2" customHeight="1" x14ac:dyDescent="0.2">
      <c r="A46" s="47" t="s">
        <v>56</v>
      </c>
      <c r="B46" s="219">
        <v>1.3</v>
      </c>
      <c r="C46" s="223"/>
      <c r="D46" s="219">
        <v>1.9</v>
      </c>
      <c r="E46" s="472"/>
      <c r="F46" s="219">
        <v>3.3</v>
      </c>
      <c r="G46" s="223"/>
      <c r="H46" s="219">
        <v>5.7</v>
      </c>
      <c r="I46" s="223"/>
      <c r="J46" s="219">
        <v>6.8</v>
      </c>
      <c r="K46" s="472"/>
    </row>
    <row r="47" spans="1:11" ht="12.2" customHeight="1" x14ac:dyDescent="0.2">
      <c r="A47" s="46" t="s">
        <v>88</v>
      </c>
      <c r="B47" s="79">
        <v>2</v>
      </c>
      <c r="C47" s="325"/>
      <c r="D47" s="79">
        <v>4.5</v>
      </c>
      <c r="E47" s="210"/>
      <c r="F47" s="79">
        <v>8.6</v>
      </c>
      <c r="G47" s="325"/>
      <c r="H47" s="79">
        <v>12.5</v>
      </c>
      <c r="I47" s="325"/>
      <c r="J47" s="79">
        <v>14.4</v>
      </c>
      <c r="K47" s="210"/>
    </row>
    <row r="48" spans="1:11" ht="7.5" customHeight="1" x14ac:dyDescent="0.2">
      <c r="A48" s="46"/>
      <c r="B48" s="219"/>
      <c r="C48" s="223"/>
      <c r="D48" s="219"/>
      <c r="E48" s="472"/>
      <c r="F48" s="219"/>
      <c r="G48" s="223"/>
      <c r="H48" s="219"/>
      <c r="I48" s="223"/>
      <c r="J48" s="219"/>
      <c r="K48" s="472"/>
    </row>
    <row r="49" spans="1:12" ht="12.2" customHeight="1" x14ac:dyDescent="0.2">
      <c r="A49" s="46" t="s">
        <v>57</v>
      </c>
      <c r="B49" s="219">
        <v>1.1000000000000001</v>
      </c>
      <c r="C49" s="223"/>
      <c r="D49" s="219">
        <v>0.8</v>
      </c>
      <c r="E49" s="472"/>
      <c r="F49" s="219">
        <v>2.4</v>
      </c>
      <c r="G49" s="223"/>
      <c r="H49" s="219">
        <v>5</v>
      </c>
      <c r="I49" s="223"/>
      <c r="J49" s="219">
        <v>5.3</v>
      </c>
      <c r="K49" s="472"/>
    </row>
    <row r="50" spans="1:12" ht="12.2" customHeight="1" x14ac:dyDescent="0.2">
      <c r="A50" s="46" t="s">
        <v>84</v>
      </c>
      <c r="B50" s="219">
        <v>0.7</v>
      </c>
      <c r="C50" s="223"/>
      <c r="D50" s="219">
        <v>0.8</v>
      </c>
      <c r="E50" s="472"/>
      <c r="F50" s="219">
        <v>1.3</v>
      </c>
      <c r="G50" s="223"/>
      <c r="H50" s="219">
        <v>2.6</v>
      </c>
      <c r="I50" s="223"/>
      <c r="J50" s="219">
        <v>3.5</v>
      </c>
      <c r="K50" s="472"/>
    </row>
    <row r="51" spans="1:12" ht="12.2" customHeight="1" x14ac:dyDescent="0.2">
      <c r="A51" s="46" t="s">
        <v>58</v>
      </c>
      <c r="B51" s="219">
        <v>0.8</v>
      </c>
      <c r="C51" s="223"/>
      <c r="D51" s="219">
        <v>0.6</v>
      </c>
      <c r="E51" s="472"/>
      <c r="F51" s="219">
        <v>2.1</v>
      </c>
      <c r="G51" s="223"/>
      <c r="H51" s="219">
        <v>4.5</v>
      </c>
      <c r="I51" s="223"/>
      <c r="J51" s="219">
        <v>5.0999999999999996</v>
      </c>
      <c r="K51" s="472"/>
    </row>
    <row r="52" spans="1:12" ht="12.2" customHeight="1" x14ac:dyDescent="0.2">
      <c r="A52" s="46" t="s">
        <v>59</v>
      </c>
      <c r="B52" s="219">
        <v>21.1</v>
      </c>
      <c r="C52" s="223"/>
      <c r="D52" s="219">
        <v>25.3</v>
      </c>
      <c r="E52" s="472"/>
      <c r="F52" s="219">
        <v>31.9</v>
      </c>
      <c r="G52" s="223"/>
      <c r="H52" s="219">
        <v>37.700000000000003</v>
      </c>
      <c r="I52" s="223"/>
      <c r="J52" s="219">
        <v>38.799999999999997</v>
      </c>
      <c r="K52" s="472"/>
    </row>
    <row r="53" spans="1:12" ht="12.2" customHeight="1" x14ac:dyDescent="0.2">
      <c r="A53" s="46" t="s">
        <v>80</v>
      </c>
      <c r="B53" s="219">
        <v>4.2</v>
      </c>
      <c r="C53" s="223"/>
      <c r="D53" s="219">
        <v>5.0999999999999996</v>
      </c>
      <c r="E53" s="472"/>
      <c r="F53" s="219">
        <v>9</v>
      </c>
      <c r="G53" s="223"/>
      <c r="H53" s="219">
        <v>13</v>
      </c>
      <c r="I53" s="223"/>
      <c r="J53" s="219">
        <v>13.7</v>
      </c>
      <c r="K53" s="472"/>
    </row>
    <row r="54" spans="1:12" ht="12.2" customHeight="1" x14ac:dyDescent="0.2">
      <c r="A54" s="47" t="s">
        <v>89</v>
      </c>
      <c r="B54" s="219">
        <v>0.7</v>
      </c>
      <c r="C54" s="223"/>
      <c r="D54" s="219">
        <v>0.7</v>
      </c>
      <c r="E54" s="472"/>
      <c r="F54" s="219">
        <v>0.9</v>
      </c>
      <c r="G54" s="223"/>
      <c r="H54" s="219">
        <v>1.5</v>
      </c>
      <c r="I54" s="223"/>
      <c r="J54" s="219">
        <v>1.7</v>
      </c>
      <c r="K54" s="472"/>
    </row>
    <row r="55" spans="1:12" ht="12.2" customHeight="1" x14ac:dyDescent="0.2">
      <c r="A55" s="46" t="s">
        <v>78</v>
      </c>
      <c r="B55" s="219">
        <v>1.5</v>
      </c>
      <c r="C55" s="223"/>
      <c r="D55" s="219">
        <v>2.5</v>
      </c>
      <c r="E55" s="472"/>
      <c r="F55" s="219">
        <v>4.7</v>
      </c>
      <c r="G55" s="223"/>
      <c r="H55" s="219">
        <v>7.8</v>
      </c>
      <c r="I55" s="223"/>
      <c r="J55" s="219">
        <v>9</v>
      </c>
      <c r="K55" s="472"/>
    </row>
    <row r="56" spans="1:12" ht="12.2" customHeight="1" x14ac:dyDescent="0.2">
      <c r="A56" s="46" t="s">
        <v>60</v>
      </c>
      <c r="B56" s="79">
        <v>3</v>
      </c>
      <c r="C56" s="325"/>
      <c r="D56" s="79">
        <v>4.3</v>
      </c>
      <c r="E56" s="210"/>
      <c r="F56" s="79">
        <v>7.5</v>
      </c>
      <c r="G56" s="325"/>
      <c r="H56" s="79">
        <v>11.3</v>
      </c>
      <c r="I56" s="325"/>
      <c r="J56" s="79">
        <v>12.4</v>
      </c>
      <c r="K56" s="210"/>
    </row>
    <row r="57" spans="1:12" ht="12.2" customHeight="1" x14ac:dyDescent="0.2">
      <c r="A57" s="47" t="s">
        <v>61</v>
      </c>
      <c r="B57" s="219">
        <v>0.7</v>
      </c>
      <c r="C57" s="223"/>
      <c r="D57" s="219">
        <v>0.4</v>
      </c>
      <c r="E57" s="472"/>
      <c r="F57" s="219">
        <v>0.7</v>
      </c>
      <c r="G57" s="223"/>
      <c r="H57" s="219">
        <v>1.2</v>
      </c>
      <c r="I57" s="223"/>
      <c r="J57" s="219">
        <v>1.5</v>
      </c>
      <c r="K57" s="472"/>
    </row>
    <row r="58" spans="1:12" ht="12.2" customHeight="1" x14ac:dyDescent="0.2">
      <c r="A58" s="47" t="s">
        <v>62</v>
      </c>
      <c r="B58" s="79">
        <v>1.4</v>
      </c>
      <c r="C58" s="325"/>
      <c r="D58" s="79">
        <v>1.8</v>
      </c>
      <c r="E58" s="210"/>
      <c r="F58" s="79">
        <v>3.6</v>
      </c>
      <c r="G58" s="325"/>
      <c r="H58" s="79">
        <v>5.9</v>
      </c>
      <c r="I58" s="325"/>
      <c r="J58" s="79">
        <v>6.6</v>
      </c>
      <c r="K58" s="210"/>
    </row>
    <row r="59" spans="1:12" ht="12.2" customHeight="1" x14ac:dyDescent="0.2">
      <c r="A59" s="218" t="s">
        <v>63</v>
      </c>
      <c r="B59" s="220">
        <v>5.2</v>
      </c>
      <c r="C59" s="471"/>
      <c r="D59" s="221">
        <v>5.5</v>
      </c>
      <c r="E59" s="221"/>
      <c r="F59" s="220">
        <v>6</v>
      </c>
      <c r="G59" s="471"/>
      <c r="H59" s="221">
        <v>8.9</v>
      </c>
      <c r="I59" s="471"/>
      <c r="J59" s="221">
        <v>9.9</v>
      </c>
      <c r="K59" s="221"/>
    </row>
    <row r="60" spans="1:12" ht="12.2" customHeight="1" x14ac:dyDescent="0.2">
      <c r="A60" s="216" t="s">
        <v>25</v>
      </c>
      <c r="B60" s="81">
        <v>6.5</v>
      </c>
      <c r="C60" s="232" t="s">
        <v>114</v>
      </c>
      <c r="D60" s="222">
        <v>8.8000000000000007</v>
      </c>
      <c r="E60" s="473" t="s">
        <v>114</v>
      </c>
      <c r="F60" s="81">
        <v>12.5</v>
      </c>
      <c r="G60" s="232" t="s">
        <v>114</v>
      </c>
      <c r="H60" s="110">
        <v>16.399999999999999</v>
      </c>
      <c r="I60" s="232" t="s">
        <v>114</v>
      </c>
      <c r="J60" s="110">
        <v>17.600000000000001</v>
      </c>
      <c r="K60" s="473" t="s">
        <v>114</v>
      </c>
    </row>
    <row r="61" spans="1:12" ht="3.75" customHeight="1" x14ac:dyDescent="0.2">
      <c r="A61" s="347"/>
      <c r="B61" s="347"/>
      <c r="C61" s="393"/>
      <c r="D61" s="347"/>
      <c r="E61" s="428"/>
      <c r="F61" s="347"/>
      <c r="G61" s="393"/>
      <c r="H61" s="347"/>
      <c r="I61" s="393"/>
      <c r="J61" s="347"/>
      <c r="K61" s="473"/>
    </row>
    <row r="62" spans="1:12" s="195" customFormat="1" ht="9" customHeight="1" x14ac:dyDescent="0.2">
      <c r="A62" s="505" t="s">
        <v>456</v>
      </c>
      <c r="B62" s="506"/>
      <c r="C62" s="506"/>
      <c r="D62" s="506"/>
      <c r="E62" s="507"/>
      <c r="F62" s="506"/>
      <c r="G62" s="506"/>
      <c r="H62" s="506"/>
      <c r="I62" s="506"/>
      <c r="J62" s="506"/>
      <c r="K62" s="473"/>
      <c r="L62" s="407"/>
    </row>
    <row r="63" spans="1:12" ht="17.25" customHeight="1" x14ac:dyDescent="0.2">
      <c r="A63" s="542" t="s">
        <v>265</v>
      </c>
      <c r="B63" s="542"/>
      <c r="C63" s="542"/>
      <c r="D63" s="542"/>
      <c r="E63" s="542"/>
      <c r="F63" s="542"/>
      <c r="G63" s="542"/>
      <c r="H63" s="542"/>
      <c r="I63" s="542"/>
      <c r="J63" s="542"/>
      <c r="K63" s="542"/>
    </row>
    <row r="64" spans="1:12" ht="9" customHeight="1" x14ac:dyDescent="0.2">
      <c r="A64" s="542" t="s">
        <v>377</v>
      </c>
      <c r="B64" s="542"/>
      <c r="C64" s="542"/>
      <c r="D64" s="542"/>
      <c r="E64" s="542"/>
      <c r="F64" s="542"/>
      <c r="G64" s="542"/>
      <c r="H64" s="542"/>
      <c r="I64" s="542"/>
      <c r="J64" s="542"/>
      <c r="K64" s="507"/>
    </row>
    <row r="65" spans="1:11" ht="18" customHeight="1" x14ac:dyDescent="0.2">
      <c r="A65" s="537" t="s">
        <v>115</v>
      </c>
      <c r="B65" s="537"/>
      <c r="C65" s="537"/>
      <c r="D65" s="537"/>
      <c r="E65" s="537"/>
      <c r="F65" s="537"/>
      <c r="G65" s="537"/>
      <c r="H65" s="537"/>
      <c r="I65" s="537"/>
      <c r="J65" s="537"/>
      <c r="K65" s="508"/>
    </row>
    <row r="66" spans="1:11" x14ac:dyDescent="0.2">
      <c r="B66" s="7"/>
      <c r="D66" s="7"/>
      <c r="F66" s="7"/>
      <c r="H66" s="7"/>
      <c r="J66" s="7"/>
    </row>
    <row r="67" spans="1:11" ht="13.5" customHeight="1" x14ac:dyDescent="0.2"/>
    <row r="68" spans="1:11" x14ac:dyDescent="0.2">
      <c r="B68" s="4"/>
      <c r="D68" s="4"/>
      <c r="F68" s="4"/>
      <c r="H68" s="4"/>
      <c r="J68" s="4"/>
    </row>
    <row r="69" spans="1:11" ht="12.75" customHeight="1" x14ac:dyDescent="0.2">
      <c r="B69" s="4"/>
      <c r="D69" s="4"/>
      <c r="F69" s="4"/>
      <c r="H69" s="4"/>
      <c r="J69" s="4"/>
    </row>
    <row r="70" spans="1:11" x14ac:dyDescent="0.2">
      <c r="B70" s="4"/>
      <c r="D70" s="4"/>
      <c r="F70" s="4"/>
      <c r="H70" s="4"/>
      <c r="J70" s="4"/>
    </row>
    <row r="71" spans="1:11" x14ac:dyDescent="0.2">
      <c r="B71" s="4"/>
      <c r="D71" s="4"/>
      <c r="F71" s="4"/>
      <c r="H71" s="4"/>
      <c r="J71" s="4"/>
    </row>
    <row r="72" spans="1:11" x14ac:dyDescent="0.2">
      <c r="B72" s="4"/>
      <c r="D72" s="4"/>
      <c r="F72" s="4"/>
      <c r="H72" s="4"/>
      <c r="J72" s="4"/>
    </row>
    <row r="73" spans="1:11" x14ac:dyDescent="0.2">
      <c r="B73" s="4"/>
      <c r="D73" s="4"/>
      <c r="F73" s="4"/>
      <c r="H73" s="4"/>
      <c r="J73" s="4"/>
    </row>
    <row r="74" spans="1:11" x14ac:dyDescent="0.2">
      <c r="B74" s="4"/>
      <c r="D74" s="4"/>
      <c r="F74" s="4"/>
      <c r="H74" s="4"/>
      <c r="J74" s="4"/>
    </row>
    <row r="75" spans="1:11" x14ac:dyDescent="0.2">
      <c r="B75" s="4"/>
      <c r="D75" s="4"/>
      <c r="F75" s="4"/>
      <c r="H75" s="4"/>
      <c r="J75" s="4"/>
    </row>
    <row r="79" spans="1:11" ht="12.75" customHeight="1" x14ac:dyDescent="0.2"/>
    <row r="81" ht="13.5" customHeight="1" x14ac:dyDescent="0.2"/>
    <row r="83" ht="12.75" customHeight="1" x14ac:dyDescent="0.2"/>
  </sheetData>
  <customSheetViews>
    <customSheetView guid="{06345466-7019-4031-B8FB-8020D97C2FAA}" scale="160" showPageBreaks="1" showGridLines="0" view="pageLayout">
      <selection activeCell="K1" sqref="K1:K1048576"/>
      <pageMargins left="1.05" right="1.1263020833333333" top="0.5" bottom="0.25" header="0" footer="0"/>
      <pageSetup orientation="portrait" r:id="rId1"/>
      <headerFooter alignWithMargins="0"/>
    </customSheetView>
    <customSheetView guid="{AB9B89F2-C512-4AAC-820D-19457100123B}" scale="160" showPageBreaks="1" showGridLines="0" view="pageLayout" topLeftCell="A49">
      <selection activeCell="B70" sqref="B70:B73"/>
      <pageMargins left="1.05" right="1.1263020833333333" top="0.5" bottom="0.25" header="0" footer="0"/>
      <pageSetup orientation="portrait" r:id="rId2"/>
      <headerFooter alignWithMargins="0"/>
    </customSheetView>
    <customSheetView guid="{8B8E8F6D-0ABC-4BB6-8EEE-5CB11D04EA44}" scale="160" showPageBreaks="1" showGridLines="0" view="pageLayout">
      <selection activeCell="K1" sqref="K1:K1048576"/>
      <pageMargins left="1.05" right="1.1263020833333333" top="0.5" bottom="0.25" header="0" footer="0"/>
      <pageSetup orientation="portrait" r:id="rId3"/>
      <headerFooter alignWithMargins="0"/>
    </customSheetView>
  </customSheetViews>
  <mergeCells count="7">
    <mergeCell ref="A64:J64"/>
    <mergeCell ref="A65:J65"/>
    <mergeCell ref="A1:D1"/>
    <mergeCell ref="F1:J1"/>
    <mergeCell ref="A2:J2"/>
    <mergeCell ref="A3:J3"/>
    <mergeCell ref="A63:K63"/>
  </mergeCells>
  <pageMargins left="1.05" right="1.1263020833333299" top="0.15" bottom="0.15" header="0" footer="0"/>
  <pageSetup orientation="portrait" r:id="rId4"/>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5"/>
  <sheetViews>
    <sheetView showGridLines="0" view="pageLayout" zoomScale="158" zoomScaleNormal="115" zoomScaleSheetLayoutView="100" zoomScalePageLayoutView="158" workbookViewId="0">
      <selection activeCell="M23" sqref="M23"/>
    </sheetView>
  </sheetViews>
  <sheetFormatPr defaultColWidth="9.140625" defaultRowHeight="8.25" x14ac:dyDescent="0.15"/>
  <cols>
    <col min="1" max="1" width="8.5703125" style="1" customWidth="1"/>
    <col min="2" max="2" width="7.5703125" style="1" customWidth="1"/>
    <col min="3" max="3" width="1.140625" style="1" customWidth="1"/>
    <col min="4" max="4" width="3.42578125" style="1" customWidth="1"/>
    <col min="5" max="5" width="8.5703125" style="1" customWidth="1"/>
    <col min="6" max="6" width="7.5703125" style="1" customWidth="1"/>
    <col min="7" max="7" width="1.140625" style="12" customWidth="1"/>
    <col min="8" max="8" width="3.5703125" style="1" customWidth="1"/>
    <col min="9" max="9" width="8.5703125" style="1" customWidth="1"/>
    <col min="10" max="10" width="7.5703125" style="1" customWidth="1"/>
    <col min="11" max="11" width="1.140625" style="12" customWidth="1"/>
    <col min="12" max="16384" width="9.140625" style="1"/>
  </cols>
  <sheetData>
    <row r="1" spans="1:11" ht="10.5" customHeight="1" x14ac:dyDescent="0.15">
      <c r="A1" s="538" t="s">
        <v>353</v>
      </c>
      <c r="B1" s="538"/>
      <c r="C1" s="538"/>
      <c r="D1" s="538"/>
      <c r="E1" s="538"/>
      <c r="F1" s="83"/>
      <c r="G1" s="389"/>
      <c r="H1" s="83"/>
      <c r="I1" s="83"/>
      <c r="J1" s="83"/>
      <c r="K1" s="389"/>
    </row>
    <row r="2" spans="1:11" ht="12.75" customHeight="1" x14ac:dyDescent="0.15">
      <c r="A2" s="539" t="s">
        <v>354</v>
      </c>
      <c r="B2" s="539"/>
      <c r="C2" s="539"/>
      <c r="D2" s="539"/>
      <c r="E2" s="539"/>
      <c r="F2" s="539"/>
      <c r="G2" s="539"/>
      <c r="H2" s="539"/>
      <c r="I2" s="539"/>
      <c r="J2" s="539"/>
    </row>
    <row r="3" spans="1:11" ht="10.5" customHeight="1" x14ac:dyDescent="0.15">
      <c r="A3" s="540" t="s">
        <v>349</v>
      </c>
      <c r="B3" s="540"/>
      <c r="C3" s="540"/>
      <c r="D3" s="540"/>
      <c r="E3" s="540"/>
      <c r="F3" s="540"/>
      <c r="G3" s="540"/>
      <c r="H3" s="540"/>
      <c r="I3" s="540"/>
      <c r="J3" s="540"/>
    </row>
    <row r="4" spans="1:11" ht="10.5" customHeight="1" x14ac:dyDescent="0.15">
      <c r="A4" s="12">
        <v>1980</v>
      </c>
      <c r="D4" s="398"/>
      <c r="E4" s="12">
        <v>1990</v>
      </c>
      <c r="F4" s="504"/>
      <c r="G4" s="504"/>
      <c r="H4" s="398"/>
      <c r="I4" s="12">
        <v>2000</v>
      </c>
      <c r="J4" s="504"/>
    </row>
    <row r="5" spans="1:11" ht="12.2" customHeight="1" x14ac:dyDescent="0.15">
      <c r="A5" s="46" t="s">
        <v>106</v>
      </c>
      <c r="B5" s="219">
        <v>31</v>
      </c>
      <c r="C5" s="472" t="s">
        <v>114</v>
      </c>
      <c r="D5" s="443"/>
      <c r="E5" s="223" t="s">
        <v>106</v>
      </c>
      <c r="F5" s="219">
        <v>34.6</v>
      </c>
      <c r="G5" s="223" t="s">
        <v>114</v>
      </c>
      <c r="H5" s="308"/>
      <c r="I5" s="223" t="s">
        <v>106</v>
      </c>
      <c r="J5" s="219">
        <v>31</v>
      </c>
      <c r="K5" s="223" t="s">
        <v>114</v>
      </c>
    </row>
    <row r="6" spans="1:11" ht="12.2" customHeight="1" x14ac:dyDescent="0.15">
      <c r="A6" s="46" t="s">
        <v>355</v>
      </c>
      <c r="B6" s="79">
        <v>20.399999999999999</v>
      </c>
      <c r="C6" s="210"/>
      <c r="D6" s="307"/>
      <c r="E6" s="325" t="s">
        <v>355</v>
      </c>
      <c r="F6" s="79">
        <v>19.600000000000001</v>
      </c>
      <c r="G6" s="325"/>
      <c r="H6" s="307"/>
      <c r="I6" s="325" t="s">
        <v>355</v>
      </c>
      <c r="J6" s="79">
        <v>18.899999999999999</v>
      </c>
      <c r="K6" s="325"/>
    </row>
    <row r="7" spans="1:11" ht="12.2" customHeight="1" x14ac:dyDescent="0.15">
      <c r="A7" s="46" t="s">
        <v>110</v>
      </c>
      <c r="B7" s="79">
        <v>11.4</v>
      </c>
      <c r="C7" s="210"/>
      <c r="D7" s="307"/>
      <c r="E7" s="325" t="s">
        <v>110</v>
      </c>
      <c r="F7" s="79">
        <v>9.8000000000000007</v>
      </c>
      <c r="G7" s="325"/>
      <c r="H7" s="307"/>
      <c r="I7" s="325" t="s">
        <v>110</v>
      </c>
      <c r="J7" s="79">
        <v>8.1</v>
      </c>
      <c r="K7" s="325"/>
    </row>
    <row r="8" spans="1:11" ht="12.2" customHeight="1" x14ac:dyDescent="0.15">
      <c r="A8" s="46" t="s">
        <v>108</v>
      </c>
      <c r="B8" s="79">
        <v>5.9</v>
      </c>
      <c r="C8" s="210"/>
      <c r="D8" s="307"/>
      <c r="E8" s="325" t="s">
        <v>108</v>
      </c>
      <c r="F8" s="79">
        <v>7.1</v>
      </c>
      <c r="G8" s="325"/>
      <c r="H8" s="308"/>
      <c r="I8" s="325" t="s">
        <v>108</v>
      </c>
      <c r="J8" s="79">
        <v>7.6</v>
      </c>
      <c r="K8" s="325"/>
    </row>
    <row r="9" spans="1:11" ht="12.2" customHeight="1" x14ac:dyDescent="0.15">
      <c r="A9" s="46" t="s">
        <v>212</v>
      </c>
      <c r="B9" s="79">
        <v>4.4000000000000004</v>
      </c>
      <c r="C9" s="210"/>
      <c r="D9" s="307"/>
      <c r="E9" s="325" t="s">
        <v>212</v>
      </c>
      <c r="F9" s="79">
        <v>4</v>
      </c>
      <c r="G9" s="325"/>
      <c r="H9" s="308"/>
      <c r="I9" s="325" t="s">
        <v>212</v>
      </c>
      <c r="J9" s="79">
        <v>4.3</v>
      </c>
      <c r="K9" s="325"/>
    </row>
    <row r="10" spans="1:11" ht="12.2" customHeight="1" x14ac:dyDescent="0.15">
      <c r="A10" s="46" t="s">
        <v>356</v>
      </c>
      <c r="B10" s="79">
        <v>3.4</v>
      </c>
      <c r="C10" s="210"/>
      <c r="D10" s="307"/>
      <c r="E10" s="325" t="s">
        <v>356</v>
      </c>
      <c r="F10" s="79">
        <v>3.3</v>
      </c>
      <c r="G10" s="325"/>
      <c r="H10" s="308"/>
      <c r="I10" s="325" t="s">
        <v>357</v>
      </c>
      <c r="J10" s="79">
        <v>3.7</v>
      </c>
      <c r="K10" s="325"/>
    </row>
    <row r="11" spans="1:11" ht="12.2" customHeight="1" x14ac:dyDescent="0.15">
      <c r="A11" s="46" t="s">
        <v>360</v>
      </c>
      <c r="B11" s="79">
        <v>3.3</v>
      </c>
      <c r="C11" s="210"/>
      <c r="D11" s="307"/>
      <c r="E11" s="325" t="s">
        <v>357</v>
      </c>
      <c r="F11" s="79">
        <v>3.1</v>
      </c>
      <c r="G11" s="325"/>
      <c r="H11" s="308"/>
      <c r="I11" s="325" t="s">
        <v>356</v>
      </c>
      <c r="J11" s="79">
        <v>3.2</v>
      </c>
      <c r="K11" s="325"/>
    </row>
    <row r="12" spans="1:11" ht="12.2" customHeight="1" x14ac:dyDescent="0.15">
      <c r="A12" s="46" t="s">
        <v>357</v>
      </c>
      <c r="B12" s="79">
        <v>3</v>
      </c>
      <c r="C12" s="210"/>
      <c r="D12" s="307"/>
      <c r="E12" s="325" t="s">
        <v>360</v>
      </c>
      <c r="F12" s="79">
        <v>2.6</v>
      </c>
      <c r="G12" s="325"/>
      <c r="H12" s="308"/>
      <c r="I12" s="325" t="s">
        <v>360</v>
      </c>
      <c r="J12" s="79">
        <v>2.2000000000000002</v>
      </c>
      <c r="K12" s="325"/>
    </row>
    <row r="13" spans="1:11" ht="12.2" customHeight="1" x14ac:dyDescent="0.15">
      <c r="A13" s="46" t="s">
        <v>361</v>
      </c>
      <c r="B13" s="79">
        <v>2.2999999999999998</v>
      </c>
      <c r="C13" s="210"/>
      <c r="D13" s="307"/>
      <c r="E13" s="325" t="s">
        <v>361</v>
      </c>
      <c r="F13" s="79">
        <v>1.9</v>
      </c>
      <c r="G13" s="325"/>
      <c r="H13" s="308"/>
      <c r="I13" s="325" t="s">
        <v>361</v>
      </c>
      <c r="J13" s="79">
        <v>2.1</v>
      </c>
      <c r="K13" s="325"/>
    </row>
    <row r="14" spans="1:11" ht="12.2" customHeight="1" x14ac:dyDescent="0.15">
      <c r="A14" s="46" t="s">
        <v>358</v>
      </c>
      <c r="B14" s="79">
        <v>1.1000000000000001</v>
      </c>
      <c r="C14" s="210"/>
      <c r="D14" s="307"/>
      <c r="E14" s="325" t="s">
        <v>515</v>
      </c>
      <c r="F14" s="79">
        <v>1.3</v>
      </c>
      <c r="G14" s="325"/>
      <c r="H14" s="308"/>
      <c r="I14" s="325" t="s">
        <v>362</v>
      </c>
      <c r="J14" s="79">
        <v>1.3</v>
      </c>
      <c r="K14" s="325"/>
    </row>
    <row r="15" spans="1:11" ht="7.5" customHeight="1" x14ac:dyDescent="0.15">
      <c r="A15" s="326"/>
      <c r="B15" s="322"/>
      <c r="C15" s="474"/>
      <c r="D15" s="307"/>
      <c r="E15" s="327"/>
      <c r="F15" s="323"/>
      <c r="G15" s="327"/>
      <c r="H15" s="308"/>
      <c r="I15" s="325"/>
      <c r="J15" s="323"/>
      <c r="K15" s="327"/>
    </row>
    <row r="16" spans="1:11" ht="12.2" customHeight="1" x14ac:dyDescent="0.15">
      <c r="A16" s="324" t="s">
        <v>359</v>
      </c>
      <c r="B16" s="80">
        <v>13.8</v>
      </c>
      <c r="C16" s="475"/>
      <c r="D16" s="308"/>
      <c r="E16" s="324" t="s">
        <v>359</v>
      </c>
      <c r="F16" s="80">
        <v>12.7</v>
      </c>
      <c r="G16" s="324"/>
      <c r="H16" s="308"/>
      <c r="I16" s="324" t="s">
        <v>359</v>
      </c>
      <c r="J16" s="80">
        <v>17.7</v>
      </c>
      <c r="K16" s="324"/>
    </row>
    <row r="17" spans="1:11" ht="12.2" customHeight="1" x14ac:dyDescent="0.15">
      <c r="A17" s="231" t="s">
        <v>25</v>
      </c>
      <c r="B17" s="110">
        <v>100</v>
      </c>
      <c r="C17" s="212" t="s">
        <v>114</v>
      </c>
      <c r="D17" s="110"/>
      <c r="E17" s="231" t="s">
        <v>25</v>
      </c>
      <c r="F17" s="110">
        <v>100</v>
      </c>
      <c r="G17" s="231" t="s">
        <v>114</v>
      </c>
      <c r="H17" s="110"/>
      <c r="I17" s="231" t="s">
        <v>25</v>
      </c>
      <c r="J17" s="110">
        <v>100</v>
      </c>
      <c r="K17" s="231" t="s">
        <v>114</v>
      </c>
    </row>
    <row r="18" spans="1:11" ht="5.25" customHeight="1" x14ac:dyDescent="0.15">
      <c r="A18" s="193"/>
      <c r="B18" s="89"/>
      <c r="C18" s="108"/>
      <c r="D18" s="89"/>
      <c r="E18" s="89"/>
      <c r="F18" s="89"/>
      <c r="G18" s="411"/>
      <c r="H18" s="89"/>
      <c r="I18" s="89"/>
      <c r="J18" s="89"/>
    </row>
    <row r="19" spans="1:11" ht="11.25" customHeight="1" x14ac:dyDescent="0.15">
      <c r="A19" s="12">
        <v>2010</v>
      </c>
      <c r="B19" s="398"/>
      <c r="D19" s="398"/>
      <c r="E19" s="12">
        <v>2015</v>
      </c>
      <c r="F19" s="398"/>
      <c r="H19" s="398"/>
      <c r="I19" s="398"/>
      <c r="J19" s="398"/>
    </row>
    <row r="20" spans="1:11" ht="12.2" customHeight="1" x14ac:dyDescent="0.15">
      <c r="A20" s="46" t="s">
        <v>30</v>
      </c>
      <c r="B20" s="219">
        <v>27.8</v>
      </c>
      <c r="C20" s="472" t="s">
        <v>114</v>
      </c>
      <c r="D20" s="308"/>
      <c r="E20" s="223" t="s">
        <v>106</v>
      </c>
      <c r="F20" s="219">
        <v>26.9</v>
      </c>
      <c r="G20" s="223" t="s">
        <v>114</v>
      </c>
      <c r="H20" s="308"/>
      <c r="I20" s="308"/>
      <c r="J20" s="308"/>
    </row>
    <row r="21" spans="1:11" ht="12.2" customHeight="1" x14ac:dyDescent="0.15">
      <c r="A21" s="46" t="s">
        <v>59</v>
      </c>
      <c r="B21" s="79">
        <v>18.8</v>
      </c>
      <c r="C21" s="210"/>
      <c r="D21" s="307"/>
      <c r="E21" s="325" t="s">
        <v>355</v>
      </c>
      <c r="F21" s="79">
        <v>18.899999999999999</v>
      </c>
      <c r="G21" s="325"/>
      <c r="H21" s="308"/>
      <c r="I21" s="308"/>
      <c r="J21" s="308"/>
    </row>
    <row r="22" spans="1:11" ht="12.2" customHeight="1" x14ac:dyDescent="0.15">
      <c r="A22" s="46" t="s">
        <v>35</v>
      </c>
      <c r="B22" s="79">
        <v>8.4</v>
      </c>
      <c r="C22" s="210"/>
      <c r="D22" s="307"/>
      <c r="E22" s="325" t="s">
        <v>108</v>
      </c>
      <c r="F22" s="79">
        <v>8.8000000000000007</v>
      </c>
      <c r="G22" s="325"/>
      <c r="H22" s="308"/>
      <c r="I22" s="308"/>
      <c r="J22" s="308"/>
    </row>
    <row r="23" spans="1:11" ht="12.2" customHeight="1" x14ac:dyDescent="0.15">
      <c r="A23" s="46" t="s">
        <v>52</v>
      </c>
      <c r="B23" s="79">
        <v>6.8</v>
      </c>
      <c r="C23" s="210"/>
      <c r="D23" s="307"/>
      <c r="E23" s="325" t="s">
        <v>110</v>
      </c>
      <c r="F23" s="79">
        <v>6.6</v>
      </c>
      <c r="G23" s="325"/>
      <c r="H23" s="308"/>
      <c r="I23" s="308"/>
      <c r="J23" s="308"/>
    </row>
    <row r="24" spans="1:11" ht="12.2" customHeight="1" x14ac:dyDescent="0.15">
      <c r="A24" s="46" t="s">
        <v>38</v>
      </c>
      <c r="B24" s="79">
        <v>4</v>
      </c>
      <c r="C24" s="210"/>
      <c r="D24" s="307"/>
      <c r="E24" s="325" t="s">
        <v>212</v>
      </c>
      <c r="F24" s="79">
        <v>3.8</v>
      </c>
      <c r="G24" s="325"/>
      <c r="H24" s="308"/>
      <c r="I24" s="308"/>
      <c r="J24" s="308"/>
    </row>
    <row r="25" spans="1:11" ht="12.2" customHeight="1" x14ac:dyDescent="0.15">
      <c r="A25" s="46" t="s">
        <v>76</v>
      </c>
      <c r="B25" s="79">
        <v>3.8</v>
      </c>
      <c r="C25" s="210"/>
      <c r="D25" s="307"/>
      <c r="E25" s="325" t="s">
        <v>357</v>
      </c>
      <c r="F25" s="79">
        <v>3.7</v>
      </c>
      <c r="G25" s="325"/>
      <c r="H25" s="308"/>
      <c r="I25" s="308"/>
      <c r="J25" s="308"/>
    </row>
    <row r="26" spans="1:11" ht="12.2" customHeight="1" x14ac:dyDescent="0.15">
      <c r="A26" s="46" t="s">
        <v>50</v>
      </c>
      <c r="B26" s="79">
        <v>3.1</v>
      </c>
      <c r="C26" s="210"/>
      <c r="D26" s="307"/>
      <c r="E26" s="325" t="s">
        <v>356</v>
      </c>
      <c r="F26" s="79">
        <v>3.1</v>
      </c>
      <c r="G26" s="325"/>
      <c r="H26" s="308"/>
      <c r="I26" s="308"/>
      <c r="J26" s="308"/>
    </row>
    <row r="27" spans="1:11" ht="12.2" customHeight="1" x14ac:dyDescent="0.15">
      <c r="A27" s="46" t="s">
        <v>31</v>
      </c>
      <c r="B27" s="79">
        <v>2.1</v>
      </c>
      <c r="C27" s="210"/>
      <c r="D27" s="307"/>
      <c r="E27" s="325" t="s">
        <v>361</v>
      </c>
      <c r="F27" s="79">
        <v>2.1</v>
      </c>
      <c r="G27" s="325"/>
      <c r="H27" s="308"/>
      <c r="I27" s="308"/>
      <c r="J27" s="308"/>
    </row>
    <row r="28" spans="1:11" ht="12.2" customHeight="1" x14ac:dyDescent="0.15">
      <c r="A28" s="46" t="s">
        <v>51</v>
      </c>
      <c r="B28" s="79">
        <v>1.9</v>
      </c>
      <c r="C28" s="210"/>
      <c r="D28" s="307"/>
      <c r="E28" s="325" t="s">
        <v>360</v>
      </c>
      <c r="F28" s="79">
        <v>1.8</v>
      </c>
      <c r="G28" s="325"/>
      <c r="H28" s="308"/>
      <c r="I28" s="308"/>
      <c r="J28" s="308"/>
    </row>
    <row r="29" spans="1:11" ht="12.2" customHeight="1" x14ac:dyDescent="0.15">
      <c r="A29" s="46" t="s">
        <v>194</v>
      </c>
      <c r="B29" s="79">
        <v>1.7</v>
      </c>
      <c r="C29" s="210"/>
      <c r="D29" s="307"/>
      <c r="E29" s="325" t="s">
        <v>363</v>
      </c>
      <c r="F29" s="79">
        <v>1.7</v>
      </c>
      <c r="G29" s="325"/>
      <c r="H29" s="308"/>
      <c r="I29" s="308"/>
      <c r="J29" s="308"/>
    </row>
    <row r="30" spans="1:11" ht="7.5" customHeight="1" x14ac:dyDescent="0.15">
      <c r="A30" s="326"/>
      <c r="B30" s="79"/>
      <c r="C30" s="474"/>
      <c r="D30" s="307"/>
      <c r="E30" s="182"/>
      <c r="F30" s="109"/>
      <c r="G30" s="327"/>
      <c r="H30" s="308"/>
      <c r="I30" s="308"/>
      <c r="J30" s="308"/>
    </row>
    <row r="31" spans="1:11" ht="12.2" customHeight="1" x14ac:dyDescent="0.15">
      <c r="A31" s="324" t="s">
        <v>359</v>
      </c>
      <c r="B31" s="80">
        <v>21.8</v>
      </c>
      <c r="C31" s="475"/>
      <c r="D31" s="440"/>
      <c r="E31" s="324" t="s">
        <v>359</v>
      </c>
      <c r="F31" s="362">
        <v>22.6</v>
      </c>
      <c r="G31" s="324"/>
      <c r="H31" s="440"/>
      <c r="I31" s="440"/>
      <c r="J31" s="440"/>
    </row>
    <row r="32" spans="1:11" ht="12.2" customHeight="1" x14ac:dyDescent="0.15">
      <c r="A32" s="231" t="s">
        <v>25</v>
      </c>
      <c r="B32" s="110">
        <v>100</v>
      </c>
      <c r="C32" s="212" t="s">
        <v>114</v>
      </c>
      <c r="D32" s="110"/>
      <c r="E32" s="231" t="s">
        <v>25</v>
      </c>
      <c r="F32" s="110">
        <v>100</v>
      </c>
      <c r="G32" s="231" t="s">
        <v>114</v>
      </c>
      <c r="H32" s="110"/>
      <c r="I32" s="110"/>
      <c r="J32" s="110"/>
    </row>
    <row r="33" spans="1:11" ht="3.75" customHeight="1" x14ac:dyDescent="0.15">
      <c r="A33" s="231"/>
      <c r="B33" s="110"/>
      <c r="C33" s="212"/>
      <c r="D33" s="110"/>
      <c r="E33" s="231"/>
      <c r="F33" s="110"/>
      <c r="G33" s="231"/>
      <c r="H33" s="110"/>
      <c r="I33" s="110"/>
      <c r="J33" s="110"/>
    </row>
    <row r="34" spans="1:11" s="406" customFormat="1" ht="9" customHeight="1" x14ac:dyDescent="0.2">
      <c r="A34" s="575" t="s">
        <v>477</v>
      </c>
      <c r="B34" s="576"/>
      <c r="C34" s="576"/>
      <c r="D34" s="576"/>
      <c r="E34" s="576"/>
      <c r="F34" s="576"/>
      <c r="G34" s="576"/>
      <c r="H34" s="576"/>
      <c r="I34" s="576"/>
      <c r="J34" s="576"/>
      <c r="K34" s="442"/>
    </row>
    <row r="35" spans="1:11" ht="17.25" customHeight="1" x14ac:dyDescent="0.15">
      <c r="A35" s="575" t="s">
        <v>265</v>
      </c>
      <c r="B35" s="576"/>
      <c r="C35" s="576"/>
      <c r="D35" s="576"/>
      <c r="E35" s="576"/>
      <c r="F35" s="576"/>
      <c r="G35" s="576"/>
      <c r="H35" s="576"/>
      <c r="I35" s="576"/>
      <c r="J35" s="576"/>
      <c r="K35" s="576"/>
    </row>
    <row r="36" spans="1:11" ht="9" customHeight="1" x14ac:dyDescent="0.15">
      <c r="A36" s="575" t="s">
        <v>377</v>
      </c>
      <c r="B36" s="576"/>
      <c r="C36" s="576"/>
      <c r="D36" s="576"/>
      <c r="E36" s="576"/>
      <c r="F36" s="576"/>
      <c r="G36" s="576"/>
      <c r="H36" s="576"/>
      <c r="I36" s="576"/>
      <c r="J36" s="576"/>
    </row>
    <row r="37" spans="1:11" ht="18" customHeight="1" x14ac:dyDescent="0.15">
      <c r="A37" s="555" t="s">
        <v>115</v>
      </c>
      <c r="B37" s="555"/>
      <c r="C37" s="555"/>
      <c r="D37" s="555"/>
      <c r="E37" s="555"/>
      <c r="F37" s="555"/>
      <c r="G37" s="555"/>
      <c r="H37" s="555"/>
      <c r="I37" s="555"/>
      <c r="J37" s="555"/>
      <c r="K37" s="394"/>
    </row>
    <row r="38" spans="1:11" x14ac:dyDescent="0.15">
      <c r="B38" s="7"/>
      <c r="C38" s="7"/>
      <c r="D38" s="7"/>
      <c r="E38" s="7"/>
      <c r="F38" s="7"/>
      <c r="G38" s="412"/>
      <c r="H38" s="7"/>
      <c r="I38" s="7"/>
      <c r="J38" s="7"/>
    </row>
    <row r="39" spans="1:11" ht="13.5" customHeight="1" x14ac:dyDescent="0.15"/>
    <row r="40" spans="1:11" x14ac:dyDescent="0.15">
      <c r="B40" s="4"/>
      <c r="C40" s="4"/>
      <c r="D40" s="4"/>
      <c r="E40" s="4"/>
      <c r="F40" s="4"/>
      <c r="G40" s="430"/>
      <c r="H40" s="4"/>
      <c r="I40" s="4"/>
      <c r="J40" s="4"/>
    </row>
    <row r="41" spans="1:11" ht="12.75" customHeight="1" x14ac:dyDescent="0.15">
      <c r="B41" s="4"/>
      <c r="C41" s="4"/>
      <c r="D41" s="4"/>
      <c r="E41" s="4"/>
      <c r="F41" s="4"/>
      <c r="G41" s="430"/>
      <c r="H41" s="4"/>
      <c r="I41" s="4"/>
      <c r="J41" s="4"/>
    </row>
    <row r="42" spans="1:11" x14ac:dyDescent="0.15">
      <c r="B42" s="4"/>
      <c r="C42" s="4"/>
      <c r="D42" s="4"/>
      <c r="E42" s="4"/>
      <c r="F42" s="4"/>
      <c r="G42" s="430"/>
      <c r="H42" s="4"/>
      <c r="I42" s="4"/>
      <c r="J42" s="4"/>
    </row>
    <row r="43" spans="1:11" x14ac:dyDescent="0.15">
      <c r="B43" s="4"/>
      <c r="C43" s="4"/>
      <c r="D43" s="4"/>
      <c r="E43" s="4"/>
      <c r="F43" s="4"/>
      <c r="G43" s="430"/>
      <c r="H43" s="4"/>
      <c r="I43" s="4"/>
      <c r="J43" s="4"/>
    </row>
    <row r="44" spans="1:11" x14ac:dyDescent="0.15">
      <c r="B44" s="4"/>
      <c r="C44" s="4"/>
      <c r="D44" s="4"/>
      <c r="E44" s="4"/>
      <c r="F44" s="4"/>
      <c r="G44" s="430"/>
      <c r="H44" s="4"/>
      <c r="I44" s="4"/>
      <c r="J44" s="4"/>
    </row>
    <row r="45" spans="1:11" x14ac:dyDescent="0.15">
      <c r="B45" s="4"/>
      <c r="C45" s="4"/>
      <c r="D45" s="4"/>
      <c r="E45" s="4"/>
      <c r="F45" s="4"/>
      <c r="G45" s="430"/>
      <c r="H45" s="4"/>
      <c r="I45" s="4"/>
      <c r="J45" s="4"/>
    </row>
    <row r="46" spans="1:11" x14ac:dyDescent="0.15">
      <c r="B46" s="4"/>
      <c r="C46" s="4"/>
      <c r="D46" s="4"/>
      <c r="E46" s="4"/>
      <c r="F46" s="4"/>
      <c r="G46" s="430"/>
      <c r="H46" s="4"/>
      <c r="I46" s="4"/>
      <c r="J46" s="4"/>
    </row>
    <row r="47" spans="1:11" x14ac:dyDescent="0.15">
      <c r="B47" s="4"/>
      <c r="C47" s="4"/>
      <c r="D47" s="4"/>
      <c r="E47" s="4"/>
      <c r="F47" s="4"/>
      <c r="G47" s="430"/>
      <c r="H47" s="4"/>
      <c r="I47" s="4"/>
      <c r="J47" s="4"/>
    </row>
    <row r="51" ht="12.75" customHeight="1" x14ac:dyDescent="0.15"/>
    <row r="53" ht="13.5" customHeight="1" x14ac:dyDescent="0.15"/>
    <row r="55" ht="12.75" customHeight="1" x14ac:dyDescent="0.15"/>
  </sheetData>
  <customSheetViews>
    <customSheetView guid="{06345466-7019-4031-B8FB-8020D97C2FAA}" scale="160" showPageBreaks="1" showGridLines="0" view="pageLayout">
      <selection activeCell="L50" sqref="L50"/>
      <pageMargins left="1.05" right="1.1263020833333333" top="0.5" bottom="0.25" header="0" footer="0"/>
      <pageSetup orientation="portrait" r:id="rId1"/>
      <headerFooter alignWithMargins="0"/>
    </customSheetView>
    <customSheetView guid="{AB9B89F2-C512-4AAC-820D-19457100123B}" scale="160" showPageBreaks="1" showGridLines="0" view="pageLayout" topLeftCell="A16">
      <selection activeCell="B38" sqref="B38"/>
      <pageMargins left="1.05" right="1.1263020833333333" top="0.5" bottom="0.25" header="0" footer="0"/>
      <pageSetup orientation="portrait" r:id="rId2"/>
      <headerFooter alignWithMargins="0"/>
    </customSheetView>
    <customSheetView guid="{8B8E8F6D-0ABC-4BB6-8EEE-5CB11D04EA44}" scale="160" showPageBreaks="1" showGridLines="0" view="pageLayout">
      <selection activeCell="L50" sqref="L50"/>
      <pageMargins left="1.05" right="1.1263020833333333" top="0.5" bottom="0.25" header="0" footer="0"/>
      <pageSetup orientation="portrait" r:id="rId3"/>
      <headerFooter alignWithMargins="0"/>
    </customSheetView>
  </customSheetViews>
  <mergeCells count="7">
    <mergeCell ref="A34:J34"/>
    <mergeCell ref="A36:J36"/>
    <mergeCell ref="A37:J37"/>
    <mergeCell ref="A1:E1"/>
    <mergeCell ref="A2:J2"/>
    <mergeCell ref="A3:J3"/>
    <mergeCell ref="A35:K35"/>
  </mergeCells>
  <pageMargins left="1" right="1" top="0.15" bottom="0.15" header="0.5" footer="0.5"/>
  <pageSetup orientation="portrait" r:id="rId4"/>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E64"/>
  <sheetViews>
    <sheetView showGridLines="0" view="pageLayout" zoomScale="158" zoomScaleNormal="100" zoomScaleSheetLayoutView="100" zoomScalePageLayoutView="158" workbookViewId="0">
      <selection activeCell="I63" sqref="I63"/>
    </sheetView>
  </sheetViews>
  <sheetFormatPr defaultColWidth="5.28515625" defaultRowHeight="8.25" x14ac:dyDescent="0.15"/>
  <cols>
    <col min="1" max="1" width="24.140625" style="1" customWidth="1"/>
    <col min="2" max="2" width="6.85546875" style="1" customWidth="1"/>
    <col min="3" max="3" width="1.140625" style="1" customWidth="1"/>
    <col min="4" max="4" width="9.28515625" style="1" customWidth="1"/>
    <col min="5" max="5" width="1.28515625" style="1" customWidth="1"/>
    <col min="6" max="16384" width="5.28515625" style="1"/>
  </cols>
  <sheetData>
    <row r="1" spans="1:5" ht="10.7" customHeight="1" x14ac:dyDescent="0.15">
      <c r="A1" s="538" t="s">
        <v>124</v>
      </c>
      <c r="B1" s="538"/>
      <c r="C1" s="538"/>
      <c r="D1" s="538"/>
      <c r="E1" s="538"/>
    </row>
    <row r="2" spans="1:5" ht="12.95" customHeight="1" x14ac:dyDescent="0.15">
      <c r="A2" s="547" t="s">
        <v>254</v>
      </c>
      <c r="B2" s="547"/>
      <c r="C2" s="547"/>
      <c r="D2" s="547"/>
      <c r="E2" s="547"/>
    </row>
    <row r="3" spans="1:5" s="44" customFormat="1" ht="10.5" customHeight="1" x14ac:dyDescent="0.2">
      <c r="A3" s="540" t="s">
        <v>253</v>
      </c>
      <c r="B3" s="540"/>
      <c r="C3" s="540"/>
      <c r="D3" s="540"/>
      <c r="E3" s="540"/>
    </row>
    <row r="4" spans="1:5" s="44" customFormat="1" ht="10.5" customHeight="1" x14ac:dyDescent="0.2">
      <c r="A4" s="280"/>
      <c r="B4" s="543" t="s">
        <v>479</v>
      </c>
      <c r="C4" s="543"/>
      <c r="D4" s="543"/>
      <c r="E4" s="543"/>
    </row>
    <row r="5" spans="1:5" s="44" customFormat="1" ht="10.7" customHeight="1" x14ac:dyDescent="0.15">
      <c r="A5" s="272"/>
      <c r="B5" s="142">
        <v>2010</v>
      </c>
      <c r="C5" s="142"/>
      <c r="D5" s="142">
        <v>2015</v>
      </c>
      <c r="E5" s="272"/>
    </row>
    <row r="6" spans="1:5" ht="12.2" customHeight="1" x14ac:dyDescent="0.15">
      <c r="A6" s="46" t="s">
        <v>231</v>
      </c>
      <c r="B6" s="64">
        <v>32915983</v>
      </c>
      <c r="C6" s="64"/>
      <c r="D6" s="64">
        <v>35757893</v>
      </c>
      <c r="E6" s="64"/>
    </row>
    <row r="7" spans="1:5" ht="12.2" customHeight="1" x14ac:dyDescent="0.15">
      <c r="A7" s="66" t="s">
        <v>232</v>
      </c>
      <c r="B7" s="64">
        <v>4682531</v>
      </c>
      <c r="C7" s="64"/>
      <c r="D7" s="61">
        <v>5371113</v>
      </c>
      <c r="E7" s="64"/>
    </row>
    <row r="8" spans="1:5" ht="12.2" customHeight="1" x14ac:dyDescent="0.15">
      <c r="A8" s="47" t="s">
        <v>233</v>
      </c>
      <c r="B8" s="64">
        <v>1827290</v>
      </c>
      <c r="C8" s="64"/>
      <c r="D8" s="61">
        <v>2173905</v>
      </c>
      <c r="E8" s="64"/>
    </row>
    <row r="9" spans="1:5" ht="12.2" customHeight="1" x14ac:dyDescent="0.15">
      <c r="A9" s="47" t="s">
        <v>234</v>
      </c>
      <c r="B9" s="64">
        <v>1883599</v>
      </c>
      <c r="C9" s="64"/>
      <c r="D9" s="61">
        <v>2115879</v>
      </c>
      <c r="E9" s="64"/>
    </row>
    <row r="10" spans="1:5" ht="12.2" customHeight="1" x14ac:dyDescent="0.15">
      <c r="A10" s="47" t="s">
        <v>467</v>
      </c>
      <c r="B10" s="64">
        <v>1567169</v>
      </c>
      <c r="C10" s="64"/>
      <c r="D10" s="61">
        <v>1928930</v>
      </c>
      <c r="E10" s="64"/>
    </row>
    <row r="11" spans="1:5" ht="12.2" customHeight="1" x14ac:dyDescent="0.15">
      <c r="A11" s="47" t="s">
        <v>235</v>
      </c>
      <c r="B11" s="64">
        <v>1509060</v>
      </c>
      <c r="C11" s="64"/>
      <c r="D11" s="61">
        <v>1865987</v>
      </c>
      <c r="E11" s="64"/>
    </row>
    <row r="12" spans="1:5" ht="12.2" customHeight="1" x14ac:dyDescent="0.15">
      <c r="A12" s="47" t="s">
        <v>236</v>
      </c>
      <c r="B12" s="64">
        <v>1107859</v>
      </c>
      <c r="C12" s="64"/>
      <c r="D12" s="61">
        <v>1384403</v>
      </c>
      <c r="E12" s="64"/>
    </row>
    <row r="13" spans="1:5" ht="12.2" customHeight="1" x14ac:dyDescent="0.15">
      <c r="A13" s="228" t="s">
        <v>237</v>
      </c>
      <c r="B13" s="64">
        <v>972334</v>
      </c>
      <c r="C13" s="64"/>
      <c r="D13" s="61">
        <v>1090777</v>
      </c>
      <c r="E13" s="64"/>
    </row>
    <row r="14" spans="1:5" ht="12.2" customHeight="1" x14ac:dyDescent="0.15">
      <c r="A14" s="47" t="s">
        <v>238</v>
      </c>
      <c r="B14" s="64">
        <v>730954</v>
      </c>
      <c r="C14" s="64"/>
      <c r="D14" s="61">
        <v>853016</v>
      </c>
      <c r="E14" s="64"/>
    </row>
    <row r="15" spans="1:5" ht="12.2" customHeight="1" x14ac:dyDescent="0.15">
      <c r="A15" s="47" t="s">
        <v>239</v>
      </c>
      <c r="B15" s="64">
        <v>707135</v>
      </c>
      <c r="C15" s="64"/>
      <c r="D15" s="61">
        <v>798628</v>
      </c>
      <c r="E15" s="64"/>
    </row>
    <row r="16" spans="1:5" ht="12.2" customHeight="1" x14ac:dyDescent="0.15">
      <c r="A16" s="229" t="s">
        <v>240</v>
      </c>
      <c r="B16" s="64">
        <v>664781</v>
      </c>
      <c r="C16" s="64"/>
      <c r="D16" s="230">
        <v>707428</v>
      </c>
      <c r="E16" s="64"/>
    </row>
    <row r="17" spans="1:5" ht="12.2" customHeight="1" x14ac:dyDescent="0.15">
      <c r="A17" s="229" t="s">
        <v>241</v>
      </c>
      <c r="B17" s="64">
        <v>609360</v>
      </c>
      <c r="C17" s="64"/>
      <c r="D17" s="230">
        <v>651128</v>
      </c>
      <c r="E17" s="64"/>
    </row>
    <row r="18" spans="1:5" ht="12.2" customHeight="1" x14ac:dyDescent="0.15">
      <c r="A18" s="229" t="s">
        <v>242</v>
      </c>
      <c r="B18" s="64">
        <v>376747</v>
      </c>
      <c r="C18" s="64"/>
      <c r="D18" s="230">
        <v>421974</v>
      </c>
      <c r="E18" s="64"/>
    </row>
    <row r="19" spans="1:5" ht="12.2" customHeight="1" x14ac:dyDescent="0.15">
      <c r="A19" s="229" t="s">
        <v>243</v>
      </c>
      <c r="B19" s="64">
        <v>238779</v>
      </c>
      <c r="C19" s="64"/>
      <c r="D19" s="230">
        <v>320943</v>
      </c>
      <c r="E19" s="64"/>
    </row>
    <row r="20" spans="1:5" ht="12.2" customHeight="1" x14ac:dyDescent="0.15">
      <c r="A20" s="229" t="s">
        <v>244</v>
      </c>
      <c r="B20" s="64">
        <v>239509</v>
      </c>
      <c r="C20" s="64"/>
      <c r="D20" s="230">
        <v>274480</v>
      </c>
      <c r="E20" s="64"/>
    </row>
    <row r="21" spans="1:5" ht="12.2" customHeight="1" x14ac:dyDescent="0.15">
      <c r="A21" s="47" t="s">
        <v>245</v>
      </c>
      <c r="B21" s="64">
        <v>174458</v>
      </c>
      <c r="C21" s="64"/>
      <c r="D21" s="230">
        <v>204847</v>
      </c>
      <c r="E21" s="64"/>
    </row>
    <row r="22" spans="1:5" ht="12.2" customHeight="1" x14ac:dyDescent="0.15">
      <c r="A22" s="66" t="s">
        <v>246</v>
      </c>
      <c r="B22" s="64">
        <v>139480</v>
      </c>
      <c r="C22" s="64"/>
      <c r="D22" s="61">
        <v>150041</v>
      </c>
      <c r="E22" s="64"/>
    </row>
    <row r="23" spans="1:5" ht="12.2" customHeight="1" x14ac:dyDescent="0.15">
      <c r="A23" s="47" t="s">
        <v>247</v>
      </c>
      <c r="B23" s="64">
        <v>127575</v>
      </c>
      <c r="C23" s="64"/>
      <c r="D23" s="61">
        <v>145711</v>
      </c>
      <c r="E23" s="64"/>
    </row>
    <row r="24" spans="1:5" ht="12.2" customHeight="1" x14ac:dyDescent="0.15">
      <c r="A24" s="47" t="s">
        <v>248</v>
      </c>
      <c r="B24" s="64">
        <v>112028</v>
      </c>
      <c r="C24" s="64"/>
      <c r="D24" s="61">
        <v>116193</v>
      </c>
      <c r="E24" s="64"/>
    </row>
    <row r="25" spans="1:5" ht="12.2" customHeight="1" x14ac:dyDescent="0.15">
      <c r="A25" s="47" t="s">
        <v>249</v>
      </c>
      <c r="B25" s="64">
        <v>63784</v>
      </c>
      <c r="C25" s="64"/>
      <c r="D25" s="61">
        <v>55688</v>
      </c>
      <c r="E25" s="64"/>
    </row>
    <row r="26" spans="1:5" ht="12.2" customHeight="1" x14ac:dyDescent="0.15">
      <c r="A26" s="47" t="s">
        <v>250</v>
      </c>
      <c r="B26" s="64">
        <v>31260</v>
      </c>
      <c r="C26" s="64"/>
      <c r="D26" s="61">
        <v>39191</v>
      </c>
      <c r="E26" s="64"/>
    </row>
    <row r="27" spans="1:5" ht="12.2" customHeight="1" x14ac:dyDescent="0.15">
      <c r="A27" s="47" t="s">
        <v>251</v>
      </c>
      <c r="B27" s="64">
        <v>26594</v>
      </c>
      <c r="C27" s="64"/>
      <c r="D27" s="61">
        <v>27589</v>
      </c>
      <c r="E27" s="64"/>
    </row>
    <row r="28" spans="1:5" ht="12.2" customHeight="1" x14ac:dyDescent="0.15">
      <c r="A28" s="228" t="s">
        <v>252</v>
      </c>
      <c r="B28" s="64">
        <v>21301</v>
      </c>
      <c r="C28" s="64"/>
      <c r="D28" s="64">
        <v>21033</v>
      </c>
      <c r="E28" s="63"/>
    </row>
    <row r="29" spans="1:5" ht="12.2" customHeight="1" x14ac:dyDescent="0.15">
      <c r="A29" s="78" t="s">
        <v>0</v>
      </c>
      <c r="B29" s="282">
        <v>50729570</v>
      </c>
      <c r="C29" s="282"/>
      <c r="D29" s="282">
        <v>56476777</v>
      </c>
      <c r="E29" s="78"/>
    </row>
    <row r="30" spans="1:5" ht="8.25" customHeight="1" x14ac:dyDescent="0.15">
      <c r="A30" s="235"/>
      <c r="B30" s="199"/>
      <c r="C30" s="199"/>
    </row>
    <row r="31" spans="1:5" ht="10.7" customHeight="1" x14ac:dyDescent="0.15">
      <c r="A31" s="69"/>
      <c r="B31" s="543" t="s">
        <v>70</v>
      </c>
      <c r="C31" s="543"/>
      <c r="D31" s="543"/>
      <c r="E31" s="543"/>
    </row>
    <row r="32" spans="1:5" ht="10.7" customHeight="1" x14ac:dyDescent="0.15">
      <c r="A32" s="69"/>
      <c r="B32" s="283">
        <v>2010</v>
      </c>
      <c r="C32" s="283"/>
      <c r="D32" s="283">
        <v>2015</v>
      </c>
      <c r="E32" s="63"/>
    </row>
    <row r="33" spans="1:5" ht="12.2" customHeight="1" x14ac:dyDescent="0.15">
      <c r="A33" s="46" t="s">
        <v>231</v>
      </c>
      <c r="B33" s="106">
        <v>64.900000000000006</v>
      </c>
      <c r="C33" s="106"/>
      <c r="D33" s="106">
        <v>63.3</v>
      </c>
      <c r="E33" s="65" t="s">
        <v>114</v>
      </c>
    </row>
    <row r="34" spans="1:5" ht="12.2" customHeight="1" x14ac:dyDescent="0.15">
      <c r="A34" s="66" t="s">
        <v>232</v>
      </c>
      <c r="B34" s="164">
        <v>9.1999999999999993</v>
      </c>
      <c r="C34" s="164"/>
      <c r="D34" s="164">
        <v>9.5</v>
      </c>
      <c r="E34" s="65"/>
    </row>
    <row r="35" spans="1:5" ht="12.2" customHeight="1" x14ac:dyDescent="0.15">
      <c r="A35" s="47" t="s">
        <v>233</v>
      </c>
      <c r="B35" s="164">
        <v>3.6</v>
      </c>
      <c r="C35" s="164"/>
      <c r="D35" s="164">
        <v>3.8</v>
      </c>
      <c r="E35" s="65"/>
    </row>
    <row r="36" spans="1:5" ht="12.2" customHeight="1" x14ac:dyDescent="0.15">
      <c r="A36" s="47" t="s">
        <v>234</v>
      </c>
      <c r="B36" s="164">
        <v>3.7</v>
      </c>
      <c r="C36" s="164"/>
      <c r="D36" s="164">
        <v>3.7</v>
      </c>
      <c r="E36" s="65"/>
    </row>
    <row r="37" spans="1:5" ht="12.2" customHeight="1" x14ac:dyDescent="0.15">
      <c r="A37" s="47" t="s">
        <v>467</v>
      </c>
      <c r="B37" s="164">
        <v>3.1</v>
      </c>
      <c r="C37" s="164"/>
      <c r="D37" s="164">
        <v>3.4</v>
      </c>
      <c r="E37" s="65"/>
    </row>
    <row r="38" spans="1:5" ht="12.2" customHeight="1" x14ac:dyDescent="0.15">
      <c r="A38" s="47" t="s">
        <v>235</v>
      </c>
      <c r="B38" s="164">
        <v>3</v>
      </c>
      <c r="C38" s="164"/>
      <c r="D38" s="164">
        <v>3.3</v>
      </c>
      <c r="E38" s="65"/>
    </row>
    <row r="39" spans="1:5" ht="12.2" customHeight="1" x14ac:dyDescent="0.15">
      <c r="A39" s="47" t="s">
        <v>236</v>
      </c>
      <c r="B39" s="164">
        <v>2.2000000000000002</v>
      </c>
      <c r="C39" s="164"/>
      <c r="D39" s="164">
        <v>2.5</v>
      </c>
      <c r="E39" s="65"/>
    </row>
    <row r="40" spans="1:5" ht="12.2" customHeight="1" x14ac:dyDescent="0.15">
      <c r="A40" s="228" t="s">
        <v>237</v>
      </c>
      <c r="B40" s="164">
        <v>1.9</v>
      </c>
      <c r="C40" s="164"/>
      <c r="D40" s="164">
        <v>1.9</v>
      </c>
      <c r="E40" s="65"/>
    </row>
    <row r="41" spans="1:5" ht="12.2" customHeight="1" x14ac:dyDescent="0.15">
      <c r="A41" s="47" t="s">
        <v>238</v>
      </c>
      <c r="B41" s="164">
        <v>1.4</v>
      </c>
      <c r="C41" s="164"/>
      <c r="D41" s="164">
        <v>1.5</v>
      </c>
      <c r="E41" s="65"/>
    </row>
    <row r="42" spans="1:5" ht="12.2" customHeight="1" x14ac:dyDescent="0.15">
      <c r="A42" s="47" t="s">
        <v>239</v>
      </c>
      <c r="B42" s="164">
        <v>1.4</v>
      </c>
      <c r="C42" s="164"/>
      <c r="D42" s="164">
        <v>1.4</v>
      </c>
      <c r="E42" s="65"/>
    </row>
    <row r="43" spans="1:5" ht="12.2" customHeight="1" x14ac:dyDescent="0.15">
      <c r="A43" s="229" t="s">
        <v>240</v>
      </c>
      <c r="B43" s="164">
        <v>1.3</v>
      </c>
      <c r="C43" s="164"/>
      <c r="D43" s="164">
        <v>1.3</v>
      </c>
      <c r="E43" s="65"/>
    </row>
    <row r="44" spans="1:5" ht="12.2" customHeight="1" x14ac:dyDescent="0.15">
      <c r="A44" s="229" t="s">
        <v>241</v>
      </c>
      <c r="B44" s="164">
        <v>1.2</v>
      </c>
      <c r="C44" s="164"/>
      <c r="D44" s="164">
        <v>1.2</v>
      </c>
      <c r="E44" s="65"/>
    </row>
    <row r="45" spans="1:5" ht="12.2" customHeight="1" x14ac:dyDescent="0.15">
      <c r="A45" s="229" t="s">
        <v>242</v>
      </c>
      <c r="B45" s="164">
        <v>0.7</v>
      </c>
      <c r="C45" s="164"/>
      <c r="D45" s="164">
        <v>0.7</v>
      </c>
      <c r="E45" s="65"/>
    </row>
    <row r="46" spans="1:5" ht="12.2" customHeight="1" x14ac:dyDescent="0.15">
      <c r="A46" s="229" t="s">
        <v>243</v>
      </c>
      <c r="B46" s="164">
        <v>0.5</v>
      </c>
      <c r="C46" s="164"/>
      <c r="D46" s="164">
        <v>0.6</v>
      </c>
      <c r="E46" s="65"/>
    </row>
    <row r="47" spans="1:5" ht="12.2" customHeight="1" x14ac:dyDescent="0.15">
      <c r="A47" s="229" t="s">
        <v>244</v>
      </c>
      <c r="B47" s="164">
        <v>0.5</v>
      </c>
      <c r="C47" s="164"/>
      <c r="D47" s="164">
        <v>0.5</v>
      </c>
      <c r="E47" s="65"/>
    </row>
    <row r="48" spans="1:5" ht="12.2" customHeight="1" x14ac:dyDescent="0.15">
      <c r="A48" s="47" t="s">
        <v>245</v>
      </c>
      <c r="B48" s="164">
        <v>0.3</v>
      </c>
      <c r="C48" s="164"/>
      <c r="D48" s="164">
        <v>0.4</v>
      </c>
      <c r="E48" s="65"/>
    </row>
    <row r="49" spans="1:5" ht="12.2" customHeight="1" x14ac:dyDescent="0.15">
      <c r="A49" s="66" t="s">
        <v>246</v>
      </c>
      <c r="B49" s="164">
        <v>0.3</v>
      </c>
      <c r="C49" s="164"/>
      <c r="D49" s="164">
        <v>0.3</v>
      </c>
      <c r="E49" s="65"/>
    </row>
    <row r="50" spans="1:5" ht="12.2" customHeight="1" x14ac:dyDescent="0.15">
      <c r="A50" s="47" t="s">
        <v>247</v>
      </c>
      <c r="B50" s="164">
        <v>0.3</v>
      </c>
      <c r="C50" s="164"/>
      <c r="D50" s="164">
        <v>0.3</v>
      </c>
      <c r="E50" s="65"/>
    </row>
    <row r="51" spans="1:5" ht="12.2" customHeight="1" x14ac:dyDescent="0.15">
      <c r="A51" s="47" t="s">
        <v>248</v>
      </c>
      <c r="B51" s="164">
        <v>0.2</v>
      </c>
      <c r="C51" s="164"/>
      <c r="D51" s="164">
        <v>0.2</v>
      </c>
      <c r="E51" s="65"/>
    </row>
    <row r="52" spans="1:5" ht="12.2" customHeight="1" x14ac:dyDescent="0.15">
      <c r="A52" s="47" t="s">
        <v>249</v>
      </c>
      <c r="B52" s="164">
        <v>0.1</v>
      </c>
      <c r="C52" s="164"/>
      <c r="D52" s="164">
        <v>0.1</v>
      </c>
      <c r="E52" s="65"/>
    </row>
    <row r="53" spans="1:5" ht="12.2" customHeight="1" x14ac:dyDescent="0.15">
      <c r="A53" s="47" t="s">
        <v>250</v>
      </c>
      <c r="B53" s="164">
        <v>0.1</v>
      </c>
      <c r="C53" s="164"/>
      <c r="D53" s="164">
        <v>0.1</v>
      </c>
      <c r="E53" s="65"/>
    </row>
    <row r="54" spans="1:5" ht="12.2" customHeight="1" x14ac:dyDescent="0.15">
      <c r="A54" s="47" t="s">
        <v>251</v>
      </c>
      <c r="B54" s="107">
        <v>0.1</v>
      </c>
      <c r="C54" s="107"/>
      <c r="D54" s="107" t="s">
        <v>77</v>
      </c>
      <c r="E54" s="65"/>
    </row>
    <row r="55" spans="1:5" ht="12.2" customHeight="1" x14ac:dyDescent="0.15">
      <c r="A55" s="228" t="s">
        <v>252</v>
      </c>
      <c r="B55" s="257" t="s">
        <v>77</v>
      </c>
      <c r="C55" s="257"/>
      <c r="D55" s="107" t="s">
        <v>77</v>
      </c>
      <c r="E55" s="63"/>
    </row>
    <row r="56" spans="1:5" ht="12.2" customHeight="1" x14ac:dyDescent="0.15">
      <c r="A56" s="78" t="s">
        <v>25</v>
      </c>
      <c r="B56" s="137">
        <v>100</v>
      </c>
      <c r="C56" s="137" t="s">
        <v>114</v>
      </c>
      <c r="D56" s="137">
        <v>100</v>
      </c>
      <c r="E56" s="137" t="s">
        <v>114</v>
      </c>
    </row>
    <row r="57" spans="1:5" ht="3.75" customHeight="1" x14ac:dyDescent="0.15">
      <c r="A57" s="235"/>
      <c r="B57" s="24"/>
      <c r="C57" s="24"/>
      <c r="D57" s="24"/>
      <c r="E57" s="24"/>
    </row>
    <row r="58" spans="1:5" s="195" customFormat="1" ht="34.5" customHeight="1" x14ac:dyDescent="0.2">
      <c r="A58" s="542" t="s">
        <v>460</v>
      </c>
      <c r="B58" s="542"/>
      <c r="C58" s="542"/>
      <c r="D58" s="542"/>
      <c r="E58" s="542"/>
    </row>
    <row r="59" spans="1:5" ht="17.25" customHeight="1" x14ac:dyDescent="0.15">
      <c r="A59" s="542" t="s">
        <v>255</v>
      </c>
      <c r="B59" s="542"/>
      <c r="C59" s="542"/>
      <c r="D59" s="542"/>
      <c r="E59" s="542"/>
    </row>
    <row r="60" spans="1:5" s="195" customFormat="1" ht="9" customHeight="1" x14ac:dyDescent="0.2">
      <c r="A60" s="542" t="s">
        <v>377</v>
      </c>
      <c r="B60" s="542"/>
      <c r="C60" s="542"/>
      <c r="D60" s="542"/>
      <c r="E60" s="542"/>
    </row>
    <row r="61" spans="1:5" ht="18" customHeight="1" x14ac:dyDescent="0.15">
      <c r="A61" s="537" t="s">
        <v>115</v>
      </c>
      <c r="B61" s="537"/>
      <c r="C61" s="537"/>
      <c r="D61" s="537"/>
      <c r="E61" s="537"/>
    </row>
    <row r="62" spans="1:5" ht="10.5" customHeight="1" x14ac:dyDescent="0.15">
      <c r="A62" s="14"/>
      <c r="B62" s="9"/>
      <c r="C62" s="9"/>
      <c r="D62" s="15"/>
      <c r="E62" s="28"/>
    </row>
    <row r="63" spans="1:5" ht="12.75" customHeight="1" x14ac:dyDescent="0.15">
      <c r="A63" s="548"/>
      <c r="B63" s="549"/>
      <c r="C63" s="549"/>
      <c r="D63" s="549"/>
      <c r="E63" s="549"/>
    </row>
    <row r="64" spans="1:5" ht="24.75" customHeight="1" x14ac:dyDescent="0.15">
      <c r="A64" s="550"/>
      <c r="B64" s="550"/>
      <c r="C64" s="550"/>
      <c r="D64" s="550"/>
      <c r="E64" s="550"/>
    </row>
  </sheetData>
  <customSheetViews>
    <customSheetView guid="{06345466-7019-4031-B8FB-8020D97C2FAA}" scale="150" showPageBreaks="1" showGridLines="0" view="pageLayout" topLeftCell="A31">
      <selection activeCell="A57" sqref="A57:E57"/>
      <pageMargins left="1.05" right="1.05" top="0.5" bottom="0.25" header="0" footer="0"/>
      <pageSetup orientation="portrait" r:id="rId1"/>
      <headerFooter alignWithMargins="0"/>
    </customSheetView>
    <customSheetView guid="{AB9B89F2-C512-4AAC-820D-19457100123B}" scale="150" showPageBreaks="1" showGridLines="0" view="pageLayout">
      <selection activeCell="F62" sqref="F62"/>
      <pageMargins left="1.05" right="1.05" top="0.5" bottom="0.25" header="0" footer="0"/>
      <pageSetup orientation="portrait" r:id="rId2"/>
      <headerFooter alignWithMargins="0"/>
    </customSheetView>
    <customSheetView guid="{8B8E8F6D-0ABC-4BB6-8EEE-5CB11D04EA44}" scale="150" showPageBreaks="1" showGridLines="0" view="pageLayout" topLeftCell="A31">
      <selection activeCell="A57" sqref="A57:E57"/>
      <pageMargins left="1.05" right="1.05" top="0.5" bottom="0.25" header="0" footer="0"/>
      <pageSetup orientation="portrait" r:id="rId3"/>
      <headerFooter alignWithMargins="0"/>
    </customSheetView>
  </customSheetViews>
  <mergeCells count="11">
    <mergeCell ref="A1:E1"/>
    <mergeCell ref="A2:E2"/>
    <mergeCell ref="A3:E3"/>
    <mergeCell ref="A63:E63"/>
    <mergeCell ref="A64:E64"/>
    <mergeCell ref="A61:E61"/>
    <mergeCell ref="A60:E60"/>
    <mergeCell ref="A59:E59"/>
    <mergeCell ref="A58:E58"/>
    <mergeCell ref="B31:E31"/>
    <mergeCell ref="B4:E4"/>
  </mergeCells>
  <pageMargins left="1" right="1" top="0.15" bottom="0.15" header="0.5" footer="0.5"/>
  <pageSetup orientation="portrait" r:id="rId4"/>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4"/>
  <sheetViews>
    <sheetView showGridLines="0" view="pageLayout" topLeftCell="A31" zoomScale="158" zoomScaleNormal="100" zoomScaleSheetLayoutView="100" zoomScalePageLayoutView="158" workbookViewId="0">
      <selection activeCell="J28" sqref="J28"/>
    </sheetView>
  </sheetViews>
  <sheetFormatPr defaultColWidth="5.28515625" defaultRowHeight="8.25" x14ac:dyDescent="0.15"/>
  <cols>
    <col min="1" max="1" width="24.28515625" style="1" customWidth="1"/>
    <col min="2" max="2" width="6.5703125" style="1" customWidth="1"/>
    <col min="3" max="3" width="1.140625" style="1" customWidth="1"/>
    <col min="4" max="4" width="9.28515625" style="1" customWidth="1"/>
    <col min="5" max="5" width="1.28515625" style="1" customWidth="1"/>
    <col min="6" max="16384" width="5.28515625" style="1"/>
  </cols>
  <sheetData>
    <row r="1" spans="1:5" ht="10.7" customHeight="1" x14ac:dyDescent="0.15">
      <c r="A1" s="538" t="s">
        <v>257</v>
      </c>
      <c r="B1" s="538"/>
      <c r="C1" s="538"/>
      <c r="D1" s="538"/>
      <c r="E1" s="538"/>
    </row>
    <row r="2" spans="1:5" ht="12.95" customHeight="1" x14ac:dyDescent="0.15">
      <c r="A2" s="547" t="s">
        <v>256</v>
      </c>
      <c r="B2" s="547"/>
      <c r="C2" s="547"/>
      <c r="D2" s="547"/>
      <c r="E2" s="547"/>
    </row>
    <row r="3" spans="1:5" s="44" customFormat="1" ht="10.7" customHeight="1" x14ac:dyDescent="0.2">
      <c r="A3" s="540" t="s">
        <v>375</v>
      </c>
      <c r="B3" s="540"/>
      <c r="C3" s="540"/>
      <c r="D3" s="540"/>
      <c r="E3" s="540"/>
    </row>
    <row r="4" spans="1:5" s="44" customFormat="1" ht="10.5" customHeight="1" x14ac:dyDescent="0.2">
      <c r="A4" s="280"/>
      <c r="B4" s="543" t="s">
        <v>479</v>
      </c>
      <c r="C4" s="543"/>
      <c r="D4" s="543"/>
      <c r="E4" s="543"/>
    </row>
    <row r="5" spans="1:5" s="44" customFormat="1" ht="10.7" customHeight="1" x14ac:dyDescent="0.15">
      <c r="A5" s="280"/>
      <c r="B5" s="142">
        <v>2010</v>
      </c>
      <c r="C5" s="142"/>
      <c r="D5" s="142">
        <v>2015</v>
      </c>
      <c r="E5" s="280"/>
    </row>
    <row r="6" spans="1:5" ht="12.2" customHeight="1" x14ac:dyDescent="0.15">
      <c r="A6" s="46" t="s">
        <v>231</v>
      </c>
      <c r="B6" s="64">
        <v>20853504</v>
      </c>
      <c r="C6" s="64"/>
      <c r="D6" s="64">
        <v>23399049</v>
      </c>
      <c r="E6" s="64"/>
    </row>
    <row r="7" spans="1:5" ht="12.2" customHeight="1" x14ac:dyDescent="0.15">
      <c r="A7" s="66" t="s">
        <v>232</v>
      </c>
      <c r="B7" s="64">
        <v>3119339</v>
      </c>
      <c r="C7" s="64"/>
      <c r="D7" s="61">
        <v>3711574</v>
      </c>
      <c r="E7" s="64"/>
    </row>
    <row r="8" spans="1:5" ht="12.2" customHeight="1" x14ac:dyDescent="0.15">
      <c r="A8" s="47" t="s">
        <v>234</v>
      </c>
      <c r="B8" s="64">
        <v>1483299</v>
      </c>
      <c r="C8" s="64"/>
      <c r="D8" s="61">
        <v>1681252</v>
      </c>
      <c r="E8" s="64"/>
    </row>
    <row r="9" spans="1:5" ht="12.2" customHeight="1" x14ac:dyDescent="0.15">
      <c r="A9" s="47" t="s">
        <v>233</v>
      </c>
      <c r="B9" s="64">
        <v>1288379</v>
      </c>
      <c r="C9" s="64"/>
      <c r="D9" s="61">
        <v>1537251</v>
      </c>
      <c r="E9" s="64"/>
    </row>
    <row r="10" spans="1:5" ht="12.2" customHeight="1" x14ac:dyDescent="0.15">
      <c r="A10" s="47" t="s">
        <v>467</v>
      </c>
      <c r="B10" s="64">
        <v>1048772</v>
      </c>
      <c r="C10" s="64"/>
      <c r="D10" s="61">
        <v>1358752</v>
      </c>
      <c r="E10" s="64"/>
    </row>
    <row r="11" spans="1:5" ht="12.2" customHeight="1" x14ac:dyDescent="0.15">
      <c r="A11" s="47" t="s">
        <v>235</v>
      </c>
      <c r="B11" s="64">
        <v>1069991</v>
      </c>
      <c r="C11" s="64"/>
      <c r="D11" s="61">
        <v>1337214</v>
      </c>
      <c r="E11" s="64"/>
    </row>
    <row r="12" spans="1:5" ht="12.2" customHeight="1" x14ac:dyDescent="0.15">
      <c r="A12" s="47" t="s">
        <v>236</v>
      </c>
      <c r="B12" s="64">
        <v>785500</v>
      </c>
      <c r="C12" s="64"/>
      <c r="D12" s="61">
        <v>954937</v>
      </c>
      <c r="E12" s="64"/>
    </row>
    <row r="13" spans="1:5" ht="12.2" customHeight="1" x14ac:dyDescent="0.15">
      <c r="A13" s="228" t="s">
        <v>237</v>
      </c>
      <c r="B13" s="64">
        <v>729513</v>
      </c>
      <c r="C13" s="64"/>
      <c r="D13" s="61">
        <v>848827</v>
      </c>
      <c r="E13" s="64"/>
    </row>
    <row r="14" spans="1:5" ht="12.2" customHeight="1" x14ac:dyDescent="0.15">
      <c r="A14" s="47" t="s">
        <v>239</v>
      </c>
      <c r="B14" s="64">
        <v>526205</v>
      </c>
      <c r="C14" s="64"/>
      <c r="D14" s="61">
        <v>594636</v>
      </c>
      <c r="E14" s="64"/>
    </row>
    <row r="15" spans="1:5" ht="12.2" customHeight="1" x14ac:dyDescent="0.15">
      <c r="A15" s="47" t="s">
        <v>238</v>
      </c>
      <c r="B15" s="64">
        <v>521590</v>
      </c>
      <c r="C15" s="64"/>
      <c r="D15" s="61">
        <v>587057</v>
      </c>
      <c r="E15" s="64"/>
    </row>
    <row r="16" spans="1:5" ht="12.2" customHeight="1" x14ac:dyDescent="0.15">
      <c r="A16" s="229" t="s">
        <v>240</v>
      </c>
      <c r="B16" s="64">
        <v>493339</v>
      </c>
      <c r="C16" s="64"/>
      <c r="D16" s="230">
        <v>521974</v>
      </c>
      <c r="E16" s="64"/>
    </row>
    <row r="17" spans="1:5" ht="12.2" customHeight="1" x14ac:dyDescent="0.15">
      <c r="A17" s="229" t="s">
        <v>241</v>
      </c>
      <c r="B17" s="64">
        <v>460546</v>
      </c>
      <c r="C17" s="64"/>
      <c r="D17" s="230">
        <v>500702</v>
      </c>
      <c r="E17" s="64"/>
    </row>
    <row r="18" spans="1:5" ht="12.2" customHeight="1" x14ac:dyDescent="0.15">
      <c r="A18" s="229" t="s">
        <v>242</v>
      </c>
      <c r="B18" s="64">
        <v>288979</v>
      </c>
      <c r="C18" s="64"/>
      <c r="D18" s="230">
        <v>324404</v>
      </c>
      <c r="E18" s="64"/>
    </row>
    <row r="19" spans="1:5" ht="12.2" customHeight="1" x14ac:dyDescent="0.15">
      <c r="A19" s="229" t="s">
        <v>243</v>
      </c>
      <c r="B19" s="64">
        <v>179526</v>
      </c>
      <c r="C19" s="64"/>
      <c r="D19" s="230">
        <v>248002</v>
      </c>
      <c r="E19" s="64"/>
    </row>
    <row r="20" spans="1:5" ht="12.2" customHeight="1" x14ac:dyDescent="0.15">
      <c r="A20" s="66" t="s">
        <v>244</v>
      </c>
      <c r="B20" s="64">
        <v>181964</v>
      </c>
      <c r="C20" s="64"/>
      <c r="D20" s="230">
        <v>210570</v>
      </c>
      <c r="E20" s="64"/>
    </row>
    <row r="21" spans="1:5" ht="12.2" customHeight="1" x14ac:dyDescent="0.15">
      <c r="A21" s="46" t="s">
        <v>245</v>
      </c>
      <c r="B21" s="64">
        <v>132432</v>
      </c>
      <c r="C21" s="64"/>
      <c r="D21" s="230">
        <v>154010</v>
      </c>
      <c r="E21" s="64"/>
    </row>
    <row r="22" spans="1:5" ht="12.2" customHeight="1" x14ac:dyDescent="0.15">
      <c r="A22" s="66" t="s">
        <v>246</v>
      </c>
      <c r="B22" s="64">
        <v>107943</v>
      </c>
      <c r="C22" s="64"/>
      <c r="D22" s="61">
        <v>112508</v>
      </c>
      <c r="E22" s="64"/>
    </row>
    <row r="23" spans="1:5" ht="12.2" customHeight="1" x14ac:dyDescent="0.15">
      <c r="A23" s="47" t="s">
        <v>247</v>
      </c>
      <c r="B23" s="64">
        <v>91966</v>
      </c>
      <c r="C23" s="64"/>
      <c r="D23" s="61">
        <v>104765</v>
      </c>
      <c r="E23" s="64"/>
    </row>
    <row r="24" spans="1:5" ht="12.2" customHeight="1" x14ac:dyDescent="0.15">
      <c r="A24" s="47" t="s">
        <v>248</v>
      </c>
      <c r="B24" s="64">
        <v>82105</v>
      </c>
      <c r="C24" s="64"/>
      <c r="D24" s="61">
        <v>84963</v>
      </c>
      <c r="E24" s="64"/>
    </row>
    <row r="25" spans="1:5" ht="12.2" customHeight="1" x14ac:dyDescent="0.15">
      <c r="A25" s="47" t="s">
        <v>249</v>
      </c>
      <c r="B25" s="64">
        <v>47329</v>
      </c>
      <c r="C25" s="64"/>
      <c r="D25" s="61">
        <v>42313</v>
      </c>
      <c r="E25" s="64"/>
    </row>
    <row r="26" spans="1:5" ht="12.2" customHeight="1" x14ac:dyDescent="0.15">
      <c r="A26" s="47" t="s">
        <v>250</v>
      </c>
      <c r="B26" s="64">
        <v>23418</v>
      </c>
      <c r="C26" s="64"/>
      <c r="D26" s="61">
        <v>27834</v>
      </c>
      <c r="E26" s="64"/>
    </row>
    <row r="27" spans="1:5" ht="12.2" customHeight="1" x14ac:dyDescent="0.15">
      <c r="A27" s="47" t="s">
        <v>251</v>
      </c>
      <c r="B27" s="64">
        <v>16559</v>
      </c>
      <c r="C27" s="64"/>
      <c r="D27" s="61">
        <v>20866</v>
      </c>
      <c r="E27" s="64"/>
    </row>
    <row r="28" spans="1:5" ht="12.2" customHeight="1" x14ac:dyDescent="0.15">
      <c r="A28" s="228" t="s">
        <v>252</v>
      </c>
      <c r="B28" s="64">
        <v>15837</v>
      </c>
      <c r="C28" s="64"/>
      <c r="D28" s="64">
        <v>17231</v>
      </c>
      <c r="E28" s="63"/>
    </row>
    <row r="29" spans="1:5" ht="12.2" customHeight="1" x14ac:dyDescent="0.15">
      <c r="A29" s="78" t="s">
        <v>0</v>
      </c>
      <c r="B29" s="282">
        <v>33548035</v>
      </c>
      <c r="C29" s="282"/>
      <c r="D29" s="282">
        <v>38380691</v>
      </c>
      <c r="E29" s="78"/>
    </row>
    <row r="30" spans="1:5" ht="8.25" customHeight="1" x14ac:dyDescent="0.15">
      <c r="A30" s="235"/>
      <c r="B30" s="199"/>
      <c r="C30" s="199"/>
    </row>
    <row r="31" spans="1:5" ht="10.7" customHeight="1" x14ac:dyDescent="0.15">
      <c r="A31" s="69"/>
      <c r="B31" s="543" t="s">
        <v>70</v>
      </c>
      <c r="C31" s="543"/>
      <c r="D31" s="543"/>
      <c r="E31" s="543"/>
    </row>
    <row r="32" spans="1:5" ht="10.7" customHeight="1" x14ac:dyDescent="0.15">
      <c r="A32" s="69"/>
      <c r="B32" s="283">
        <v>2010</v>
      </c>
      <c r="C32" s="283"/>
      <c r="D32" s="283">
        <v>2015</v>
      </c>
      <c r="E32" s="63"/>
    </row>
    <row r="33" spans="1:5" ht="12.2" customHeight="1" x14ac:dyDescent="0.15">
      <c r="A33" s="46" t="s">
        <v>231</v>
      </c>
      <c r="B33" s="106">
        <f>B6/$B$29*100</f>
        <v>62.160135459498598</v>
      </c>
      <c r="C33" s="65" t="s">
        <v>114</v>
      </c>
      <c r="D33" s="106">
        <f>D6/$D$29*100</f>
        <v>60.965679330786415</v>
      </c>
      <c r="E33" s="65" t="s">
        <v>114</v>
      </c>
    </row>
    <row r="34" spans="1:5" ht="12.2" customHeight="1" x14ac:dyDescent="0.15">
      <c r="A34" s="66" t="s">
        <v>232</v>
      </c>
      <c r="B34" s="106">
        <f t="shared" ref="B34:B53" si="0">B7/$B$29*100</f>
        <v>9.298127297172547</v>
      </c>
      <c r="C34" s="164"/>
      <c r="D34" s="106">
        <f t="shared" ref="D34:D56" si="1">D7/$D$29*100</f>
        <v>9.6704199515324003</v>
      </c>
      <c r="E34" s="65"/>
    </row>
    <row r="35" spans="1:5" ht="12.2" customHeight="1" x14ac:dyDescent="0.15">
      <c r="A35" s="47" t="s">
        <v>234</v>
      </c>
      <c r="B35" s="106">
        <f t="shared" si="0"/>
        <v>4.4214184228673901</v>
      </c>
      <c r="C35" s="164"/>
      <c r="D35" s="106">
        <f t="shared" si="1"/>
        <v>4.3804630823348125</v>
      </c>
      <c r="E35" s="65"/>
    </row>
    <row r="36" spans="1:5" ht="12.2" customHeight="1" x14ac:dyDescent="0.15">
      <c r="A36" s="47" t="s">
        <v>233</v>
      </c>
      <c r="B36" s="106">
        <f t="shared" si="0"/>
        <v>3.8404007865140239</v>
      </c>
      <c r="C36" s="164"/>
      <c r="D36" s="106">
        <f t="shared" si="1"/>
        <v>4.0052718175397102</v>
      </c>
      <c r="E36" s="65"/>
    </row>
    <row r="37" spans="1:5" ht="12.2" customHeight="1" x14ac:dyDescent="0.15">
      <c r="A37" s="47" t="s">
        <v>467</v>
      </c>
      <c r="B37" s="106">
        <f t="shared" si="0"/>
        <v>3.12618011755383</v>
      </c>
      <c r="C37" s="164"/>
      <c r="D37" s="106">
        <f t="shared" si="1"/>
        <v>3.5401968140698665</v>
      </c>
      <c r="E37" s="65"/>
    </row>
    <row r="38" spans="1:5" ht="12.2" customHeight="1" x14ac:dyDescent="0.15">
      <c r="A38" s="47" t="s">
        <v>235</v>
      </c>
      <c r="B38" s="106">
        <f t="shared" si="0"/>
        <v>3.1894297236783018</v>
      </c>
      <c r="C38" s="164"/>
      <c r="D38" s="106">
        <f t="shared" si="1"/>
        <v>3.4840800547337722</v>
      </c>
      <c r="E38" s="65"/>
    </row>
    <row r="39" spans="1:5" ht="12.2" customHeight="1" x14ac:dyDescent="0.15">
      <c r="A39" s="47" t="s">
        <v>236</v>
      </c>
      <c r="B39" s="106">
        <f t="shared" si="0"/>
        <v>2.3414188044098561</v>
      </c>
      <c r="C39" s="164"/>
      <c r="D39" s="106">
        <f t="shared" si="1"/>
        <v>2.4880661997461173</v>
      </c>
      <c r="E39" s="65"/>
    </row>
    <row r="40" spans="1:5" ht="12.2" customHeight="1" x14ac:dyDescent="0.15">
      <c r="A40" s="228" t="s">
        <v>237</v>
      </c>
      <c r="B40" s="106">
        <f t="shared" si="0"/>
        <v>2.1745327259852925</v>
      </c>
      <c r="C40" s="164"/>
      <c r="D40" s="106">
        <f t="shared" si="1"/>
        <v>2.211599056410944</v>
      </c>
      <c r="E40" s="65"/>
    </row>
    <row r="41" spans="1:5" ht="12.2" customHeight="1" x14ac:dyDescent="0.15">
      <c r="A41" s="47" t="s">
        <v>239</v>
      </c>
      <c r="B41" s="106">
        <f t="shared" si="0"/>
        <v>1.5685121349134159</v>
      </c>
      <c r="C41" s="164"/>
      <c r="D41" s="106">
        <f t="shared" si="1"/>
        <v>1.5493103029333162</v>
      </c>
      <c r="E41" s="65"/>
    </row>
    <row r="42" spans="1:5" ht="12.2" customHeight="1" x14ac:dyDescent="0.15">
      <c r="A42" s="47" t="s">
        <v>238</v>
      </c>
      <c r="B42" s="106">
        <f t="shared" si="0"/>
        <v>1.5547557405374115</v>
      </c>
      <c r="C42" s="164"/>
      <c r="D42" s="106">
        <f t="shared" si="1"/>
        <v>1.5295633942598899</v>
      </c>
      <c r="E42" s="65"/>
    </row>
    <row r="43" spans="1:5" ht="12.2" customHeight="1" x14ac:dyDescent="0.15">
      <c r="A43" s="229" t="s">
        <v>240</v>
      </c>
      <c r="B43" s="106">
        <f t="shared" si="0"/>
        <v>1.4705451451925575</v>
      </c>
      <c r="C43" s="164"/>
      <c r="D43" s="106">
        <f t="shared" si="1"/>
        <v>1.3599911476320214</v>
      </c>
      <c r="E43" s="65"/>
    </row>
    <row r="44" spans="1:5" ht="12.2" customHeight="1" x14ac:dyDescent="0.15">
      <c r="A44" s="229" t="s">
        <v>241</v>
      </c>
      <c r="B44" s="106">
        <f t="shared" si="0"/>
        <v>1.3727957539092828</v>
      </c>
      <c r="C44" s="164"/>
      <c r="D44" s="106">
        <f t="shared" si="1"/>
        <v>1.3045674451249458</v>
      </c>
      <c r="E44" s="65"/>
    </row>
    <row r="45" spans="1:5" ht="12.2" customHeight="1" x14ac:dyDescent="0.15">
      <c r="A45" s="229" t="s">
        <v>242</v>
      </c>
      <c r="B45" s="106">
        <f t="shared" si="0"/>
        <v>0.86138875197906517</v>
      </c>
      <c r="C45" s="164"/>
      <c r="D45" s="106">
        <f t="shared" si="1"/>
        <v>0.84522709609371016</v>
      </c>
      <c r="E45" s="65"/>
    </row>
    <row r="46" spans="1:5" ht="12.2" customHeight="1" x14ac:dyDescent="0.15">
      <c r="A46" s="229" t="s">
        <v>243</v>
      </c>
      <c r="B46" s="106">
        <f t="shared" si="0"/>
        <v>0.53513119322785974</v>
      </c>
      <c r="C46" s="164"/>
      <c r="D46" s="106">
        <f t="shared" si="1"/>
        <v>0.64616345755734306</v>
      </c>
      <c r="E46" s="65"/>
    </row>
    <row r="47" spans="1:5" ht="12.2" customHeight="1" x14ac:dyDescent="0.15">
      <c r="A47" s="229" t="s">
        <v>244</v>
      </c>
      <c r="B47" s="106">
        <f t="shared" si="0"/>
        <v>0.54239838488304903</v>
      </c>
      <c r="C47" s="164"/>
      <c r="D47" s="106">
        <f t="shared" si="1"/>
        <v>0.54863524994899127</v>
      </c>
      <c r="E47" s="65"/>
    </row>
    <row r="48" spans="1:5" ht="12.2" customHeight="1" x14ac:dyDescent="0.15">
      <c r="A48" s="66" t="s">
        <v>245</v>
      </c>
      <c r="B48" s="106">
        <f t="shared" si="0"/>
        <v>0.39475337378180275</v>
      </c>
      <c r="C48" s="164"/>
      <c r="D48" s="106">
        <f t="shared" si="1"/>
        <v>0.40126948209452507</v>
      </c>
      <c r="E48" s="65"/>
    </row>
    <row r="49" spans="1:5" ht="12.2" customHeight="1" x14ac:dyDescent="0.15">
      <c r="A49" s="66" t="s">
        <v>246</v>
      </c>
      <c r="B49" s="106">
        <f t="shared" si="0"/>
        <v>0.32175654997379133</v>
      </c>
      <c r="C49" s="164"/>
      <c r="D49" s="106">
        <f t="shared" si="1"/>
        <v>0.29313698390682963</v>
      </c>
      <c r="E49" s="65"/>
    </row>
    <row r="50" spans="1:5" ht="12.2" customHeight="1" x14ac:dyDescent="0.15">
      <c r="A50" s="47" t="s">
        <v>247</v>
      </c>
      <c r="B50" s="106">
        <f t="shared" si="0"/>
        <v>0.27413230014813089</v>
      </c>
      <c r="C50" s="164"/>
      <c r="D50" s="106">
        <f t="shared" si="1"/>
        <v>0.27296277703806843</v>
      </c>
      <c r="E50" s="65"/>
    </row>
    <row r="51" spans="1:5" ht="12.2" customHeight="1" x14ac:dyDescent="0.15">
      <c r="A51" s="47" t="s">
        <v>248</v>
      </c>
      <c r="B51" s="106">
        <f t="shared" si="0"/>
        <v>0.24473862627125553</v>
      </c>
      <c r="C51" s="164"/>
      <c r="D51" s="106">
        <f t="shared" si="1"/>
        <v>0.22136912542820034</v>
      </c>
      <c r="E51" s="65"/>
    </row>
    <row r="52" spans="1:5" ht="12.2" customHeight="1" x14ac:dyDescent="0.15">
      <c r="A52" s="47" t="s">
        <v>249</v>
      </c>
      <c r="B52" s="106">
        <f t="shared" si="0"/>
        <v>0.14107830756704529</v>
      </c>
      <c r="C52" s="164"/>
      <c r="D52" s="106">
        <f t="shared" si="1"/>
        <v>0.11024553987316174</v>
      </c>
      <c r="E52" s="65"/>
    </row>
    <row r="53" spans="1:5" ht="12.2" customHeight="1" x14ac:dyDescent="0.15">
      <c r="A53" s="47" t="s">
        <v>250</v>
      </c>
      <c r="B53" s="106">
        <f t="shared" si="0"/>
        <v>6.9804386456613632E-2</v>
      </c>
      <c r="C53" s="164"/>
      <c r="D53" s="106">
        <f t="shared" si="1"/>
        <v>7.2520841274066689E-2</v>
      </c>
      <c r="E53" s="65"/>
    </row>
    <row r="54" spans="1:5" ht="12.2" customHeight="1" x14ac:dyDescent="0.15">
      <c r="A54" s="47" t="s">
        <v>251</v>
      </c>
      <c r="B54" s="106" t="s">
        <v>77</v>
      </c>
      <c r="C54" s="164"/>
      <c r="D54" s="106">
        <f t="shared" si="1"/>
        <v>5.4365878925942218E-2</v>
      </c>
      <c r="E54" s="65"/>
    </row>
    <row r="55" spans="1:5" ht="12.2" customHeight="1" x14ac:dyDescent="0.15">
      <c r="A55" s="228" t="s">
        <v>252</v>
      </c>
      <c r="B55" s="106" t="s">
        <v>77</v>
      </c>
      <c r="C55" s="257"/>
      <c r="D55" s="106" t="s">
        <v>77</v>
      </c>
      <c r="E55" s="63"/>
    </row>
    <row r="56" spans="1:5" ht="12.2" customHeight="1" x14ac:dyDescent="0.15">
      <c r="A56" s="78" t="s">
        <v>25</v>
      </c>
      <c r="B56" s="281">
        <v>100</v>
      </c>
      <c r="C56" s="328" t="s">
        <v>114</v>
      </c>
      <c r="D56" s="281">
        <f t="shared" si="1"/>
        <v>100</v>
      </c>
      <c r="E56" s="328" t="s">
        <v>114</v>
      </c>
    </row>
    <row r="57" spans="1:5" ht="3.75" customHeight="1" x14ac:dyDescent="0.15">
      <c r="A57" s="235"/>
      <c r="B57" s="511"/>
      <c r="C57" s="509"/>
      <c r="D57" s="511"/>
      <c r="E57" s="509"/>
    </row>
    <row r="58" spans="1:5" ht="34.5" customHeight="1" x14ac:dyDescent="0.15">
      <c r="A58" s="542" t="s">
        <v>461</v>
      </c>
      <c r="B58" s="542"/>
      <c r="C58" s="542"/>
      <c r="D58" s="542"/>
      <c r="E58" s="542"/>
    </row>
    <row r="59" spans="1:5" s="195" customFormat="1" ht="17.25" customHeight="1" x14ac:dyDescent="0.2">
      <c r="A59" s="542" t="s">
        <v>255</v>
      </c>
      <c r="B59" s="542"/>
      <c r="C59" s="542"/>
      <c r="D59" s="542"/>
      <c r="E59" s="542"/>
    </row>
    <row r="60" spans="1:5" s="195" customFormat="1" ht="9" customHeight="1" x14ac:dyDescent="0.2">
      <c r="A60" s="542" t="s">
        <v>377</v>
      </c>
      <c r="B60" s="542"/>
      <c r="C60" s="542"/>
      <c r="D60" s="542"/>
      <c r="E60" s="542"/>
    </row>
    <row r="61" spans="1:5" ht="18" customHeight="1" x14ac:dyDescent="0.15">
      <c r="A61" s="537" t="s">
        <v>115</v>
      </c>
      <c r="B61" s="537"/>
      <c r="C61" s="537"/>
      <c r="D61" s="537"/>
      <c r="E61" s="537"/>
    </row>
    <row r="62" spans="1:5" ht="10.5" customHeight="1" x14ac:dyDescent="0.15">
      <c r="A62" s="14"/>
      <c r="B62" s="9"/>
      <c r="C62" s="9"/>
      <c r="D62" s="15"/>
      <c r="E62" s="28"/>
    </row>
    <row r="63" spans="1:5" ht="12.75" customHeight="1" x14ac:dyDescent="0.15">
      <c r="A63" s="548"/>
      <c r="B63" s="549"/>
      <c r="C63" s="549"/>
      <c r="D63" s="549"/>
      <c r="E63" s="549"/>
    </row>
    <row r="64" spans="1:5" ht="24.75" customHeight="1" x14ac:dyDescent="0.15">
      <c r="A64" s="550"/>
      <c r="B64" s="550"/>
      <c r="C64" s="550"/>
      <c r="D64" s="550"/>
      <c r="E64" s="550"/>
    </row>
  </sheetData>
  <customSheetViews>
    <customSheetView guid="{06345466-7019-4031-B8FB-8020D97C2FAA}" scale="150" showPageBreaks="1" showGridLines="0" view="pageLayout">
      <selection activeCell="M37" sqref="M37"/>
      <pageMargins left="1.05" right="1.05" top="0.5" bottom="0.25" header="0" footer="0"/>
      <pageSetup orientation="portrait" r:id="rId1"/>
      <headerFooter alignWithMargins="0"/>
    </customSheetView>
    <customSheetView guid="{AB9B89F2-C512-4AAC-820D-19457100123B}" scale="150" showPageBreaks="1" showGridLines="0" view="pageLayout">
      <selection activeCell="F63" sqref="F63"/>
      <pageMargins left="1.05" right="1.05" top="0.5" bottom="0.25" header="0" footer="0"/>
      <pageSetup orientation="portrait" r:id="rId2"/>
      <headerFooter alignWithMargins="0"/>
    </customSheetView>
    <customSheetView guid="{8B8E8F6D-0ABC-4BB6-8EEE-5CB11D04EA44}" scale="150" showPageBreaks="1" showGridLines="0" view="pageLayout">
      <selection activeCell="M37" sqref="M37"/>
      <pageMargins left="1.05" right="1.05" top="0.5" bottom="0.25" header="0" footer="0"/>
      <pageSetup orientation="portrait" r:id="rId3"/>
      <headerFooter alignWithMargins="0"/>
    </customSheetView>
  </customSheetViews>
  <mergeCells count="11">
    <mergeCell ref="A58:E58"/>
    <mergeCell ref="A1:E1"/>
    <mergeCell ref="A2:E2"/>
    <mergeCell ref="A3:E3"/>
    <mergeCell ref="B4:E4"/>
    <mergeCell ref="B31:E31"/>
    <mergeCell ref="A59:E59"/>
    <mergeCell ref="A60:E60"/>
    <mergeCell ref="A61:E61"/>
    <mergeCell ref="A63:E63"/>
    <mergeCell ref="A64:E64"/>
  </mergeCells>
  <pageMargins left="1" right="1" top="0.15" bottom="0.15" header="0.5" footer="0.5"/>
  <pageSetup orientation="portrait" r:id="rId4"/>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4"/>
  <sheetViews>
    <sheetView showGridLines="0" view="pageLayout" topLeftCell="A31" zoomScale="158" zoomScaleNormal="100" zoomScaleSheetLayoutView="100" zoomScalePageLayoutView="158" workbookViewId="0">
      <selection activeCell="J12" sqref="J12"/>
    </sheetView>
  </sheetViews>
  <sheetFormatPr defaultColWidth="5.28515625" defaultRowHeight="8.25" x14ac:dyDescent="0.15"/>
  <cols>
    <col min="1" max="1" width="24.5703125" style="1" customWidth="1"/>
    <col min="2" max="2" width="6" style="1" customWidth="1"/>
    <col min="3" max="3" width="1.42578125" style="1" customWidth="1"/>
    <col min="4" max="4" width="9.28515625" style="1" customWidth="1"/>
    <col min="5" max="5" width="1.28515625" style="1" customWidth="1"/>
    <col min="6" max="16384" width="5.28515625" style="1"/>
  </cols>
  <sheetData>
    <row r="1" spans="1:5" ht="10.7" customHeight="1" x14ac:dyDescent="0.15">
      <c r="A1" s="538" t="s">
        <v>258</v>
      </c>
      <c r="B1" s="538"/>
      <c r="C1" s="538"/>
      <c r="D1" s="538"/>
      <c r="E1" s="538"/>
    </row>
    <row r="2" spans="1:5" ht="12.95" customHeight="1" x14ac:dyDescent="0.15">
      <c r="A2" s="547" t="s">
        <v>259</v>
      </c>
      <c r="B2" s="547"/>
      <c r="C2" s="547"/>
      <c r="D2" s="547"/>
      <c r="E2" s="547"/>
    </row>
    <row r="3" spans="1:5" s="44" customFormat="1" ht="10.5" customHeight="1" x14ac:dyDescent="0.2">
      <c r="A3" s="540" t="s">
        <v>253</v>
      </c>
      <c r="B3" s="540"/>
      <c r="C3" s="540"/>
      <c r="D3" s="540"/>
      <c r="E3" s="540"/>
    </row>
    <row r="4" spans="1:5" s="44" customFormat="1" ht="10.5" customHeight="1" x14ac:dyDescent="0.2">
      <c r="A4" s="280"/>
      <c r="B4" s="543" t="s">
        <v>260</v>
      </c>
      <c r="C4" s="543"/>
      <c r="D4" s="543"/>
      <c r="E4" s="543"/>
    </row>
    <row r="5" spans="1:5" s="44" customFormat="1" ht="10.7" customHeight="1" x14ac:dyDescent="0.15">
      <c r="A5" s="280"/>
      <c r="B5" s="142">
        <v>2010</v>
      </c>
      <c r="C5" s="142"/>
      <c r="D5" s="142">
        <v>2015</v>
      </c>
      <c r="E5" s="280"/>
    </row>
    <row r="6" spans="1:5" ht="12.2" customHeight="1" x14ac:dyDescent="0.15">
      <c r="A6" s="46" t="s">
        <v>231</v>
      </c>
      <c r="B6" s="106">
        <v>35.6</v>
      </c>
      <c r="C6" s="404" t="s">
        <v>114</v>
      </c>
      <c r="D6" s="106">
        <v>32.200000000000003</v>
      </c>
      <c r="E6" s="404" t="s">
        <v>114</v>
      </c>
    </row>
    <row r="7" spans="1:5" ht="12.2" customHeight="1" x14ac:dyDescent="0.15">
      <c r="A7" s="66" t="s">
        <v>232</v>
      </c>
      <c r="B7" s="106">
        <v>1.2</v>
      </c>
      <c r="C7" s="64"/>
      <c r="D7" s="107">
        <v>1.8</v>
      </c>
      <c r="E7" s="64"/>
    </row>
    <row r="8" spans="1:5" ht="12.2" customHeight="1" x14ac:dyDescent="0.15">
      <c r="A8" s="47" t="s">
        <v>233</v>
      </c>
      <c r="B8" s="106">
        <v>62.4</v>
      </c>
      <c r="C8" s="64"/>
      <c r="D8" s="107">
        <v>58.8</v>
      </c>
      <c r="E8" s="64"/>
    </row>
    <row r="9" spans="1:5" ht="12.2" customHeight="1" x14ac:dyDescent="0.15">
      <c r="A9" s="47" t="s">
        <v>234</v>
      </c>
      <c r="B9" s="106">
        <v>58.8</v>
      </c>
      <c r="C9" s="64"/>
      <c r="D9" s="107">
        <v>56.2</v>
      </c>
      <c r="E9" s="64"/>
    </row>
    <row r="10" spans="1:5" ht="12.2" customHeight="1" x14ac:dyDescent="0.15">
      <c r="A10" s="47" t="s">
        <v>467</v>
      </c>
      <c r="B10" s="106">
        <v>14.3</v>
      </c>
      <c r="C10" s="64"/>
      <c r="D10" s="107">
        <v>16.5</v>
      </c>
      <c r="E10" s="64"/>
    </row>
    <row r="11" spans="1:5" ht="12.2" customHeight="1" x14ac:dyDescent="0.15">
      <c r="A11" s="47" t="s">
        <v>235</v>
      </c>
      <c r="B11" s="106">
        <v>56.5</v>
      </c>
      <c r="C11" s="64"/>
      <c r="D11" s="107">
        <v>54.2</v>
      </c>
      <c r="E11" s="64"/>
    </row>
    <row r="12" spans="1:5" ht="12.2" customHeight="1" x14ac:dyDescent="0.15">
      <c r="A12" s="47" t="s">
        <v>236</v>
      </c>
      <c r="B12" s="106">
        <v>66.900000000000006</v>
      </c>
      <c r="C12" s="64"/>
      <c r="D12" s="107">
        <v>61.3</v>
      </c>
      <c r="E12" s="64"/>
    </row>
    <row r="13" spans="1:5" ht="12.2" customHeight="1" x14ac:dyDescent="0.15">
      <c r="A13" s="228" t="s">
        <v>237</v>
      </c>
      <c r="B13" s="106">
        <v>64.8</v>
      </c>
      <c r="C13" s="64"/>
      <c r="D13" s="107">
        <v>61</v>
      </c>
      <c r="E13" s="64"/>
    </row>
    <row r="14" spans="1:5" ht="12.2" customHeight="1" x14ac:dyDescent="0.15">
      <c r="A14" s="47" t="s">
        <v>238</v>
      </c>
      <c r="B14" s="106">
        <v>66.599999999999994</v>
      </c>
      <c r="C14" s="64"/>
      <c r="D14" s="107">
        <v>62.8</v>
      </c>
      <c r="E14" s="64"/>
    </row>
    <row r="15" spans="1:5" ht="12.2" customHeight="1" x14ac:dyDescent="0.15">
      <c r="A15" s="47" t="s">
        <v>239</v>
      </c>
      <c r="B15" s="106">
        <v>12.9</v>
      </c>
      <c r="C15" s="64"/>
      <c r="D15" s="107">
        <v>14.7</v>
      </c>
      <c r="E15" s="64"/>
    </row>
    <row r="16" spans="1:5" ht="12.2" customHeight="1" x14ac:dyDescent="0.15">
      <c r="A16" s="229" t="s">
        <v>240</v>
      </c>
      <c r="B16" s="106">
        <v>65</v>
      </c>
      <c r="C16" s="64"/>
      <c r="D16" s="284">
        <v>59.1</v>
      </c>
      <c r="E16" s="64"/>
    </row>
    <row r="17" spans="1:5" ht="12.2" customHeight="1" x14ac:dyDescent="0.15">
      <c r="A17" s="229" t="s">
        <v>241</v>
      </c>
      <c r="B17" s="106">
        <v>66.599999999999994</v>
      </c>
      <c r="C17" s="64"/>
      <c r="D17" s="284">
        <v>62.8</v>
      </c>
      <c r="E17" s="64"/>
    </row>
    <row r="18" spans="1:5" ht="12.2" customHeight="1" x14ac:dyDescent="0.15">
      <c r="A18" s="229" t="s">
        <v>242</v>
      </c>
      <c r="B18" s="106">
        <v>62.8</v>
      </c>
      <c r="C18" s="64"/>
      <c r="D18" s="284">
        <v>58</v>
      </c>
      <c r="E18" s="64"/>
    </row>
    <row r="19" spans="1:5" ht="12.2" customHeight="1" x14ac:dyDescent="0.15">
      <c r="A19" s="229" t="s">
        <v>243</v>
      </c>
      <c r="B19" s="106">
        <v>68.8</v>
      </c>
      <c r="C19" s="64"/>
      <c r="D19" s="284">
        <v>70.599999999999994</v>
      </c>
      <c r="E19" s="64"/>
    </row>
    <row r="20" spans="1:5" ht="12.2" customHeight="1" x14ac:dyDescent="0.15">
      <c r="A20" s="229" t="s">
        <v>244</v>
      </c>
      <c r="B20" s="106">
        <v>62.3</v>
      </c>
      <c r="C20" s="64"/>
      <c r="D20" s="284">
        <v>57.4</v>
      </c>
      <c r="E20" s="64"/>
    </row>
    <row r="21" spans="1:5" ht="12.2" customHeight="1" x14ac:dyDescent="0.15">
      <c r="A21" s="47" t="s">
        <v>245</v>
      </c>
      <c r="B21" s="106">
        <v>44</v>
      </c>
      <c r="C21" s="64"/>
      <c r="D21" s="284">
        <v>40.799999999999997</v>
      </c>
      <c r="E21" s="64"/>
    </row>
    <row r="22" spans="1:5" ht="12.2" customHeight="1" x14ac:dyDescent="0.15">
      <c r="A22" s="66" t="s">
        <v>246</v>
      </c>
      <c r="B22" s="106">
        <v>59.8</v>
      </c>
      <c r="C22" s="64"/>
      <c r="D22" s="107">
        <v>57.8</v>
      </c>
      <c r="E22" s="64"/>
    </row>
    <row r="23" spans="1:5" ht="12.2" customHeight="1" x14ac:dyDescent="0.15">
      <c r="A23" s="47" t="s">
        <v>247</v>
      </c>
      <c r="B23" s="106">
        <v>51.8</v>
      </c>
      <c r="C23" s="64"/>
      <c r="D23" s="107">
        <v>50.9</v>
      </c>
      <c r="E23" s="64"/>
    </row>
    <row r="24" spans="1:5" ht="12.2" customHeight="1" x14ac:dyDescent="0.15">
      <c r="A24" s="47" t="s">
        <v>248</v>
      </c>
      <c r="B24" s="106">
        <v>63.5</v>
      </c>
      <c r="C24" s="64"/>
      <c r="D24" s="107">
        <v>56.6</v>
      </c>
      <c r="E24" s="64"/>
    </row>
    <row r="25" spans="1:5" ht="12.2" customHeight="1" x14ac:dyDescent="0.15">
      <c r="A25" s="47" t="s">
        <v>249</v>
      </c>
      <c r="B25" s="106">
        <v>75.5</v>
      </c>
      <c r="C25" s="64"/>
      <c r="D25" s="107">
        <v>65.7</v>
      </c>
      <c r="E25" s="64"/>
    </row>
    <row r="26" spans="1:5" ht="12.2" customHeight="1" x14ac:dyDescent="0.15">
      <c r="A26" s="47" t="s">
        <v>250</v>
      </c>
      <c r="B26" s="106">
        <v>54.1</v>
      </c>
      <c r="C26" s="64"/>
      <c r="D26" s="107">
        <v>50.2</v>
      </c>
      <c r="E26" s="64"/>
    </row>
    <row r="27" spans="1:5" ht="12.2" customHeight="1" x14ac:dyDescent="0.15">
      <c r="A27" s="47" t="s">
        <v>251</v>
      </c>
      <c r="B27" s="106">
        <v>44.4</v>
      </c>
      <c r="C27" s="64"/>
      <c r="D27" s="107">
        <v>43.1</v>
      </c>
      <c r="E27" s="64"/>
    </row>
    <row r="28" spans="1:5" ht="12.2" customHeight="1" x14ac:dyDescent="0.15">
      <c r="A28" s="228" t="s">
        <v>252</v>
      </c>
      <c r="B28" s="106">
        <v>70.8</v>
      </c>
      <c r="C28" s="64"/>
      <c r="D28" s="106">
        <v>62.2</v>
      </c>
      <c r="E28" s="63"/>
    </row>
    <row r="29" spans="1:5" ht="12.2" customHeight="1" x14ac:dyDescent="0.15">
      <c r="A29" s="78" t="s">
        <v>25</v>
      </c>
      <c r="B29" s="285">
        <v>37.1</v>
      </c>
      <c r="C29" s="405" t="s">
        <v>114</v>
      </c>
      <c r="D29" s="285">
        <v>34.4</v>
      </c>
      <c r="E29" s="405" t="s">
        <v>114</v>
      </c>
    </row>
    <row r="30" spans="1:5" ht="8.25" customHeight="1" x14ac:dyDescent="0.15">
      <c r="A30" s="235"/>
      <c r="B30" s="199"/>
      <c r="C30" s="199"/>
    </row>
    <row r="31" spans="1:5" ht="10.7" customHeight="1" x14ac:dyDescent="0.15">
      <c r="A31" s="69"/>
      <c r="B31" s="543" t="s">
        <v>261</v>
      </c>
      <c r="C31" s="543"/>
      <c r="D31" s="543"/>
      <c r="E31" s="543"/>
    </row>
    <row r="32" spans="1:5" ht="10.7" customHeight="1" x14ac:dyDescent="0.15">
      <c r="A32" s="69"/>
      <c r="B32" s="283">
        <v>2010</v>
      </c>
      <c r="C32" s="283"/>
      <c r="D32" s="283">
        <v>2015</v>
      </c>
      <c r="E32" s="63"/>
    </row>
    <row r="33" spans="1:5" ht="12.2" customHeight="1" x14ac:dyDescent="0.15">
      <c r="A33" s="46" t="s">
        <v>231</v>
      </c>
      <c r="B33" s="64">
        <v>11707590</v>
      </c>
      <c r="C33" s="65"/>
      <c r="D33" s="64">
        <v>11507709</v>
      </c>
      <c r="E33" s="65"/>
    </row>
    <row r="34" spans="1:5" ht="12.2" customHeight="1" x14ac:dyDescent="0.15">
      <c r="A34" s="66" t="s">
        <v>232</v>
      </c>
      <c r="B34" s="64">
        <v>57002</v>
      </c>
      <c r="C34" s="164"/>
      <c r="D34" s="64">
        <v>96415</v>
      </c>
      <c r="E34" s="65"/>
    </row>
    <row r="35" spans="1:5" ht="12.2" customHeight="1" x14ac:dyDescent="0.15">
      <c r="A35" s="47" t="s">
        <v>234</v>
      </c>
      <c r="B35" s="64">
        <v>1108369</v>
      </c>
      <c r="C35" s="164"/>
      <c r="D35" s="365">
        <v>1188251</v>
      </c>
      <c r="E35" s="65"/>
    </row>
    <row r="36" spans="1:5" ht="12.2" customHeight="1" x14ac:dyDescent="0.15">
      <c r="A36" s="47" t="s">
        <v>233</v>
      </c>
      <c r="B36" s="64">
        <v>1139510</v>
      </c>
      <c r="C36" s="164"/>
      <c r="D36" s="365">
        <v>1278864</v>
      </c>
      <c r="E36" s="65"/>
    </row>
    <row r="37" spans="1:5" ht="12.2" customHeight="1" x14ac:dyDescent="0.15">
      <c r="A37" s="47" t="s">
        <v>467</v>
      </c>
      <c r="B37" s="64">
        <v>224246</v>
      </c>
      <c r="C37" s="164"/>
      <c r="D37" s="64">
        <v>317732</v>
      </c>
      <c r="E37" s="65"/>
    </row>
    <row r="38" spans="1:5" ht="12.2" customHeight="1" x14ac:dyDescent="0.15">
      <c r="A38" s="47" t="s">
        <v>235</v>
      </c>
      <c r="B38" s="64">
        <v>853276</v>
      </c>
      <c r="C38" s="164"/>
      <c r="D38" s="64">
        <v>1010455</v>
      </c>
      <c r="E38" s="65"/>
    </row>
    <row r="39" spans="1:5" ht="12.2" customHeight="1" x14ac:dyDescent="0.15">
      <c r="A39" s="47" t="s">
        <v>236</v>
      </c>
      <c r="B39" s="64">
        <v>741011</v>
      </c>
      <c r="C39" s="164"/>
      <c r="D39" s="64">
        <v>848976</v>
      </c>
      <c r="E39" s="65"/>
    </row>
    <row r="40" spans="1:5" ht="12.2" customHeight="1" x14ac:dyDescent="0.15">
      <c r="A40" s="228" t="s">
        <v>237</v>
      </c>
      <c r="B40" s="64">
        <v>630477</v>
      </c>
      <c r="C40" s="164"/>
      <c r="D40" s="64">
        <v>665151</v>
      </c>
      <c r="E40" s="65"/>
    </row>
    <row r="41" spans="1:5" ht="12.2" customHeight="1" x14ac:dyDescent="0.15">
      <c r="A41" s="47" t="s">
        <v>239</v>
      </c>
      <c r="B41" s="64">
        <v>91494</v>
      </c>
      <c r="C41" s="164"/>
      <c r="D41" s="365">
        <v>117009</v>
      </c>
      <c r="E41" s="65"/>
    </row>
    <row r="42" spans="1:5" ht="12.2" customHeight="1" x14ac:dyDescent="0.15">
      <c r="A42" s="47" t="s">
        <v>238</v>
      </c>
      <c r="B42" s="64">
        <v>486685</v>
      </c>
      <c r="C42" s="164"/>
      <c r="D42" s="365">
        <v>535572</v>
      </c>
      <c r="E42" s="65"/>
    </row>
    <row r="43" spans="1:5" ht="12.2" customHeight="1" x14ac:dyDescent="0.15">
      <c r="A43" s="229" t="s">
        <v>240</v>
      </c>
      <c r="B43" s="64">
        <v>432393</v>
      </c>
      <c r="C43" s="164"/>
      <c r="D43" s="64">
        <v>418248</v>
      </c>
      <c r="E43" s="65"/>
    </row>
    <row r="44" spans="1:5" ht="12.2" customHeight="1" x14ac:dyDescent="0.15">
      <c r="A44" s="229" t="s">
        <v>241</v>
      </c>
      <c r="B44" s="64">
        <v>405662</v>
      </c>
      <c r="C44" s="164"/>
      <c r="D44" s="64">
        <v>408684</v>
      </c>
      <c r="E44" s="65"/>
    </row>
    <row r="45" spans="1:5" ht="12.2" customHeight="1" x14ac:dyDescent="0.15">
      <c r="A45" s="229" t="s">
        <v>242</v>
      </c>
      <c r="B45" s="64">
        <v>236497</v>
      </c>
      <c r="C45" s="164"/>
      <c r="D45" s="64">
        <v>244769</v>
      </c>
      <c r="E45" s="65"/>
    </row>
    <row r="46" spans="1:5" ht="12.2" customHeight="1" x14ac:dyDescent="0.15">
      <c r="A46" s="229" t="s">
        <v>243</v>
      </c>
      <c r="B46" s="64">
        <v>164330</v>
      </c>
      <c r="C46" s="164"/>
      <c r="D46" s="64">
        <v>226519</v>
      </c>
      <c r="E46" s="65"/>
    </row>
    <row r="47" spans="1:5" ht="12.2" customHeight="1" x14ac:dyDescent="0.15">
      <c r="A47" s="229" t="s">
        <v>244</v>
      </c>
      <c r="B47" s="64">
        <v>149232</v>
      </c>
      <c r="C47" s="164"/>
      <c r="D47" s="64">
        <v>157563</v>
      </c>
      <c r="E47" s="65"/>
    </row>
    <row r="48" spans="1:5" ht="12.2" customHeight="1" x14ac:dyDescent="0.15">
      <c r="A48" s="66" t="s">
        <v>245</v>
      </c>
      <c r="B48" s="64">
        <v>76736</v>
      </c>
      <c r="C48" s="164"/>
      <c r="D48" s="64">
        <v>83479</v>
      </c>
      <c r="E48" s="65"/>
    </row>
    <row r="49" spans="1:5" ht="12.2" customHeight="1" x14ac:dyDescent="0.15">
      <c r="A49" s="66" t="s">
        <v>246</v>
      </c>
      <c r="B49" s="64">
        <v>83451</v>
      </c>
      <c r="C49" s="164"/>
      <c r="D49" s="64">
        <v>86665</v>
      </c>
      <c r="E49" s="65"/>
    </row>
    <row r="50" spans="1:5" ht="12.2" customHeight="1" x14ac:dyDescent="0.15">
      <c r="A50" s="47" t="s">
        <v>247</v>
      </c>
      <c r="B50" s="64">
        <v>66056</v>
      </c>
      <c r="C50" s="164"/>
      <c r="D50" s="64">
        <v>74172</v>
      </c>
      <c r="E50" s="65"/>
    </row>
    <row r="51" spans="1:5" ht="12.2" customHeight="1" x14ac:dyDescent="0.15">
      <c r="A51" s="47" t="s">
        <v>248</v>
      </c>
      <c r="B51" s="64">
        <v>71140</v>
      </c>
      <c r="C51" s="164"/>
      <c r="D51" s="64">
        <v>65821</v>
      </c>
      <c r="E51" s="65"/>
    </row>
    <row r="52" spans="1:5" ht="12.2" customHeight="1" x14ac:dyDescent="0.15">
      <c r="A52" s="47" t="s">
        <v>249</v>
      </c>
      <c r="B52" s="64">
        <v>48149</v>
      </c>
      <c r="C52" s="164"/>
      <c r="D52" s="64">
        <v>36577</v>
      </c>
      <c r="E52" s="65"/>
    </row>
    <row r="53" spans="1:5" ht="12.2" customHeight="1" x14ac:dyDescent="0.15">
      <c r="A53" s="47" t="s">
        <v>250</v>
      </c>
      <c r="B53" s="64">
        <v>16905</v>
      </c>
      <c r="C53" s="164"/>
      <c r="D53" s="64">
        <v>19657</v>
      </c>
      <c r="E53" s="65"/>
    </row>
    <row r="54" spans="1:5" ht="12.2" customHeight="1" x14ac:dyDescent="0.15">
      <c r="A54" s="47" t="s">
        <v>251</v>
      </c>
      <c r="B54" s="64">
        <v>11817</v>
      </c>
      <c r="C54" s="107"/>
      <c r="D54" s="64">
        <v>11896</v>
      </c>
      <c r="E54" s="65"/>
    </row>
    <row r="55" spans="1:5" ht="12.2" customHeight="1" x14ac:dyDescent="0.15">
      <c r="A55" s="228" t="s">
        <v>252</v>
      </c>
      <c r="B55" s="64">
        <v>15077</v>
      </c>
      <c r="C55" s="257"/>
      <c r="D55" s="64">
        <v>13073</v>
      </c>
      <c r="E55" s="257"/>
    </row>
    <row r="56" spans="1:5" ht="12.2" customHeight="1" x14ac:dyDescent="0.15">
      <c r="A56" s="78" t="s">
        <v>0</v>
      </c>
      <c r="B56" s="286">
        <v>18817105</v>
      </c>
      <c r="C56" s="137"/>
      <c r="D56" s="363">
        <v>19413257</v>
      </c>
      <c r="E56" s="137"/>
    </row>
    <row r="57" spans="1:5" ht="3.75" customHeight="1" x14ac:dyDescent="0.15">
      <c r="A57" s="235"/>
      <c r="B57" s="350"/>
      <c r="C57" s="24"/>
      <c r="D57" s="364"/>
      <c r="E57" s="24"/>
    </row>
    <row r="58" spans="1:5" ht="34.5" customHeight="1" x14ac:dyDescent="0.15">
      <c r="A58" s="542" t="s">
        <v>462</v>
      </c>
      <c r="B58" s="542"/>
      <c r="C58" s="542"/>
      <c r="D58" s="542"/>
      <c r="E58" s="506"/>
    </row>
    <row r="59" spans="1:5" ht="17.25" customHeight="1" x14ac:dyDescent="0.15">
      <c r="A59" s="542" t="s">
        <v>255</v>
      </c>
      <c r="B59" s="542"/>
      <c r="C59" s="542"/>
      <c r="D59" s="542"/>
      <c r="E59" s="542"/>
    </row>
    <row r="60" spans="1:5" ht="9" customHeight="1" x14ac:dyDescent="0.15">
      <c r="A60" s="542" t="s">
        <v>377</v>
      </c>
      <c r="B60" s="542"/>
      <c r="C60" s="542"/>
      <c r="D60" s="542"/>
      <c r="E60" s="542"/>
    </row>
    <row r="61" spans="1:5" ht="18" customHeight="1" x14ac:dyDescent="0.15">
      <c r="A61" s="537" t="s">
        <v>115</v>
      </c>
      <c r="B61" s="537"/>
      <c r="C61" s="537"/>
      <c r="D61" s="537"/>
      <c r="E61" s="537"/>
    </row>
    <row r="62" spans="1:5" ht="10.5" customHeight="1" x14ac:dyDescent="0.15">
      <c r="A62" s="14"/>
      <c r="B62" s="9"/>
      <c r="C62" s="9"/>
      <c r="D62" s="15"/>
      <c r="E62" s="28"/>
    </row>
    <row r="63" spans="1:5" ht="12.75" customHeight="1" x14ac:dyDescent="0.15">
      <c r="A63" s="548"/>
      <c r="B63" s="549"/>
      <c r="C63" s="549"/>
      <c r="D63" s="549"/>
      <c r="E63" s="549"/>
    </row>
    <row r="64" spans="1:5" ht="24.75" customHeight="1" x14ac:dyDescent="0.15">
      <c r="A64" s="550"/>
      <c r="B64" s="550"/>
      <c r="C64" s="550"/>
      <c r="D64" s="550"/>
      <c r="E64" s="550"/>
    </row>
  </sheetData>
  <customSheetViews>
    <customSheetView guid="{06345466-7019-4031-B8FB-8020D97C2FAA}" scale="150" showPageBreaks="1" showGridLines="0" view="pageLayout">
      <selection activeCell="A58" sqref="A58:D58"/>
      <pageMargins left="1.05" right="1.05" top="0.5" bottom="0.25" header="0" footer="0"/>
      <pageSetup orientation="portrait" r:id="rId1"/>
      <headerFooter alignWithMargins="0"/>
    </customSheetView>
    <customSheetView guid="{AB9B89F2-C512-4AAC-820D-19457100123B}" scale="150" showPageBreaks="1" showGridLines="0" view="pageLayout" topLeftCell="A37">
      <selection activeCell="D52" sqref="D52"/>
      <pageMargins left="1.05" right="1.05" top="0.5" bottom="0.25" header="0" footer="0"/>
      <pageSetup orientation="portrait" r:id="rId2"/>
      <headerFooter alignWithMargins="0"/>
    </customSheetView>
    <customSheetView guid="{8B8E8F6D-0ABC-4BB6-8EEE-5CB11D04EA44}" scale="150" showPageBreaks="1" showGridLines="0" view="pageLayout">
      <selection activeCell="A58" sqref="A58:D58"/>
      <pageMargins left="1.05" right="1.05" top="0.5" bottom="0.25" header="0" footer="0"/>
      <pageSetup orientation="portrait" r:id="rId3"/>
      <headerFooter alignWithMargins="0"/>
    </customSheetView>
  </customSheetViews>
  <mergeCells count="11">
    <mergeCell ref="A58:D58"/>
    <mergeCell ref="A1:E1"/>
    <mergeCell ref="A2:E2"/>
    <mergeCell ref="A3:E3"/>
    <mergeCell ref="B4:E4"/>
    <mergeCell ref="B31:E31"/>
    <mergeCell ref="A59:E59"/>
    <mergeCell ref="A60:E60"/>
    <mergeCell ref="A61:E61"/>
    <mergeCell ref="A63:E63"/>
    <mergeCell ref="A64:E64"/>
  </mergeCells>
  <pageMargins left="0.25" right="0.25" top="0.25" bottom="0" header="0.3" footer="0.3"/>
  <pageSetup orientation="portrait" r:id="rId4"/>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4"/>
  <sheetViews>
    <sheetView showGridLines="0" view="pageLayout" topLeftCell="A28" zoomScale="158" zoomScaleNormal="100" zoomScaleSheetLayoutView="100" zoomScalePageLayoutView="158" workbookViewId="0">
      <selection activeCell="I29" sqref="I29"/>
    </sheetView>
  </sheetViews>
  <sheetFormatPr defaultColWidth="5.28515625" defaultRowHeight="8.25" x14ac:dyDescent="0.15"/>
  <cols>
    <col min="1" max="1" width="24.28515625" style="1" customWidth="1"/>
    <col min="2" max="2" width="6.28515625" style="1" customWidth="1"/>
    <col min="3" max="3" width="1.42578125" style="1" customWidth="1"/>
    <col min="4" max="4" width="9.28515625" style="1" customWidth="1"/>
    <col min="5" max="5" width="1.28515625" style="1" customWidth="1"/>
    <col min="6" max="16384" width="5.28515625" style="1"/>
  </cols>
  <sheetData>
    <row r="1" spans="1:5" ht="10.7" customHeight="1" x14ac:dyDescent="0.15">
      <c r="A1" s="538" t="s">
        <v>376</v>
      </c>
      <c r="B1" s="538"/>
      <c r="C1" s="538"/>
      <c r="D1" s="538"/>
      <c r="E1" s="538"/>
    </row>
    <row r="2" spans="1:5" ht="24.6" customHeight="1" x14ac:dyDescent="0.15">
      <c r="A2" s="547" t="s">
        <v>432</v>
      </c>
      <c r="B2" s="547"/>
      <c r="C2" s="547"/>
      <c r="D2" s="547"/>
      <c r="E2" s="547"/>
    </row>
    <row r="3" spans="1:5" s="44" customFormat="1" ht="10.5" customHeight="1" x14ac:dyDescent="0.2">
      <c r="A3" s="540" t="s">
        <v>375</v>
      </c>
      <c r="B3" s="540"/>
      <c r="C3" s="540"/>
      <c r="D3" s="540"/>
      <c r="E3" s="540"/>
    </row>
    <row r="4" spans="1:5" s="44" customFormat="1" ht="10.7" customHeight="1" x14ac:dyDescent="0.2">
      <c r="A4" s="280"/>
      <c r="B4" s="543" t="s">
        <v>260</v>
      </c>
      <c r="C4" s="543"/>
      <c r="D4" s="543"/>
      <c r="E4" s="543"/>
    </row>
    <row r="5" spans="1:5" s="44" customFormat="1" ht="10.7" customHeight="1" x14ac:dyDescent="0.15">
      <c r="A5" s="280"/>
      <c r="B5" s="142">
        <v>2010</v>
      </c>
      <c r="C5" s="142"/>
      <c r="D5" s="142">
        <v>2015</v>
      </c>
      <c r="E5" s="280"/>
    </row>
    <row r="6" spans="1:5" ht="12.2" customHeight="1" x14ac:dyDescent="0.15">
      <c r="A6" s="46" t="s">
        <v>231</v>
      </c>
      <c r="B6" s="106">
        <v>51.7</v>
      </c>
      <c r="C6" s="404" t="s">
        <v>114</v>
      </c>
      <c r="D6" s="106">
        <v>46.8</v>
      </c>
      <c r="E6" s="404" t="s">
        <v>114</v>
      </c>
    </row>
    <row r="7" spans="1:5" ht="12.2" customHeight="1" x14ac:dyDescent="0.15">
      <c r="A7" s="66" t="s">
        <v>232</v>
      </c>
      <c r="B7" s="106">
        <v>1.7</v>
      </c>
      <c r="C7" s="64"/>
      <c r="D7" s="107">
        <v>2.5</v>
      </c>
      <c r="E7" s="64"/>
    </row>
    <row r="8" spans="1:5" ht="12.2" customHeight="1" x14ac:dyDescent="0.15">
      <c r="A8" s="47" t="s">
        <v>234</v>
      </c>
      <c r="B8" s="106">
        <v>70.7</v>
      </c>
      <c r="C8" s="64"/>
      <c r="D8" s="107">
        <v>67.5</v>
      </c>
      <c r="E8" s="64"/>
    </row>
    <row r="9" spans="1:5" ht="12.2" customHeight="1" x14ac:dyDescent="0.15">
      <c r="A9" s="47" t="s">
        <v>233</v>
      </c>
      <c r="B9" s="106">
        <v>84</v>
      </c>
      <c r="C9" s="64"/>
      <c r="D9" s="107">
        <v>78.2</v>
      </c>
      <c r="E9" s="64"/>
    </row>
    <row r="10" spans="1:5" ht="12.2" customHeight="1" x14ac:dyDescent="0.15">
      <c r="A10" s="47" t="s">
        <v>467</v>
      </c>
      <c r="B10" s="106">
        <v>20</v>
      </c>
      <c r="C10" s="64"/>
      <c r="D10" s="107">
        <v>22</v>
      </c>
      <c r="E10" s="64"/>
    </row>
    <row r="11" spans="1:5" ht="12.2" customHeight="1" x14ac:dyDescent="0.15">
      <c r="A11" s="47" t="s">
        <v>235</v>
      </c>
      <c r="B11" s="106">
        <v>74.099999999999994</v>
      </c>
      <c r="C11" s="64"/>
      <c r="D11" s="107">
        <v>70.2</v>
      </c>
      <c r="E11" s="64"/>
    </row>
    <row r="12" spans="1:5" ht="12.2" customHeight="1" x14ac:dyDescent="0.15">
      <c r="A12" s="47" t="s">
        <v>236</v>
      </c>
      <c r="B12" s="106">
        <v>86.8</v>
      </c>
      <c r="C12" s="64"/>
      <c r="D12" s="107">
        <v>82</v>
      </c>
      <c r="E12" s="64"/>
    </row>
    <row r="13" spans="1:5" ht="12.2" customHeight="1" x14ac:dyDescent="0.15">
      <c r="A13" s="228" t="s">
        <v>237</v>
      </c>
      <c r="B13" s="106">
        <v>79.7</v>
      </c>
      <c r="C13" s="64"/>
      <c r="D13" s="107">
        <v>74.599999999999994</v>
      </c>
      <c r="E13" s="64"/>
    </row>
    <row r="14" spans="1:5" ht="12.2" customHeight="1" x14ac:dyDescent="0.15">
      <c r="A14" s="47" t="s">
        <v>239</v>
      </c>
      <c r="B14" s="106">
        <v>16.899999999999999</v>
      </c>
      <c r="C14" s="64"/>
      <c r="D14" s="107">
        <v>18.2</v>
      </c>
      <c r="E14" s="64"/>
    </row>
    <row r="15" spans="1:5" ht="12.2" customHeight="1" x14ac:dyDescent="0.15">
      <c r="A15" s="47" t="s">
        <v>238</v>
      </c>
      <c r="B15" s="106">
        <v>87.8</v>
      </c>
      <c r="C15" s="64"/>
      <c r="D15" s="107">
        <v>83.4</v>
      </c>
      <c r="E15" s="64"/>
    </row>
    <row r="16" spans="1:5" ht="12.2" customHeight="1" x14ac:dyDescent="0.15">
      <c r="A16" s="229" t="s">
        <v>240</v>
      </c>
      <c r="B16" s="106">
        <v>82.5</v>
      </c>
      <c r="C16" s="284"/>
      <c r="D16" s="284">
        <v>76.7</v>
      </c>
      <c r="E16" s="64"/>
    </row>
    <row r="17" spans="1:5" ht="12.2" customHeight="1" x14ac:dyDescent="0.15">
      <c r="A17" s="229" t="s">
        <v>241</v>
      </c>
      <c r="B17" s="106">
        <v>82.3</v>
      </c>
      <c r="C17" s="284"/>
      <c r="D17" s="284">
        <v>78.099999999999994</v>
      </c>
      <c r="E17" s="64"/>
    </row>
    <row r="18" spans="1:5" ht="12.2" customHeight="1" x14ac:dyDescent="0.15">
      <c r="A18" s="229" t="s">
        <v>242</v>
      </c>
      <c r="B18" s="106">
        <v>78.900000000000006</v>
      </c>
      <c r="C18" s="284"/>
      <c r="D18" s="284">
        <v>72.099999999999994</v>
      </c>
      <c r="E18" s="64"/>
    </row>
    <row r="19" spans="1:5" ht="12.2" customHeight="1" x14ac:dyDescent="0.15">
      <c r="A19" s="229" t="s">
        <v>243</v>
      </c>
      <c r="B19" s="106">
        <v>81.8</v>
      </c>
      <c r="C19" s="284"/>
      <c r="D19" s="284">
        <v>81.900000000000006</v>
      </c>
      <c r="E19" s="64"/>
    </row>
    <row r="20" spans="1:5" ht="12.2" customHeight="1" x14ac:dyDescent="0.15">
      <c r="A20" s="229" t="s">
        <v>244</v>
      </c>
      <c r="B20" s="106">
        <v>76</v>
      </c>
      <c r="C20" s="284"/>
      <c r="D20" s="284">
        <v>71.599999999999994</v>
      </c>
      <c r="E20" s="64"/>
    </row>
    <row r="21" spans="1:5" ht="12.2" customHeight="1" x14ac:dyDescent="0.15">
      <c r="A21" s="47" t="s">
        <v>245</v>
      </c>
      <c r="B21" s="106">
        <v>56.2</v>
      </c>
      <c r="C21" s="284"/>
      <c r="D21" s="284">
        <v>52.7</v>
      </c>
      <c r="E21" s="64"/>
    </row>
    <row r="22" spans="1:5" ht="12.2" customHeight="1" x14ac:dyDescent="0.15">
      <c r="A22" s="66" t="s">
        <v>246</v>
      </c>
      <c r="B22" s="106">
        <v>72.900000000000006</v>
      </c>
      <c r="C22" s="284"/>
      <c r="D22" s="107">
        <v>72.3</v>
      </c>
      <c r="E22" s="64"/>
    </row>
    <row r="23" spans="1:5" ht="12.2" customHeight="1" x14ac:dyDescent="0.15">
      <c r="A23" s="47" t="s">
        <v>247</v>
      </c>
      <c r="B23" s="106">
        <v>66.900000000000006</v>
      </c>
      <c r="C23" s="284"/>
      <c r="D23" s="107">
        <v>67</v>
      </c>
      <c r="E23" s="64"/>
    </row>
    <row r="24" spans="1:5" ht="12.2" customHeight="1" x14ac:dyDescent="0.15">
      <c r="A24" s="47" t="s">
        <v>248</v>
      </c>
      <c r="B24" s="106">
        <v>80.400000000000006</v>
      </c>
      <c r="C24" s="284"/>
      <c r="D24" s="107">
        <v>74.7</v>
      </c>
      <c r="E24" s="64"/>
    </row>
    <row r="25" spans="1:5" ht="12.2" customHeight="1" x14ac:dyDescent="0.15">
      <c r="A25" s="47" t="s">
        <v>249</v>
      </c>
      <c r="B25" s="106">
        <v>88.7</v>
      </c>
      <c r="C25" s="284"/>
      <c r="D25" s="107">
        <v>83.2</v>
      </c>
      <c r="E25" s="64"/>
    </row>
    <row r="26" spans="1:5" ht="12.2" customHeight="1" x14ac:dyDescent="0.15">
      <c r="A26" s="47" t="s">
        <v>250</v>
      </c>
      <c r="B26" s="106">
        <v>70.099999999999994</v>
      </c>
      <c r="C26" s="284"/>
      <c r="D26" s="107">
        <v>65.5</v>
      </c>
      <c r="E26" s="64"/>
    </row>
    <row r="27" spans="1:5" ht="12.2" customHeight="1" x14ac:dyDescent="0.15">
      <c r="A27" s="47" t="s">
        <v>251</v>
      </c>
      <c r="B27" s="106">
        <v>64.599999999999994</v>
      </c>
      <c r="C27" s="284"/>
      <c r="D27" s="107">
        <v>55.9</v>
      </c>
      <c r="E27" s="64"/>
    </row>
    <row r="28" spans="1:5" ht="12.2" customHeight="1" x14ac:dyDescent="0.15">
      <c r="A28" s="228" t="s">
        <v>252</v>
      </c>
      <c r="B28" s="106">
        <v>83.3</v>
      </c>
      <c r="C28" s="47"/>
      <c r="D28" s="106">
        <v>74.7</v>
      </c>
      <c r="E28" s="63"/>
    </row>
    <row r="29" spans="1:5" ht="12.2" customHeight="1" x14ac:dyDescent="0.15">
      <c r="A29" s="78" t="s">
        <v>25</v>
      </c>
      <c r="B29" s="285">
        <v>52</v>
      </c>
      <c r="C29" s="405" t="s">
        <v>114</v>
      </c>
      <c r="D29" s="285">
        <v>47.9</v>
      </c>
      <c r="E29" s="405" t="s">
        <v>114</v>
      </c>
    </row>
    <row r="30" spans="1:5" ht="8.25" customHeight="1" x14ac:dyDescent="0.15">
      <c r="A30" s="235"/>
      <c r="B30" s="199"/>
      <c r="C30" s="199"/>
    </row>
    <row r="31" spans="1:5" ht="10.5" customHeight="1" x14ac:dyDescent="0.15">
      <c r="A31" s="69"/>
      <c r="B31" s="543" t="s">
        <v>261</v>
      </c>
      <c r="C31" s="543"/>
      <c r="D31" s="543"/>
      <c r="E31" s="543"/>
    </row>
    <row r="32" spans="1:5" ht="10.7" customHeight="1" x14ac:dyDescent="0.15">
      <c r="A32" s="69"/>
      <c r="B32" s="283">
        <v>2010</v>
      </c>
      <c r="C32" s="283"/>
      <c r="D32" s="283">
        <v>2015</v>
      </c>
      <c r="E32" s="63"/>
    </row>
    <row r="33" spans="1:5" ht="12.2" customHeight="1" x14ac:dyDescent="0.15">
      <c r="A33" s="46" t="s">
        <v>231</v>
      </c>
      <c r="B33" s="64">
        <v>10771364</v>
      </c>
      <c r="C33" s="65"/>
      <c r="D33" s="64">
        <v>10956024</v>
      </c>
      <c r="E33" s="65"/>
    </row>
    <row r="34" spans="1:5" ht="12.2" customHeight="1" x14ac:dyDescent="0.15">
      <c r="A34" s="66" t="s">
        <v>232</v>
      </c>
      <c r="B34" s="64">
        <v>54412</v>
      </c>
      <c r="C34" s="164"/>
      <c r="D34" s="64">
        <v>91958</v>
      </c>
      <c r="E34" s="65"/>
    </row>
    <row r="35" spans="1:5" ht="12.2" customHeight="1" x14ac:dyDescent="0.15">
      <c r="A35" s="47" t="s">
        <v>234</v>
      </c>
      <c r="B35" s="64">
        <v>1048028</v>
      </c>
      <c r="C35" s="164"/>
      <c r="D35" s="64">
        <v>1135375</v>
      </c>
      <c r="E35" s="65"/>
    </row>
    <row r="36" spans="1:5" ht="12.2" customHeight="1" x14ac:dyDescent="0.15">
      <c r="A36" s="47" t="s">
        <v>233</v>
      </c>
      <c r="B36" s="64">
        <v>1081662</v>
      </c>
      <c r="C36" s="164"/>
      <c r="D36" s="64">
        <v>1202432</v>
      </c>
      <c r="E36" s="65"/>
    </row>
    <row r="37" spans="1:5" ht="12.2" customHeight="1" x14ac:dyDescent="0.15">
      <c r="A37" s="47" t="s">
        <v>467</v>
      </c>
      <c r="B37" s="64">
        <v>209313</v>
      </c>
      <c r="C37" s="164"/>
      <c r="D37" s="64">
        <v>298253</v>
      </c>
      <c r="E37" s="65"/>
    </row>
    <row r="38" spans="1:5" ht="12.2" customHeight="1" x14ac:dyDescent="0.15">
      <c r="A38" s="47" t="s">
        <v>235</v>
      </c>
      <c r="B38" s="64">
        <v>793372</v>
      </c>
      <c r="C38" s="164"/>
      <c r="D38" s="64">
        <v>938504</v>
      </c>
      <c r="E38" s="65"/>
    </row>
    <row r="39" spans="1:5" ht="12.2" customHeight="1" x14ac:dyDescent="0.15">
      <c r="A39" s="47" t="s">
        <v>236</v>
      </c>
      <c r="B39" s="64">
        <v>681893</v>
      </c>
      <c r="C39" s="164"/>
      <c r="D39" s="64">
        <v>782662</v>
      </c>
      <c r="E39" s="65"/>
    </row>
    <row r="40" spans="1:5" ht="12.2" customHeight="1" x14ac:dyDescent="0.15">
      <c r="A40" s="228" t="s">
        <v>237</v>
      </c>
      <c r="B40" s="64">
        <v>581320</v>
      </c>
      <c r="C40" s="164"/>
      <c r="D40" s="64">
        <v>632823</v>
      </c>
      <c r="E40" s="65"/>
    </row>
    <row r="41" spans="1:5" ht="12.2" customHeight="1" x14ac:dyDescent="0.15">
      <c r="A41" s="47" t="s">
        <v>239</v>
      </c>
      <c r="B41" s="64">
        <v>88675</v>
      </c>
      <c r="C41" s="164"/>
      <c r="D41" s="64">
        <v>108234</v>
      </c>
      <c r="E41" s="65"/>
    </row>
    <row r="42" spans="1:5" ht="12.2" customHeight="1" x14ac:dyDescent="0.15">
      <c r="A42" s="47" t="s">
        <v>238</v>
      </c>
      <c r="B42" s="64">
        <v>457734</v>
      </c>
      <c r="C42" s="164"/>
      <c r="D42" s="64">
        <v>489469</v>
      </c>
      <c r="E42" s="65"/>
    </row>
    <row r="43" spans="1:5" ht="12.2" customHeight="1" x14ac:dyDescent="0.15">
      <c r="A43" s="229" t="s">
        <v>240</v>
      </c>
      <c r="B43" s="64">
        <v>406871</v>
      </c>
      <c r="C43" s="164"/>
      <c r="D43" s="64">
        <v>400509</v>
      </c>
      <c r="E43" s="65"/>
    </row>
    <row r="44" spans="1:5" ht="12.2" customHeight="1" x14ac:dyDescent="0.15">
      <c r="A44" s="229" t="s">
        <v>241</v>
      </c>
      <c r="B44" s="64">
        <v>378987</v>
      </c>
      <c r="C44" s="164"/>
      <c r="D44" s="64">
        <v>390880</v>
      </c>
      <c r="E44" s="65"/>
    </row>
    <row r="45" spans="1:5" ht="12.2" customHeight="1" x14ac:dyDescent="0.15">
      <c r="A45" s="229" t="s">
        <v>242</v>
      </c>
      <c r="B45" s="64">
        <v>228078</v>
      </c>
      <c r="C45" s="164"/>
      <c r="D45" s="64">
        <v>233849</v>
      </c>
      <c r="E45" s="65"/>
    </row>
    <row r="46" spans="1:5" ht="12.2" customHeight="1" x14ac:dyDescent="0.15">
      <c r="A46" s="229" t="s">
        <v>243</v>
      </c>
      <c r="B46" s="64">
        <v>146900</v>
      </c>
      <c r="C46" s="164"/>
      <c r="D46" s="64">
        <v>203172</v>
      </c>
      <c r="E46" s="65"/>
    </row>
    <row r="47" spans="1:5" ht="12.2" customHeight="1" x14ac:dyDescent="0.15">
      <c r="A47" s="47" t="s">
        <v>244</v>
      </c>
      <c r="B47" s="64">
        <v>138219</v>
      </c>
      <c r="C47" s="164"/>
      <c r="D47" s="64">
        <v>150824</v>
      </c>
      <c r="E47" s="65"/>
    </row>
    <row r="48" spans="1:5" ht="12.2" customHeight="1" x14ac:dyDescent="0.15">
      <c r="A48" s="46" t="s">
        <v>245</v>
      </c>
      <c r="B48" s="64">
        <v>74412</v>
      </c>
      <c r="C48" s="164"/>
      <c r="D48" s="64">
        <v>81214</v>
      </c>
      <c r="E48" s="65"/>
    </row>
    <row r="49" spans="1:5" ht="12.2" customHeight="1" x14ac:dyDescent="0.15">
      <c r="A49" s="66" t="s">
        <v>246</v>
      </c>
      <c r="B49" s="64">
        <v>78698</v>
      </c>
      <c r="C49" s="164"/>
      <c r="D49" s="64">
        <v>81356</v>
      </c>
      <c r="E49" s="65"/>
    </row>
    <row r="50" spans="1:5" ht="12.2" customHeight="1" x14ac:dyDescent="0.15">
      <c r="A50" s="47" t="s">
        <v>247</v>
      </c>
      <c r="B50" s="64">
        <v>61499</v>
      </c>
      <c r="C50" s="164"/>
      <c r="D50" s="64">
        <v>70142</v>
      </c>
      <c r="E50" s="65"/>
    </row>
    <row r="51" spans="1:5" ht="12.2" customHeight="1" x14ac:dyDescent="0.15">
      <c r="A51" s="47" t="s">
        <v>248</v>
      </c>
      <c r="B51" s="64">
        <v>65995</v>
      </c>
      <c r="C51" s="164"/>
      <c r="D51" s="64">
        <v>63451</v>
      </c>
      <c r="E51" s="65"/>
    </row>
    <row r="52" spans="1:5" ht="12.2" customHeight="1" x14ac:dyDescent="0.15">
      <c r="A52" s="47" t="s">
        <v>249</v>
      </c>
      <c r="B52" s="64">
        <v>41972</v>
      </c>
      <c r="C52" s="164"/>
      <c r="D52" s="64">
        <v>35184</v>
      </c>
      <c r="E52" s="65"/>
    </row>
    <row r="53" spans="1:5" ht="12.2" customHeight="1" x14ac:dyDescent="0.15">
      <c r="A53" s="47" t="s">
        <v>250</v>
      </c>
      <c r="B53" s="64">
        <v>16424</v>
      </c>
      <c r="C53" s="164"/>
      <c r="D53" s="64">
        <v>18244</v>
      </c>
      <c r="E53" s="65"/>
    </row>
    <row r="54" spans="1:5" ht="12.2" customHeight="1" x14ac:dyDescent="0.15">
      <c r="A54" s="47" t="s">
        <v>251</v>
      </c>
      <c r="B54" s="64">
        <v>10704</v>
      </c>
      <c r="C54" s="107"/>
      <c r="D54" s="64">
        <v>11670</v>
      </c>
      <c r="E54" s="65"/>
    </row>
    <row r="55" spans="1:5" ht="12.2" customHeight="1" x14ac:dyDescent="0.15">
      <c r="A55" s="228" t="s">
        <v>252</v>
      </c>
      <c r="B55" s="64">
        <v>13193</v>
      </c>
      <c r="C55" s="257"/>
      <c r="D55" s="64">
        <v>12863</v>
      </c>
      <c r="E55" s="257"/>
    </row>
    <row r="56" spans="1:5" ht="12.2" customHeight="1" x14ac:dyDescent="0.15">
      <c r="A56" s="78" t="s">
        <v>0</v>
      </c>
      <c r="B56" s="286">
        <v>17429725</v>
      </c>
      <c r="C56" s="137"/>
      <c r="D56" s="286">
        <v>18389092</v>
      </c>
      <c r="E56" s="137"/>
    </row>
    <row r="57" spans="1:5" ht="3.75" customHeight="1" x14ac:dyDescent="0.15">
      <c r="A57" s="235"/>
      <c r="B57" s="350"/>
      <c r="C57" s="24"/>
      <c r="D57" s="350"/>
      <c r="E57" s="24"/>
    </row>
    <row r="58" spans="1:5" ht="34.5" customHeight="1" x14ac:dyDescent="0.15">
      <c r="A58" s="542" t="s">
        <v>462</v>
      </c>
      <c r="B58" s="542"/>
      <c r="C58" s="542"/>
      <c r="D58" s="542"/>
      <c r="E58" s="506"/>
    </row>
    <row r="59" spans="1:5" ht="17.25" customHeight="1" x14ac:dyDescent="0.15">
      <c r="A59" s="542" t="s">
        <v>255</v>
      </c>
      <c r="B59" s="542"/>
      <c r="C59" s="542"/>
      <c r="D59" s="542"/>
      <c r="E59" s="542"/>
    </row>
    <row r="60" spans="1:5" ht="9" customHeight="1" x14ac:dyDescent="0.15">
      <c r="A60" s="542" t="s">
        <v>377</v>
      </c>
      <c r="B60" s="542"/>
      <c r="C60" s="542"/>
      <c r="D60" s="542"/>
      <c r="E60" s="542"/>
    </row>
    <row r="61" spans="1:5" ht="18" customHeight="1" x14ac:dyDescent="0.15">
      <c r="A61" s="537" t="s">
        <v>115</v>
      </c>
      <c r="B61" s="537"/>
      <c r="C61" s="537"/>
      <c r="D61" s="537"/>
      <c r="E61" s="537"/>
    </row>
    <row r="62" spans="1:5" ht="10.5" customHeight="1" x14ac:dyDescent="0.15">
      <c r="A62" s="14"/>
      <c r="B62" s="9"/>
      <c r="C62" s="9"/>
      <c r="D62" s="15"/>
      <c r="E62" s="28"/>
    </row>
    <row r="63" spans="1:5" ht="12.75" customHeight="1" x14ac:dyDescent="0.15">
      <c r="A63" s="548"/>
      <c r="B63" s="549"/>
      <c r="C63" s="549"/>
      <c r="D63" s="549"/>
      <c r="E63" s="549"/>
    </row>
    <row r="64" spans="1:5" ht="24.75" customHeight="1" x14ac:dyDescent="0.15">
      <c r="A64" s="550"/>
      <c r="B64" s="550"/>
      <c r="C64" s="550"/>
      <c r="D64" s="550"/>
      <c r="E64" s="550"/>
    </row>
  </sheetData>
  <customSheetViews>
    <customSheetView guid="{06345466-7019-4031-B8FB-8020D97C2FAA}" scale="150" showPageBreaks="1" showGridLines="0" view="pageLayout">
      <selection activeCell="A57" sqref="A57:D57"/>
      <pageMargins left="1.05" right="1.05" top="0.5" bottom="0.25" header="0" footer="0"/>
      <pageSetup orientation="portrait" r:id="rId1"/>
      <headerFooter alignWithMargins="0"/>
    </customSheetView>
    <customSheetView guid="{AB9B89F2-C512-4AAC-820D-19457100123B}" scale="150" showPageBreaks="1" showGridLines="0" view="pageLayout">
      <selection activeCell="A62" sqref="A62:E62"/>
      <pageMargins left="1.05" right="1.05" top="0.5" bottom="0.25" header="0" footer="0"/>
      <pageSetup orientation="portrait" r:id="rId2"/>
      <headerFooter alignWithMargins="0"/>
    </customSheetView>
    <customSheetView guid="{8B8E8F6D-0ABC-4BB6-8EEE-5CB11D04EA44}" scale="150" showPageBreaks="1" showGridLines="0" view="pageLayout">
      <selection activeCell="A57" sqref="A57:D57"/>
      <pageMargins left="1.05" right="1.05" top="0.5" bottom="0.25" header="0" footer="0"/>
      <pageSetup orientation="portrait" r:id="rId3"/>
      <headerFooter alignWithMargins="0"/>
    </customSheetView>
  </customSheetViews>
  <mergeCells count="11">
    <mergeCell ref="A58:D58"/>
    <mergeCell ref="A1:E1"/>
    <mergeCell ref="A2:E2"/>
    <mergeCell ref="A3:E3"/>
    <mergeCell ref="B4:E4"/>
    <mergeCell ref="B31:E31"/>
    <mergeCell ref="A59:E59"/>
    <mergeCell ref="A60:E60"/>
    <mergeCell ref="A61:E61"/>
    <mergeCell ref="A63:E63"/>
    <mergeCell ref="A64:E64"/>
  </mergeCells>
  <pageMargins left="1" right="1" top="0.15" bottom="0.15" header="0.5" footer="0.5"/>
  <pageSetup orientation="portrait" r:id="rId4"/>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57</vt:i4>
      </vt:variant>
    </vt:vector>
  </HeadingPairs>
  <TitlesOfParts>
    <vt:vector size="57" baseType="lpstr">
      <vt:lpstr>Summary</vt:lpstr>
      <vt:lpstr>1.Nativity</vt:lpstr>
      <vt:lpstr>2aRaceHispanic#</vt:lpstr>
      <vt:lpstr>2b.RaceHispanic%</vt:lpstr>
      <vt:lpstr>3. Nativity</vt:lpstr>
      <vt:lpstr>4A. HISPANICORIGIN</vt:lpstr>
      <vt:lpstr>4B. ORIGIN-ADULTS (2)</vt:lpstr>
      <vt:lpstr>5. Origin&amp;Nativity-FB</vt:lpstr>
      <vt:lpstr>6.ORIGIN&amp;NATIVITY-FB ADULTS</vt:lpstr>
      <vt:lpstr>7A.English-children</vt:lpstr>
      <vt:lpstr>7B. English-children%</vt:lpstr>
      <vt:lpstr>7C.English-ADULTS</vt:lpstr>
      <vt:lpstr>7D. English-ADULTS% </vt:lpstr>
      <vt:lpstr>8A.Eng.DateOfArr-child</vt:lpstr>
      <vt:lpstr>8B.Eng.DateofArr-child%</vt:lpstr>
      <vt:lpstr>8C.Eng.DateOfArr-adult</vt:lpstr>
      <vt:lpstr>8D.Eng.DateofArr-adult%</vt:lpstr>
      <vt:lpstr>9.MedianAge</vt:lpstr>
      <vt:lpstr>11A.ETHNICITY,SEX&amp;AGE-HISP</vt:lpstr>
      <vt:lpstr>11B.ETHNICITY, SEX&amp;AGE-WTHS</vt:lpstr>
      <vt:lpstr>12A.NATIVITY-SEX&amp;AGE-FB</vt:lpstr>
      <vt:lpstr>12B.NATIVITY-SEX&amp;AGE-NB</vt:lpstr>
      <vt:lpstr>13a.Nativity,Sex&amp;Age1980</vt:lpstr>
      <vt:lpstr>13b.Nativity,Sex&amp;Age1990</vt:lpstr>
      <vt:lpstr>13c.Nativity,Sex&amp;Age2000</vt:lpstr>
      <vt:lpstr>13d.Nativity,Sex&amp;Age2010</vt:lpstr>
      <vt:lpstr>13e.Nativity,Sex&amp;Age2015</vt:lpstr>
      <vt:lpstr>14A.MarStat#</vt:lpstr>
      <vt:lpstr>14B.MarStat%</vt:lpstr>
      <vt:lpstr>15.Births</vt:lpstr>
      <vt:lpstr>16.UnmarriedBirth</vt:lpstr>
      <vt:lpstr>17A.EducAttain</vt:lpstr>
      <vt:lpstr>17B.EducAttain%</vt:lpstr>
      <vt:lpstr>18 FBEDUCATTAIN</vt:lpstr>
      <vt:lpstr>19.SchoolEnrollment</vt:lpstr>
      <vt:lpstr>20.Dropout</vt:lpstr>
      <vt:lpstr>21. COLLEGEENROLLMENT</vt:lpstr>
      <vt:lpstr>22. EMPLOY STATUS</vt:lpstr>
      <vt:lpstr>28. MEDEARNINGS</vt:lpstr>
      <vt:lpstr>30. FTYRMEDEARNINGS</vt:lpstr>
      <vt:lpstr>32.MedHHInc</vt:lpstr>
      <vt:lpstr>33A.Poverty</vt:lpstr>
      <vt:lpstr>33B POVERTY%</vt:lpstr>
      <vt:lpstr>34 WELFARE INCOME</vt:lpstr>
      <vt:lpstr>35 FOODSTAMP</vt:lpstr>
      <vt:lpstr>38. Homeownership </vt:lpstr>
      <vt:lpstr>39.FBHomeownership</vt:lpstr>
      <vt:lpstr>40A.HouseHoldType(p)</vt:lpstr>
      <vt:lpstr>40B.HouseHoldType(%)</vt:lpstr>
      <vt:lpstr>41A. HHSIZE#</vt:lpstr>
      <vt:lpstr>41B. HHSIZE%</vt:lpstr>
      <vt:lpstr>42A. HOUSEHOLDER TYPE</vt:lpstr>
      <vt:lpstr>42B. HOUSEHOLDER TYPE%</vt:lpstr>
      <vt:lpstr>43. Region</vt:lpstr>
      <vt:lpstr>44A.State</vt:lpstr>
      <vt:lpstr>44B. State%</vt:lpstr>
      <vt:lpstr>45. Stateshare</vt:lpstr>
    </vt:vector>
  </TitlesOfParts>
  <Company>Pew Hispanic Center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rfry</dc:creator>
  <cp:lastModifiedBy>Ariana Rodriguez-Gitler</cp:lastModifiedBy>
  <cp:lastPrinted>2017-08-15T13:57:22Z</cp:lastPrinted>
  <dcterms:created xsi:type="dcterms:W3CDTF">2006-09-05T16:50:23Z</dcterms:created>
  <dcterms:modified xsi:type="dcterms:W3CDTF">2017-09-18T17:14:02Z</dcterms:modified>
</cp:coreProperties>
</file>