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drawings/drawing11.xml" ContentType="application/vnd.openxmlformats-officedocument.drawingml.chartshapes+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ml.chartshapes+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026"/>
  <workbookPr defaultThemeVersion="124226"/>
  <mc:AlternateContent xmlns:mc="http://schemas.openxmlformats.org/markup-compatibility/2006">
    <mc:Choice Requires="x15">
      <x15ac:absPath xmlns:x15ac="http://schemas.microsoft.com/office/spreadsheetml/2010/11/ac" url="C:\Users\Travis\Desktop\"/>
    </mc:Choice>
  </mc:AlternateContent>
  <xr:revisionPtr revIDLastSave="0" documentId="8_{0C2F4EF0-CFBC-440A-A921-A9296F8FE69E}" xr6:coauthVersionLast="45" xr6:coauthVersionMax="45" xr10:uidLastSave="{00000000-0000-0000-0000-000000000000}"/>
  <bookViews>
    <workbookView xWindow="2652" yWindow="2652" windowWidth="17280" windowHeight="8964" tabRatio="716" firstSheet="24" activeTab="35"/>
  </bookViews>
  <sheets>
    <sheet name="Race&amp;Ethnicity" sheetId="45" r:id="rId1"/>
    <sheet name="Change Race&amp;Ethnicity" sheetId="4" r:id="rId2"/>
    <sheet name="Nativity" sheetId="37" r:id="rId3"/>
    <sheet name="Change Nativity" sheetId="46" r:id="rId4"/>
    <sheet name="HispanicOrigin" sheetId="5" r:id="rId5"/>
    <sheet name="Country of Origin and Nativity" sheetId="6" r:id="rId6"/>
    <sheet name="Ethnicity,Sex&amp;Age" sheetId="7" r:id="rId7"/>
    <sheet name="MedianAge" sheetId="8" r:id="rId8"/>
    <sheet name="Nativity,Sex&amp;Age" sheetId="9" r:id="rId9"/>
    <sheet name="9a.Age-Sex Pyramids" sheetId="38" r:id="rId10"/>
    <sheet name="Births" sheetId="43" r:id="rId11"/>
    <sheet name="UnmarriedBirths" sheetId="42" r:id="rId12"/>
    <sheet name="State2007" sheetId="15" r:id="rId13"/>
    <sheet name="ChangeStateShare" sheetId="14" r:id="rId14"/>
    <sheet name="StateShare" sheetId="13" r:id="rId15"/>
    <sheet name="Marstat" sheetId="44" r:id="rId16"/>
    <sheet name="HouseholdType" sheetId="17" r:id="rId17"/>
    <sheet name="FamilySize" sheetId="18" r:id="rId18"/>
    <sheet name="HouseholderType" sheetId="19" r:id="rId19"/>
    <sheet name="English" sheetId="20" r:id="rId20"/>
    <sheet name="FBEnglish" sheetId="21" r:id="rId21"/>
    <sheet name="EducAttain" sheetId="22" r:id="rId22"/>
    <sheet name="FBEducAttain" sheetId="23" r:id="rId23"/>
    <sheet name="SchoolEnrollment" sheetId="24" r:id="rId24"/>
    <sheet name="Occupation" sheetId="47" r:id="rId25"/>
    <sheet name="Det. Occupation" sheetId="25" r:id="rId26"/>
    <sheet name="Industry" sheetId="48" r:id="rId27"/>
    <sheet name="Det. Industry" sheetId="26" r:id="rId28"/>
    <sheet name="Earnings" sheetId="27" r:id="rId29"/>
    <sheet name="MedEarnings" sheetId="28" r:id="rId30"/>
    <sheet name="FTYREarnings" sheetId="29" r:id="rId31"/>
    <sheet name="FTYRMedEarnings" sheetId="30" r:id="rId32"/>
    <sheet name="HHldIncDist" sheetId="31" r:id="rId33"/>
    <sheet name="MedHHldInc" sheetId="32" r:id="rId34"/>
    <sheet name="Poverty" sheetId="33" r:id="rId35"/>
    <sheet name="Homeownership" sheetId="34" r:id="rId36"/>
    <sheet name="FBHomeownership" sheetId="35" r:id="rId37"/>
  </sheets>
  <definedNames>
    <definedName name="_xlnm.Print_Area" localSheetId="9">'9a.Age-Sex Pyramids'!$B$1:$K$42</definedName>
    <definedName name="_xlnm.Print_Area" localSheetId="3">'Change Nativity'!$B$1:$G$8</definedName>
    <definedName name="_xlnm.Print_Area" localSheetId="1">'Change Race&amp;Ethnicity'!$A$1:$G$15</definedName>
    <definedName name="_xlnm.Print_Area" localSheetId="13">ChangeStateShare!$A$1:$F$68</definedName>
    <definedName name="_xlnm.Print_Area" localSheetId="27">'Det. Industry'!$A$1:$I$50</definedName>
    <definedName name="_xlnm.Print_Area" localSheetId="21">EducAttain!$A$1:$H$24</definedName>
    <definedName name="_xlnm.Print_Area" localSheetId="19">English!$A$1:$I$25</definedName>
    <definedName name="_xlnm.Print_Area" localSheetId="17">FamilySize!$A$1:$F$23</definedName>
    <definedName name="_xlnm.Print_Area" localSheetId="20">FBEnglish!$A$1:$J$19</definedName>
    <definedName name="_xlnm.Print_Area" localSheetId="36">FBHomeownership!$A$1:$E$10</definedName>
    <definedName name="_xlnm.Print_Area" localSheetId="32">HHldIncDist!$A$1:$G$25</definedName>
    <definedName name="_xlnm.Print_Area" localSheetId="35">Homeownership!$A$1:$E$25</definedName>
    <definedName name="_xlnm.Print_Area" localSheetId="26">Industry!$A$1:$I$42</definedName>
    <definedName name="_xlnm.Print_Area" localSheetId="2">Nativity!$C:$G</definedName>
    <definedName name="_xlnm.Print_Area" localSheetId="8">'Nativity,Sex&amp;Age'!$A$1:$J$30</definedName>
    <definedName name="_xlnm.Print_Area" localSheetId="24">Occupation!$A$1:$I$46</definedName>
    <definedName name="_xlnm.Print_Area" localSheetId="34">Poverty!$A$1:$F$27</definedName>
    <definedName name="_xlnm.Print_Area" localSheetId="12">State2007!$A$1:$E$69</definedName>
    <definedName name="_xlnm.Print_Area" localSheetId="14">StateShare!$A$1:$E$20</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65" i="14" l="1"/>
  <c r="F64" i="14"/>
  <c r="F62" i="14"/>
  <c r="F61" i="14"/>
  <c r="F60" i="14"/>
  <c r="F58" i="14"/>
  <c r="F57" i="14"/>
  <c r="F56" i="14"/>
  <c r="F48" i="14"/>
  <c r="F47" i="14"/>
  <c r="F46" i="14"/>
  <c r="F44" i="14"/>
  <c r="F43" i="14"/>
  <c r="F42" i="14"/>
  <c r="F40" i="14"/>
  <c r="F39" i="14"/>
  <c r="F37" i="14"/>
  <c r="F35" i="14"/>
  <c r="F34" i="14"/>
  <c r="F33" i="14"/>
  <c r="F31" i="14"/>
  <c r="F30" i="14"/>
  <c r="F29" i="14"/>
  <c r="F26" i="14"/>
  <c r="F25" i="14"/>
  <c r="F24" i="14"/>
  <c r="F22" i="14"/>
  <c r="F21" i="14"/>
  <c r="F20" i="14"/>
  <c r="F18" i="14"/>
  <c r="F17" i="14"/>
  <c r="F7" i="14"/>
  <c r="F9" i="14"/>
  <c r="F10" i="14"/>
  <c r="F11" i="14"/>
  <c r="F13" i="14"/>
  <c r="F14" i="14"/>
  <c r="F15" i="14"/>
  <c r="E65" i="14"/>
  <c r="E64" i="14"/>
  <c r="E63" i="14"/>
  <c r="F63" i="14" s="1"/>
  <c r="E62" i="14"/>
  <c r="E61" i="14"/>
  <c r="E60" i="14"/>
  <c r="E59" i="14"/>
  <c r="F59" i="14" s="1"/>
  <c r="E58" i="14"/>
  <c r="E57" i="14"/>
  <c r="E56" i="14"/>
  <c r="E55" i="14"/>
  <c r="F55" i="14" s="1"/>
  <c r="E48" i="14"/>
  <c r="E47" i="14"/>
  <c r="E46" i="14"/>
  <c r="E45" i="14"/>
  <c r="F45" i="14" s="1"/>
  <c r="E44" i="14"/>
  <c r="E43" i="14"/>
  <c r="E42" i="14"/>
  <c r="E41" i="14"/>
  <c r="F41" i="14" s="1"/>
  <c r="E40" i="14"/>
  <c r="E39" i="14"/>
  <c r="E37" i="14"/>
  <c r="E36" i="14"/>
  <c r="F36" i="14" s="1"/>
  <c r="E35" i="14"/>
  <c r="E34" i="14"/>
  <c r="E33" i="14"/>
  <c r="E32" i="14"/>
  <c r="F32" i="14" s="1"/>
  <c r="E31" i="14"/>
  <c r="E30" i="14"/>
  <c r="E29" i="14"/>
  <c r="E28" i="14"/>
  <c r="F28" i="14" s="1"/>
  <c r="E26" i="14"/>
  <c r="E25" i="14"/>
  <c r="E24" i="14"/>
  <c r="E23" i="14"/>
  <c r="F23" i="14" s="1"/>
  <c r="E22" i="14"/>
  <c r="E21" i="14"/>
  <c r="E20" i="14"/>
  <c r="E19" i="14"/>
  <c r="F19" i="14" s="1"/>
  <c r="E18" i="14"/>
  <c r="E17" i="14"/>
  <c r="E7" i="14"/>
  <c r="E8" i="14"/>
  <c r="F8" i="14" s="1"/>
  <c r="E9" i="14"/>
  <c r="E10" i="14"/>
  <c r="E11" i="14"/>
  <c r="E12" i="14"/>
  <c r="F12" i="14" s="1"/>
  <c r="E13" i="14"/>
  <c r="E14" i="14"/>
  <c r="E15" i="14"/>
  <c r="E6" i="14"/>
  <c r="F6" i="14" s="1"/>
</calcChain>
</file>

<file path=xl/sharedStrings.xml><?xml version="1.0" encoding="utf-8"?>
<sst xmlns="http://schemas.openxmlformats.org/spreadsheetml/2006/main" count="1145" uniqueCount="409">
  <si>
    <t>Universe: 2007 household population</t>
  </si>
  <si>
    <t xml:space="preserve">                          Statistical Portrait of Hispanics in the United States, 2007</t>
  </si>
  <si>
    <t>Universe: 2007 family households</t>
  </si>
  <si>
    <t xml:space="preserve">                 Statistical Portrait of Hispanics in the United States, 2007</t>
  </si>
  <si>
    <t>Universe: 2007 resident population ages 17 and younger</t>
  </si>
  <si>
    <t>Universe: 2007 resident population ages 5 and older</t>
  </si>
  <si>
    <t>Total</t>
  </si>
  <si>
    <t>Mexican</t>
  </si>
  <si>
    <t>Puerto Rican</t>
  </si>
  <si>
    <t>Cuban</t>
  </si>
  <si>
    <t>Costa Rican</t>
  </si>
  <si>
    <t>Guatemalan</t>
  </si>
  <si>
    <t>Honduran</t>
  </si>
  <si>
    <t>Nicaraguan</t>
  </si>
  <si>
    <t>Panamanian</t>
  </si>
  <si>
    <t>Salvadoran</t>
  </si>
  <si>
    <t>Other Central American</t>
  </si>
  <si>
    <t>Argentinean</t>
  </si>
  <si>
    <t>Bolivian</t>
  </si>
  <si>
    <t>Chilean</t>
  </si>
  <si>
    <t>Colombian</t>
  </si>
  <si>
    <t>Ecuadorian</t>
  </si>
  <si>
    <t>Paraguayan</t>
  </si>
  <si>
    <t>Peruvian</t>
  </si>
  <si>
    <t>Uruguayan</t>
  </si>
  <si>
    <t>Venezuelan</t>
  </si>
  <si>
    <t>Other South American</t>
  </si>
  <si>
    <t>Spaniard</t>
  </si>
  <si>
    <t>All Other Spanish/Hispanic/Latino</t>
  </si>
  <si>
    <t>Hispanic</t>
  </si>
  <si>
    <t>2000 population</t>
  </si>
  <si>
    <t>5 to 9</t>
  </si>
  <si>
    <t>10 to 14</t>
  </si>
  <si>
    <t>15 to 19</t>
  </si>
  <si>
    <t>20 to 24</t>
  </si>
  <si>
    <t>25 to 29</t>
  </si>
  <si>
    <t>30 to 34</t>
  </si>
  <si>
    <t>35 to 39</t>
  </si>
  <si>
    <t>40 to 44</t>
  </si>
  <si>
    <t>45 to 49</t>
  </si>
  <si>
    <t>50 to 54</t>
  </si>
  <si>
    <t>55 to 59</t>
  </si>
  <si>
    <t>60 to 64</t>
  </si>
  <si>
    <t>65 to 69</t>
  </si>
  <si>
    <t>70 to 74</t>
  </si>
  <si>
    <t>75 to 79</t>
  </si>
  <si>
    <t>80 to 84</t>
  </si>
  <si>
    <t>85 to 89</t>
  </si>
  <si>
    <t>California</t>
  </si>
  <si>
    <t>Texas</t>
  </si>
  <si>
    <t>Florida</t>
  </si>
  <si>
    <t>New York</t>
  </si>
  <si>
    <t>Illinois</t>
  </si>
  <si>
    <t>Arizona</t>
  </si>
  <si>
    <t>New Jersey</t>
  </si>
  <si>
    <t>Colorado</t>
  </si>
  <si>
    <t>New Mexico</t>
  </si>
  <si>
    <t>Georgia</t>
  </si>
  <si>
    <t>Nevada</t>
  </si>
  <si>
    <t>Washington</t>
  </si>
  <si>
    <t>North Carolina</t>
  </si>
  <si>
    <t>Massachusetts</t>
  </si>
  <si>
    <t>Pennsylvania</t>
  </si>
  <si>
    <t>Michigan</t>
  </si>
  <si>
    <t>Connecticut</t>
  </si>
  <si>
    <t>Oregon</t>
  </si>
  <si>
    <t>Maryland</t>
  </si>
  <si>
    <t>Indiana</t>
  </si>
  <si>
    <t>Utah</t>
  </si>
  <si>
    <t>Ohio</t>
  </si>
  <si>
    <t>Wisconsin</t>
  </si>
  <si>
    <t>Oklahoma</t>
  </si>
  <si>
    <t>Kansas</t>
  </si>
  <si>
    <t>Minnesota</t>
  </si>
  <si>
    <t>Tennessee</t>
  </si>
  <si>
    <t>Missouri</t>
  </si>
  <si>
    <t>South Carolina</t>
  </si>
  <si>
    <t>Idaho</t>
  </si>
  <si>
    <t>Arkansas</t>
  </si>
  <si>
    <t>Louisiana</t>
  </si>
  <si>
    <t>Nebraska</t>
  </si>
  <si>
    <t>Rhode Island</t>
  </si>
  <si>
    <t>Iowa</t>
  </si>
  <si>
    <t>Alabama</t>
  </si>
  <si>
    <t>Kentucky</t>
  </si>
  <si>
    <t>Delaware</t>
  </si>
  <si>
    <t>Mississippi</t>
  </si>
  <si>
    <t>District of Columbia</t>
  </si>
  <si>
    <t>Alaska</t>
  </si>
  <si>
    <t>New Hampshire</t>
  </si>
  <si>
    <t>Montana</t>
  </si>
  <si>
    <t>Maine</t>
  </si>
  <si>
    <t>South Dakota</t>
  </si>
  <si>
    <t>North Dakota</t>
  </si>
  <si>
    <t>West Virginia</t>
  </si>
  <si>
    <t>Vermont</t>
  </si>
  <si>
    <t>Widowed</t>
  </si>
  <si>
    <t>Divorced</t>
  </si>
  <si>
    <t>Separated</t>
  </si>
  <si>
    <t>Mining</t>
  </si>
  <si>
    <t>Utilities</t>
  </si>
  <si>
    <t>Construction</t>
  </si>
  <si>
    <t>2nd quintile</t>
  </si>
  <si>
    <t>4th quintile</t>
  </si>
  <si>
    <t>Native Born</t>
  </si>
  <si>
    <t>Foreign Born</t>
  </si>
  <si>
    <t>Male</t>
  </si>
  <si>
    <t xml:space="preserve">Female </t>
  </si>
  <si>
    <t>Female</t>
  </si>
  <si>
    <t>Other states</t>
  </si>
  <si>
    <t>Married couple</t>
  </si>
  <si>
    <t>Female householder</t>
  </si>
  <si>
    <t>Male householder</t>
  </si>
  <si>
    <t>Parent householder</t>
  </si>
  <si>
    <t>Grandparent householder</t>
  </si>
  <si>
    <t>Other</t>
  </si>
  <si>
    <t>Before 1990</t>
  </si>
  <si>
    <t>Less than 9th grade</t>
  </si>
  <si>
    <t>9th to 12th grade</t>
  </si>
  <si>
    <t>High school graduate</t>
  </si>
  <si>
    <t>College graduate</t>
  </si>
  <si>
    <t xml:space="preserve">Nursery School Enrollment </t>
  </si>
  <si>
    <t>Less than $20,000</t>
  </si>
  <si>
    <t>$20,000 to $49,999</t>
  </si>
  <si>
    <t>$50,000 or more</t>
  </si>
  <si>
    <t xml:space="preserve">Percent Hispanic </t>
  </si>
  <si>
    <t xml:space="preserve">Percent Distribution </t>
  </si>
  <si>
    <t>Percent Distribution</t>
  </si>
  <si>
    <t>Share of total change (%)</t>
  </si>
  <si>
    <t>Dominican</t>
  </si>
  <si>
    <t>Poverty Rate (%)</t>
  </si>
  <si>
    <t xml:space="preserve">Persons In Poverty </t>
  </si>
  <si>
    <t>Unemployed</t>
  </si>
  <si>
    <t>White alone</t>
  </si>
  <si>
    <t>Black alone</t>
  </si>
  <si>
    <t>Asian alone</t>
  </si>
  <si>
    <t xml:space="preserve">Other </t>
  </si>
  <si>
    <t xml:space="preserve">Industry </t>
  </si>
  <si>
    <t>Non-family household</t>
  </si>
  <si>
    <t>White alone, not Hispanic</t>
  </si>
  <si>
    <t>Black alone, not Hispanic</t>
  </si>
  <si>
    <t xml:space="preserve">Asian alone, not Hispanic </t>
  </si>
  <si>
    <t xml:space="preserve">Other, not Hispanic </t>
  </si>
  <si>
    <t>Non-Hispanic</t>
  </si>
  <si>
    <t>Unemployed, no work experience in past five years</t>
  </si>
  <si>
    <t xml:space="preserve">Number </t>
  </si>
  <si>
    <t>Some college</t>
  </si>
  <si>
    <t>Occupation Group</t>
  </si>
  <si>
    <t xml:space="preserve">Management </t>
  </si>
  <si>
    <t xml:space="preserve">Legal </t>
  </si>
  <si>
    <t xml:space="preserve">Sales </t>
  </si>
  <si>
    <t>Production</t>
  </si>
  <si>
    <t xml:space="preserve">Financial </t>
  </si>
  <si>
    <t>Military</t>
  </si>
  <si>
    <t>1st quintile</t>
  </si>
  <si>
    <t>3rd quintile</t>
  </si>
  <si>
    <t>5th quintile</t>
  </si>
  <si>
    <t>Share of total births in past year</t>
  </si>
  <si>
    <t xml:space="preserve">      Native born</t>
  </si>
  <si>
    <t xml:space="preserve">      Foreign born</t>
  </si>
  <si>
    <t>Native born</t>
  </si>
  <si>
    <t>Foreign born</t>
  </si>
  <si>
    <t>Percent foreign born</t>
  </si>
  <si>
    <t>Percent of all Hispanics</t>
  </si>
  <si>
    <t>Percent of all white non-Hispanics</t>
  </si>
  <si>
    <t>All</t>
  </si>
  <si>
    <t>Percent of all foreign born</t>
  </si>
  <si>
    <t>Percent of all native born</t>
  </si>
  <si>
    <t>90 and older</t>
  </si>
  <si>
    <t xml:space="preserve">All </t>
  </si>
  <si>
    <t>Unmarried</t>
  </si>
  <si>
    <t>Hispanic population</t>
  </si>
  <si>
    <t>Total population</t>
  </si>
  <si>
    <t>Now married</t>
  </si>
  <si>
    <t xml:space="preserve">Never married </t>
  </si>
  <si>
    <t xml:space="preserve">    All</t>
  </si>
  <si>
    <t>Younger than 18</t>
  </si>
  <si>
    <t>1990 to 1999</t>
  </si>
  <si>
    <t>Business operations</t>
  </si>
  <si>
    <t>Computer and mathematics</t>
  </si>
  <si>
    <t xml:space="preserve">Architecture and engineering  </t>
  </si>
  <si>
    <t>Community and social services</t>
  </si>
  <si>
    <t>Protective services</t>
  </si>
  <si>
    <t xml:space="preserve">Food preparation and serving </t>
  </si>
  <si>
    <t>Building and grounds cleaning and maintenance</t>
  </si>
  <si>
    <t>Personal care and services</t>
  </si>
  <si>
    <t xml:space="preserve">Office and administrative support </t>
  </si>
  <si>
    <t>Farming, fishing, and forestry</t>
  </si>
  <si>
    <t>Construction trades</t>
  </si>
  <si>
    <t xml:space="preserve">Extraction workers </t>
  </si>
  <si>
    <t>Transportation and material moving</t>
  </si>
  <si>
    <t>Agriculture, forestry, fishing and hunting</t>
  </si>
  <si>
    <t>Wholesale trade</t>
  </si>
  <si>
    <t>Retail trade</t>
  </si>
  <si>
    <t>Transportation and warehousing</t>
  </si>
  <si>
    <t>Information and communications</t>
  </si>
  <si>
    <t>Finance, insurance, real estate, and rental and leasing</t>
  </si>
  <si>
    <t>Professional, scientific, management, administrative, and waste management services</t>
  </si>
  <si>
    <t>Educational, health and social services</t>
  </si>
  <si>
    <t>Arts, entertainment, recreation, accommodations, and food services</t>
  </si>
  <si>
    <t>Other services (except public administration)</t>
  </si>
  <si>
    <t>Public administration</t>
  </si>
  <si>
    <t>Active duty military</t>
  </si>
  <si>
    <t xml:space="preserve">18 to 64 </t>
  </si>
  <si>
    <t>65 and older</t>
  </si>
  <si>
    <t>Percent owner-occupied</t>
  </si>
  <si>
    <t>Owner-occupied</t>
  </si>
  <si>
    <t>Renter-occupied</t>
  </si>
  <si>
    <t xml:space="preserve">Manufacturing - nondurable goods </t>
  </si>
  <si>
    <t>Median earnings ($)</t>
  </si>
  <si>
    <t>Median income ($)</t>
  </si>
  <si>
    <t>White Alone, Not Hispanic</t>
  </si>
  <si>
    <t>Family Household</t>
  </si>
  <si>
    <t>18 and Older</t>
  </si>
  <si>
    <t xml:space="preserve">Note: Due to the way in which the IPUMS assigns poverty values, these data will differ from those that might be provided by the U.S. Census Bureau. </t>
  </si>
  <si>
    <t xml:space="preserve">Percent </t>
  </si>
  <si>
    <t xml:space="preserve">    Age (years)</t>
  </si>
  <si>
    <t>Only English spoken at home</t>
  </si>
  <si>
    <t>English spoken very well</t>
  </si>
  <si>
    <t>English spoken less than very well</t>
  </si>
  <si>
    <t xml:space="preserve">2000 population </t>
  </si>
  <si>
    <t xml:space="preserve">Note: Due to the way in which the IPUMS adjusts annual incomes, these data will differ from those that might be provided by the U.S. Census Bureau.  </t>
  </si>
  <si>
    <t>Note: "Other, not Hispanic" includes persons reporting single races not listed separately and persons reporting more than one race</t>
  </si>
  <si>
    <t>Percent, 2000</t>
  </si>
  <si>
    <t xml:space="preserve">Percent, 2000 </t>
  </si>
  <si>
    <t>Note: "College graduate" refers to a person who has attained at least a bachelor's degree.</t>
  </si>
  <si>
    <t xml:space="preserve">Note: Due to the way in which the IPUMS adjusts annual incomes, these data will differ from those that might be provided by the U.S. Census Bureau.   </t>
  </si>
  <si>
    <t>Hispanic populations are listed in descending order of population size</t>
  </si>
  <si>
    <t>Hispanic populations are listed in descending order of total population size</t>
  </si>
  <si>
    <t xml:space="preserve">Percent unmarried </t>
  </si>
  <si>
    <t xml:space="preserve">Science and engineering </t>
  </si>
  <si>
    <t>Legal, community and social services</t>
  </si>
  <si>
    <t xml:space="preserve">Healthcare </t>
  </si>
  <si>
    <t>Construction and extraction</t>
  </si>
  <si>
    <t>Management, business, and financial operations</t>
  </si>
  <si>
    <t>Education, training and library, and arts, design, entertainment, sports and media</t>
  </si>
  <si>
    <t>Other services</t>
  </si>
  <si>
    <t xml:space="preserve">Installation, maintenance and repair workers and production </t>
  </si>
  <si>
    <t xml:space="preserve">Manufacturing - durable and nondurable goods </t>
  </si>
  <si>
    <t>Wholesale and retail trade, and transportation and warehousing</t>
  </si>
  <si>
    <t xml:space="preserve">Business services </t>
  </si>
  <si>
    <t xml:space="preserve">Manufacturing - durable  goods </t>
  </si>
  <si>
    <t xml:space="preserve">Manufacturing - durable goods </t>
  </si>
  <si>
    <t>Up to 4</t>
  </si>
  <si>
    <t xml:space="preserve"> </t>
  </si>
  <si>
    <t>Women giving birth in past year</t>
  </si>
  <si>
    <t>Percent of women giving birth in past year</t>
  </si>
  <si>
    <t>Women Giving Birth in Past Year</t>
  </si>
  <si>
    <t>Two-person families</t>
  </si>
  <si>
    <t xml:space="preserve">Five-person families or more </t>
  </si>
  <si>
    <t xml:space="preserve">Date of Arrival </t>
  </si>
  <si>
    <t xml:space="preserve">Management and business </t>
  </si>
  <si>
    <t>Education, arts and media</t>
  </si>
  <si>
    <t xml:space="preserve">Health care </t>
  </si>
  <si>
    <t>Cleaning and maintenance</t>
  </si>
  <si>
    <t>Farming, fishing and forestry</t>
  </si>
  <si>
    <t xml:space="preserve">Installation, repair and production </t>
  </si>
  <si>
    <t xml:space="preserve">Life, physical and social sciences </t>
  </si>
  <si>
    <t>Education, training and library</t>
  </si>
  <si>
    <t xml:space="preserve">Arts, design, entertainment, sports and media </t>
  </si>
  <si>
    <t>Health care practitioners and technical</t>
  </si>
  <si>
    <t>Health care support</t>
  </si>
  <si>
    <t xml:space="preserve">Installation, maintenance and repair workers </t>
  </si>
  <si>
    <t>Arts, entertainment, recreation, accommodations and food services</t>
  </si>
  <si>
    <t>Active-duty military</t>
  </si>
  <si>
    <t>Agriculture, forestry, fishing and mining</t>
  </si>
  <si>
    <t xml:space="preserve">Younger                    than 18 </t>
  </si>
  <si>
    <t xml:space="preserve">Younger            than 18 </t>
  </si>
  <si>
    <t>Share of total                            change (%)</t>
  </si>
  <si>
    <t>Percent                                            owning home</t>
  </si>
  <si>
    <t>Number of                                                                 homeowners</t>
  </si>
  <si>
    <t xml:space="preserve">                    Statistical Portrait of Hispanics in                                                             </t>
  </si>
  <si>
    <t xml:space="preserve">                  Statistical Portrait of Hispanics in </t>
  </si>
  <si>
    <t xml:space="preserve">                     Statistical Portrait of Hispanics in</t>
  </si>
  <si>
    <t xml:space="preserve">                   Statistical Portrait of Hispanics in</t>
  </si>
  <si>
    <t xml:space="preserve">                   Statistical Portrait of Hispanics in </t>
  </si>
  <si>
    <t xml:space="preserve">                     Statistical Portrait of Hispanics in </t>
  </si>
  <si>
    <t>Note: "Unmarried" consists of divorced, separated, never married and widowed.</t>
  </si>
  <si>
    <t>Kindergarten Through 12th Grade Enrollment</t>
  </si>
  <si>
    <t>Note: School enrollment consists of both private and public schools.</t>
  </si>
  <si>
    <t>Household heads</t>
  </si>
  <si>
    <t>Three- or four- person families</t>
  </si>
  <si>
    <t>2000 and later</t>
  </si>
  <si>
    <t xml:space="preserve">Universe: 2000 and 2007 resident population </t>
  </si>
  <si>
    <t>2007 population</t>
  </si>
  <si>
    <t>Percent, 2007</t>
  </si>
  <si>
    <t>Source: Pew Hispanic Center tabulations of 2000 Census (5% IPUMS) and 2007 American Community Survey (1% IPUMS)</t>
  </si>
  <si>
    <r>
      <t xml:space="preserve">                             </t>
    </r>
    <r>
      <rPr>
        <b/>
        <sz val="10"/>
        <color indexed="62"/>
        <rFont val="Arial"/>
        <family val="2"/>
      </rPr>
      <t>Statistical Portrait of Hispanics in the United States, 2007</t>
    </r>
  </si>
  <si>
    <r>
      <t xml:space="preserve">  </t>
    </r>
    <r>
      <rPr>
        <b/>
        <sz val="10"/>
        <color indexed="62"/>
        <rFont val="Arial"/>
        <family val="2"/>
      </rPr>
      <t>Statistical Portrait of Hispanics in the United States, 2007</t>
    </r>
  </si>
  <si>
    <t>Change,                                                        2000-2007</t>
  </si>
  <si>
    <t xml:space="preserve">Percent change,             2000-2007 </t>
  </si>
  <si>
    <t xml:space="preserve">                              Statistical Portrait of Hispanics in the United States, 2007</t>
  </si>
  <si>
    <t xml:space="preserve">Universe: 2000 and 2007 Hispanic resident population </t>
  </si>
  <si>
    <t xml:space="preserve">                                         Statistical Portrait of Hispanics in the United States, 2007</t>
  </si>
  <si>
    <t>Change,                             2000-2007</t>
  </si>
  <si>
    <t>Percent change, 2000-2007</t>
  </si>
  <si>
    <t xml:space="preserve">                       the United States, 2007</t>
  </si>
  <si>
    <t>Universe: 2007 foreign-born Hispanic heads of households</t>
  </si>
  <si>
    <t>Source: Pew Hispanic Center tabulations of 2007 American Community Survey (1% IPUMS)</t>
  </si>
  <si>
    <t xml:space="preserve">                            Statistical Portrait of Hispanics in the United States, 2007</t>
  </si>
  <si>
    <t>Universe: 2000 and 2007 households</t>
  </si>
  <si>
    <t xml:space="preserve">Universe: 2007 household population </t>
  </si>
  <si>
    <t xml:space="preserve">               the United States, 2007</t>
  </si>
  <si>
    <t>Universe: 2007 households</t>
  </si>
  <si>
    <t xml:space="preserve">                             Statistical Portrait of Hispanics in the United States, 2007</t>
  </si>
  <si>
    <t xml:space="preserve">Universe: 2007 households </t>
  </si>
  <si>
    <t xml:space="preserve">Note: Quintiles are based upon 2007 total household income distribution.  Due to the way in which the IPUMS adjusts annual incomes, these data will differ from those that might be provided by the U.S. Census Bureau.  </t>
  </si>
  <si>
    <t xml:space="preserve">                  the United States, 2007</t>
  </si>
  <si>
    <t>Universe: 2007 resident population defined for persons who worked at least 35 hours per week and at least 48 weeks in the past year</t>
  </si>
  <si>
    <t xml:space="preserve">                   the United States, 2007</t>
  </si>
  <si>
    <t>Universe: 2007 resident population with positive earnings</t>
  </si>
  <si>
    <t xml:space="preserve">                     Statistical Portrait of Hispanics in the United States, 2007</t>
  </si>
  <si>
    <t xml:space="preserve">        Statistical Portrait of Hispanics in the United States, 2007</t>
  </si>
  <si>
    <t>Universe: 2007 resident population ages 16 and older who worked in the past five years</t>
  </si>
  <si>
    <t xml:space="preserve">      Statistical Portrait of Hispanics in the United States, 2007</t>
  </si>
  <si>
    <t xml:space="preserve">       Statistical Portrait of Hispanics in the United States, 2007</t>
  </si>
  <si>
    <t>Universe: 2000 and 2007 resident population ages 3 through 18</t>
  </si>
  <si>
    <t>Change, 2000-2007</t>
  </si>
  <si>
    <t xml:space="preserve">Percent of 2007 nursery school enrollment </t>
  </si>
  <si>
    <t xml:space="preserve">Percent of 2007     K-12 enrollment </t>
  </si>
  <si>
    <t xml:space="preserve">            Statistical Portrait of Hispanics in the United States, 2007</t>
  </si>
  <si>
    <t xml:space="preserve">Table 22. Educational Attainment of Foreign-Born Hispanics:  2000 and 2007 </t>
  </si>
  <si>
    <t>Universe: 2000 and 2007 foreign-born Hispanic resident population ages 25 and older</t>
  </si>
  <si>
    <t>Source: Pew Hispanic Center tabulations of 2000 Census IPUMS and 2007 American Community Survey (1% IPUMS)</t>
  </si>
  <si>
    <t xml:space="preserve">         Statistical Portrait of Hispanics in the United States, 2007</t>
  </si>
  <si>
    <t>Universe: 2007 resident population ages 25 and older</t>
  </si>
  <si>
    <t xml:space="preserve">             Statistical Portrait of Hispanics in the United States, 2007</t>
  </si>
  <si>
    <t>Universe: 2007 foreign-born Hispanic resident population ages 5 and older</t>
  </si>
  <si>
    <t xml:space="preserve">Universe: 2007 Hispanic resident population </t>
  </si>
  <si>
    <t>Universe:  2007 Hispanic resident population</t>
  </si>
  <si>
    <t>Table 5. Detailed Hispanic Origin:  2007</t>
  </si>
  <si>
    <t xml:space="preserve">    Statistical Portrait of Hispanics in the United States, 2007</t>
  </si>
  <si>
    <t xml:space="preserve">Universe: 2007 resident population </t>
  </si>
  <si>
    <t>Source: Pew Hispanic Center tabulations of the 2007 American Community Survey (1% IPUMS)</t>
  </si>
  <si>
    <t xml:space="preserve">                Statistical Portrait of Hispanics in the United States, 2007</t>
  </si>
  <si>
    <t xml:space="preserve">                the United States, 2007</t>
  </si>
  <si>
    <t>Universe: 2007 resident population</t>
  </si>
  <si>
    <t xml:space="preserve">                  Statistical Portrait of Hispanics in the United States, 2007</t>
  </si>
  <si>
    <t xml:space="preserve">Universe: 2007 resident population defined for women ages 15 to 44 </t>
  </si>
  <si>
    <t>Universe: 2007 resident population defined for women ages 15 to 44 giving birth in the last 12 months</t>
  </si>
  <si>
    <t>States and D.C. are listed in descending order of number of Hispanic residents in 2007</t>
  </si>
  <si>
    <t xml:space="preserve">                    the United States, 2007</t>
  </si>
  <si>
    <t>Hawaii</t>
  </si>
  <si>
    <t>Virginia</t>
  </si>
  <si>
    <t>Wyoming</t>
  </si>
  <si>
    <t>Universe: 2000 and 2007 Hispanic resident population</t>
  </si>
  <si>
    <t>Change,                     2000-2007</t>
  </si>
  <si>
    <t xml:space="preserve">Percent change, 2000-2007 </t>
  </si>
  <si>
    <t>Table 14. Distribution of Hispanics Across States:  2000 and 2007</t>
  </si>
  <si>
    <t>Universe:  2000 and 2007 Hispanic resident population</t>
  </si>
  <si>
    <t xml:space="preserve">Percent, 2007 </t>
  </si>
  <si>
    <t xml:space="preserve">           Statistical Portrait of Hispanics in the United States, 2007</t>
  </si>
  <si>
    <t>Universe: 2007 resident population ages 18 and older</t>
  </si>
  <si>
    <t xml:space="preserve">                    Statistical Portrait of Hispanics in the United States, 2007</t>
  </si>
  <si>
    <t xml:space="preserve">            Table 9a. Age and Gender Distributions for Ethnicity and Nativity Groups:  2007</t>
  </si>
  <si>
    <t>(Up to $21,148)</t>
  </si>
  <si>
    <t>($21,149-$40,273)</t>
  </si>
  <si>
    <t>($40,274-$62,636)</t>
  </si>
  <si>
    <t>($62,637-$99,166)</t>
  </si>
  <si>
    <t>($99,167+)</t>
  </si>
  <si>
    <t>Top 10 states are listed in descending order of their share of the                                                       Hispanic population in 2007</t>
  </si>
  <si>
    <t>***</t>
  </si>
  <si>
    <t xml:space="preserve">Notes: Total includes arrivals before 1990. The symbol *** indicates insufficient number of observations to provide a reliable estimate.  </t>
  </si>
  <si>
    <t>Table 1. Population, by Race and Ethnicity:  2000 and 2007</t>
  </si>
  <si>
    <t>Table 2. Population Change, by Race and Ethnicity:  2000 and 2007</t>
  </si>
  <si>
    <t>Table 3. Hispanic Population, by Nativity:  2000 and 2007</t>
  </si>
  <si>
    <t>Table 4. Change in the Hispanic Population, by Nativity:  2000 and 2007</t>
  </si>
  <si>
    <t>Table 6. Nativity, by Detailed Hispanic Origin:  2007</t>
  </si>
  <si>
    <t xml:space="preserve">            Table 7. Race and Ethnicity, by Sex and Age:  2007</t>
  </si>
  <si>
    <t xml:space="preserve"> Table 8. Median Age in Years, by Sex, Race and Ethnicity:  2007</t>
  </si>
  <si>
    <t xml:space="preserve">            Table 9. Hispanic Nativity Groups, by Sex and Age:  2007</t>
  </si>
  <si>
    <t xml:space="preserve">Table 10. Fertility in the Past Year, by Race and Ethnicity:  2007 </t>
  </si>
  <si>
    <t xml:space="preserve">Table 11. Fertility in the Past Year, by Marital Status, Race and Ethnicity:  2007 </t>
  </si>
  <si>
    <t>Table 12. Hispanic Population, by State:  2007</t>
  </si>
  <si>
    <t>Table 12 cont. Hispanic Population, by State:  2007</t>
  </si>
  <si>
    <t xml:space="preserve">Table 13. Change in the Hispanic Population, by State:  2000 and 2007                                    </t>
  </si>
  <si>
    <t xml:space="preserve">Table 13 cont. Change in the Hispanic Population, by State:  2000 and 2007                                    </t>
  </si>
  <si>
    <t xml:space="preserve">Table 15. Marital Status, by Race and Ethnicity:  2007 </t>
  </si>
  <si>
    <t xml:space="preserve">Table 16. Persons, by Household Type, Race and Ethnicity:  2007 </t>
  </si>
  <si>
    <t xml:space="preserve">Table 17. Heads of Households, by Family Size, Race and Ethnicity:  2007 </t>
  </si>
  <si>
    <t xml:space="preserve">Table 18. Living Arrangements of Children, by Race and Ethnicity:  2007 </t>
  </si>
  <si>
    <t xml:space="preserve">Table 19. Language Spoken at Home and English-Speaking Ability, by Age, Race and Ethnicity:  2007 </t>
  </si>
  <si>
    <t xml:space="preserve">Table 20. Language Spoken at Home and English-Speaking Ability Among Foreign-Born Hispanics,                                                                                         by Date of Arrival and Age:  2007 </t>
  </si>
  <si>
    <t xml:space="preserve">Table 21. Educational Attainment, by Race and Ethnicity:  2007 </t>
  </si>
  <si>
    <t xml:space="preserve">Table 23. School Enrollment, by Race and Ethnicity:  2000 and 2007 </t>
  </si>
  <si>
    <t xml:space="preserve">Table 24. Occupation, by Race and Ethnicity:  2007 </t>
  </si>
  <si>
    <t xml:space="preserve">Table 24 cont. Occupation, by Race and Ethnicity:  2007 </t>
  </si>
  <si>
    <t xml:space="preserve">Table 25. Detailed Occupation, by Race and Ethnicity:  2007 </t>
  </si>
  <si>
    <t xml:space="preserve">Table 25 cont. Detailed Occupation, by Race and Ethnicity:  2007 </t>
  </si>
  <si>
    <t xml:space="preserve">Table 26. Industry, by Race and Ethnicity:  2007 </t>
  </si>
  <si>
    <t>Table 26 cont. Industry, by Race and Ethnicity:  2007</t>
  </si>
  <si>
    <t xml:space="preserve">Table 27. Detailed Industry, by Race and Ethnicity:  2007 </t>
  </si>
  <si>
    <t>Table 27 cont. Detailed Industry, by Race and Ethnicity:  2007</t>
  </si>
  <si>
    <t xml:space="preserve">Table 28. Persons, by Personal Earnings, Race and Ethnicity:  2007 </t>
  </si>
  <si>
    <t xml:space="preserve">Table 29. Median Personal Earnings, by Race and Ethnicity:  2007 </t>
  </si>
  <si>
    <t xml:space="preserve">Table 30. Full-Time, Year-Round Workers, by Personal Earnings, Race and Ethnicity:  2007 </t>
  </si>
  <si>
    <t xml:space="preserve">Table 31. Median Personal Earnings for Full-Time,             Year-Round Workers, by Race and Ethnicity:  2007 </t>
  </si>
  <si>
    <t xml:space="preserve">Table 32. Households, by Income, Race and Ethnicity:  2007 </t>
  </si>
  <si>
    <t xml:space="preserve">Table 33. Median Household Income, by Race and Ethnicity:  2007 </t>
  </si>
  <si>
    <t xml:space="preserve">Table 34. Poverty, by Age, Race and Ethnicity:  2007 </t>
  </si>
  <si>
    <t xml:space="preserve">Table 35. Housing Tenure, by Race and Ethnicity:  2000 and 2007 </t>
  </si>
  <si>
    <t xml:space="preserve">Table 36. Homeownership Among Foreign-Born Hispanic                                       Heads of Households, by Date of Arrival:  2007 </t>
  </si>
  <si>
    <t>Language other than only English at home</t>
  </si>
  <si>
    <r>
      <t xml:space="preserve">Age (years)    </t>
    </r>
    <r>
      <rPr>
        <b/>
        <sz val="8"/>
        <rFont val="Arial"/>
        <family val="2"/>
      </rPr>
      <t xml:space="preserve">                   White Alone, Not Hispanic</t>
    </r>
  </si>
  <si>
    <r>
      <t xml:space="preserve">Age (years)                           </t>
    </r>
    <r>
      <rPr>
        <b/>
        <sz val="8"/>
        <rFont val="Arial"/>
        <family val="2"/>
      </rPr>
      <t>Native-Born Hispanic</t>
    </r>
  </si>
  <si>
    <r>
      <t xml:space="preserve"> Age (years)                          </t>
    </r>
    <r>
      <rPr>
        <b/>
        <sz val="8"/>
        <rFont val="Arial"/>
        <family val="2"/>
      </rPr>
      <t>Foreign-Born Hispanic</t>
    </r>
  </si>
  <si>
    <r>
      <t xml:space="preserve"> Age (years) </t>
    </r>
    <r>
      <rPr>
        <b/>
        <sz val="8"/>
        <rFont val="Arial"/>
        <family val="2"/>
      </rPr>
      <t xml:space="preserve">                                      Hispanic</t>
    </r>
  </si>
  <si>
    <t>18 and older</t>
  </si>
  <si>
    <t>Younger than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</si>
</sst>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
    <numFmt numFmtId="189" formatCode="_(* #,##0.0_);_(* \(#,##0.0\);_(* &quot;-&quot;??_);_(@_)"/>
    <numFmt numFmtId="191" formatCode="&quot;$&quot;#,##0"/>
  </numFmts>
  <fonts count="24">
    <font>
      <sz val="10"/>
      <name val="Arial"/>
    </font>
    <font>
      <sz val="10"/>
      <name val="Arial"/>
    </font>
    <font>
      <sz val="8"/>
      <name val="Arial"/>
    </font>
    <font>
      <sz val="10"/>
      <color indexed="10"/>
      <name val="Arial"/>
    </font>
    <font>
      <b/>
      <sz val="10"/>
      <name val="Arial"/>
      <family val="2"/>
    </font>
    <font>
      <sz val="8"/>
      <name val="Arial"/>
      <family val="2"/>
    </font>
    <font>
      <b/>
      <sz val="8"/>
      <name val="Arial"/>
    </font>
    <font>
      <b/>
      <sz val="8"/>
      <name val="Arial"/>
      <family val="2"/>
    </font>
    <font>
      <b/>
      <sz val="10"/>
      <color indexed="62"/>
      <name val="Arial"/>
      <family val="2"/>
    </font>
    <font>
      <b/>
      <sz val="8"/>
      <color indexed="60"/>
      <name val="Arial"/>
    </font>
    <font>
      <i/>
      <sz val="8"/>
      <name val="Arial"/>
      <family val="2"/>
    </font>
    <font>
      <i/>
      <sz val="10"/>
      <name val="Arial"/>
      <family val="2"/>
    </font>
    <font>
      <b/>
      <sz val="8"/>
      <color indexed="60"/>
      <name val="Arial"/>
      <family val="2"/>
    </font>
    <font>
      <sz val="8"/>
      <color indexed="60"/>
      <name val="Arial"/>
      <family val="2"/>
    </font>
    <font>
      <sz val="10"/>
      <color indexed="60"/>
      <name val="Arial"/>
      <family val="2"/>
    </font>
    <font>
      <b/>
      <sz val="8"/>
      <color indexed="10"/>
      <name val="Arial"/>
    </font>
    <font>
      <sz val="10"/>
      <color indexed="14"/>
      <name val="Arial"/>
    </font>
    <font>
      <sz val="10"/>
      <name val="Arial"/>
      <family val="2"/>
    </font>
    <font>
      <sz val="8"/>
      <color indexed="54"/>
      <name val="Arial"/>
    </font>
    <font>
      <sz val="8"/>
      <color indexed="54"/>
      <name val="Arial"/>
      <family val="2"/>
    </font>
    <font>
      <sz val="10"/>
      <color indexed="9"/>
      <name val="Arial"/>
    </font>
    <font>
      <b/>
      <i/>
      <sz val="8"/>
      <color indexed="62"/>
      <name val="Arial"/>
      <family val="2"/>
    </font>
    <font>
      <b/>
      <sz val="10"/>
      <color indexed="10"/>
      <name val="Arial"/>
      <family val="2"/>
    </font>
    <font>
      <sz val="8"/>
      <name val="Myriad Pro"/>
      <family val="2"/>
    </font>
  </fonts>
  <fills count="3">
    <fill>
      <patternFill patternType="none"/>
    </fill>
    <fill>
      <patternFill patternType="gray125"/>
    </fill>
    <fill>
      <patternFill patternType="solid">
        <fgColor indexed="22"/>
        <bgColor indexed="64"/>
      </patternFill>
    </fill>
  </fills>
  <borders count="36">
    <border>
      <left/>
      <right/>
      <top/>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586">
    <xf numFmtId="0" fontId="0" fillId="0" borderId="0" xfId="0"/>
    <xf numFmtId="0" fontId="0" fillId="0" borderId="0" xfId="0" applyAlignment="1">
      <alignment wrapText="1"/>
    </xf>
    <xf numFmtId="3" fontId="0" fillId="0" borderId="0" xfId="0" applyNumberFormat="1"/>
    <xf numFmtId="164" fontId="0" fillId="0" borderId="0" xfId="0" applyNumberFormat="1"/>
    <xf numFmtId="0" fontId="0" fillId="0" borderId="1" xfId="0" applyBorder="1"/>
    <xf numFmtId="0" fontId="0" fillId="0" borderId="0" xfId="0" applyBorder="1"/>
    <xf numFmtId="0" fontId="0" fillId="0" borderId="0" xfId="0" applyAlignment="1">
      <alignment horizontal="center"/>
    </xf>
    <xf numFmtId="0" fontId="3" fillId="0" borderId="0" xfId="0" applyFont="1"/>
    <xf numFmtId="165" fontId="0" fillId="0" borderId="0" xfId="0" applyNumberForma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xf numFmtId="0" fontId="5" fillId="0" borderId="2" xfId="0" applyFont="1" applyFill="1" applyBorder="1" applyAlignment="1">
      <alignment horizontal="left"/>
    </xf>
    <xf numFmtId="49" fontId="0" fillId="0" borderId="0" xfId="0" applyNumberFormat="1"/>
    <xf numFmtId="0" fontId="2" fillId="0" borderId="2" xfId="0" applyFont="1" applyBorder="1" applyAlignment="1">
      <alignment wrapText="1"/>
    </xf>
    <xf numFmtId="3" fontId="2" fillId="0" borderId="0" xfId="0" applyNumberFormat="1" applyFont="1" applyBorder="1" applyAlignment="1">
      <alignment horizontal="right" indent="1"/>
    </xf>
    <xf numFmtId="3" fontId="2" fillId="0" borderId="4" xfId="0" applyNumberFormat="1" applyFont="1" applyBorder="1" applyAlignment="1">
      <alignment horizontal="right" indent="1"/>
    </xf>
    <xf numFmtId="3" fontId="2" fillId="0" borderId="1" xfId="0" applyNumberFormat="1" applyFont="1" applyBorder="1" applyAlignment="1">
      <alignment horizontal="right" indent="1"/>
    </xf>
    <xf numFmtId="3" fontId="2" fillId="0" borderId="9" xfId="0" applyNumberFormat="1" applyFont="1" applyBorder="1" applyAlignment="1">
      <alignment horizontal="right" indent="1"/>
    </xf>
    <xf numFmtId="0" fontId="2" fillId="0" borderId="0" xfId="0" applyFont="1" applyBorder="1"/>
    <xf numFmtId="164" fontId="2" fillId="0" borderId="0" xfId="0" applyNumberFormat="1" applyFont="1" applyBorder="1" applyAlignment="1">
      <alignment horizontal="right" indent="1"/>
    </xf>
    <xf numFmtId="0" fontId="7" fillId="0" borderId="2" xfId="0" applyFont="1" applyBorder="1"/>
    <xf numFmtId="0" fontId="2" fillId="0" borderId="2" xfId="0" applyFont="1" applyBorder="1"/>
    <xf numFmtId="164" fontId="2" fillId="0" borderId="0" xfId="0" applyNumberFormat="1" applyFont="1" applyBorder="1" applyAlignment="1">
      <alignment horizontal="right" indent="2"/>
    </xf>
    <xf numFmtId="164" fontId="2" fillId="0" borderId="4" xfId="0" applyNumberFormat="1" applyFont="1" applyBorder="1" applyAlignment="1">
      <alignment horizontal="right" indent="2"/>
    </xf>
    <xf numFmtId="0" fontId="2" fillId="0" borderId="3" xfId="0" applyFont="1" applyBorder="1"/>
    <xf numFmtId="164" fontId="2" fillId="0" borderId="1" xfId="0" applyNumberFormat="1" applyFont="1" applyBorder="1" applyAlignment="1">
      <alignment horizontal="right" indent="2"/>
    </xf>
    <xf numFmtId="164" fontId="2" fillId="0" borderId="9" xfId="0" applyNumberFormat="1" applyFont="1" applyBorder="1" applyAlignment="1">
      <alignment horizontal="right" indent="2"/>
    </xf>
    <xf numFmtId="164" fontId="2" fillId="0" borderId="0" xfId="0" applyNumberFormat="1" applyFont="1" applyBorder="1" applyAlignment="1">
      <alignment horizontal="right" indent="3"/>
    </xf>
    <xf numFmtId="164" fontId="2" fillId="0" borderId="4" xfId="0" applyNumberFormat="1" applyFont="1" applyBorder="1" applyAlignment="1">
      <alignment horizontal="right" indent="3"/>
    </xf>
    <xf numFmtId="164" fontId="2" fillId="0" borderId="9" xfId="0" applyNumberFormat="1" applyFont="1" applyBorder="1" applyAlignment="1">
      <alignment horizontal="right" indent="3"/>
    </xf>
    <xf numFmtId="0" fontId="2" fillId="0" borderId="2" xfId="0" applyFont="1" applyBorder="1" applyAlignment="1">
      <alignment horizontal="center" vertical="center"/>
    </xf>
    <xf numFmtId="164" fontId="2" fillId="0" borderId="4" xfId="0" applyNumberFormat="1" applyFont="1" applyBorder="1" applyAlignment="1">
      <alignment horizontal="right" indent="4"/>
    </xf>
    <xf numFmtId="0" fontId="2" fillId="0" borderId="2" xfId="0" applyFont="1" applyBorder="1" applyAlignment="1">
      <alignment horizontal="center"/>
    </xf>
    <xf numFmtId="164" fontId="2" fillId="0" borderId="10" xfId="0" applyNumberFormat="1" applyFont="1" applyBorder="1" applyAlignment="1">
      <alignment horizontal="right" indent="2"/>
    </xf>
    <xf numFmtId="3" fontId="5" fillId="0" borderId="0" xfId="0" applyNumberFormat="1" applyFont="1" applyBorder="1" applyAlignment="1">
      <alignment horizontal="right" indent="1"/>
    </xf>
    <xf numFmtId="3" fontId="5" fillId="0" borderId="4" xfId="0" applyNumberFormat="1" applyFont="1" applyBorder="1" applyAlignment="1">
      <alignment horizontal="right" indent="1"/>
    </xf>
    <xf numFmtId="3" fontId="2" fillId="0" borderId="0" xfId="0" applyNumberFormat="1" applyFont="1" applyBorder="1" applyAlignment="1">
      <alignment horizontal="right" indent="3"/>
    </xf>
    <xf numFmtId="164" fontId="2" fillId="0" borderId="0" xfId="0" applyNumberFormat="1" applyFont="1" applyBorder="1" applyAlignment="1">
      <alignment horizontal="right" indent="4"/>
    </xf>
    <xf numFmtId="164" fontId="2" fillId="0" borderId="1" xfId="0" applyNumberFormat="1" applyFont="1" applyBorder="1" applyAlignment="1">
      <alignment horizontal="right" indent="4"/>
    </xf>
    <xf numFmtId="3" fontId="2" fillId="0" borderId="0" xfId="0" applyNumberFormat="1" applyFont="1" applyBorder="1" applyAlignment="1">
      <alignment horizontal="right" indent="2"/>
    </xf>
    <xf numFmtId="3" fontId="2" fillId="0" borderId="1" xfId="0" applyNumberFormat="1" applyFont="1" applyBorder="1" applyAlignment="1">
      <alignment horizontal="right" indent="2"/>
    </xf>
    <xf numFmtId="3" fontId="2" fillId="0" borderId="4" xfId="0" applyNumberFormat="1" applyFont="1" applyBorder="1" applyAlignment="1">
      <alignment horizontal="right" indent="2"/>
    </xf>
    <xf numFmtId="3" fontId="2" fillId="0" borderId="0" xfId="0" applyNumberFormat="1" applyFont="1" applyBorder="1"/>
    <xf numFmtId="0" fontId="6" fillId="0" borderId="2" xfId="0" applyFont="1" applyFill="1" applyBorder="1"/>
    <xf numFmtId="0" fontId="5" fillId="0" borderId="2" xfId="0" applyFont="1" applyBorder="1"/>
    <xf numFmtId="3" fontId="5" fillId="0" borderId="1" xfId="0" applyNumberFormat="1" applyFont="1" applyBorder="1" applyAlignment="1">
      <alignment horizontal="right" indent="1"/>
    </xf>
    <xf numFmtId="3" fontId="5" fillId="0" borderId="9" xfId="0" applyNumberFormat="1" applyFont="1" applyBorder="1" applyAlignment="1">
      <alignment horizontal="right" indent="1"/>
    </xf>
    <xf numFmtId="0" fontId="7" fillId="0" borderId="2" xfId="0" applyFont="1" applyFill="1" applyBorder="1"/>
    <xf numFmtId="3" fontId="5" fillId="0" borderId="11" xfId="0" applyNumberFormat="1" applyFont="1" applyBorder="1" applyAlignment="1">
      <alignment horizontal="right" indent="1"/>
    </xf>
    <xf numFmtId="3" fontId="5" fillId="0" borderId="12" xfId="0" applyNumberFormat="1" applyFont="1" applyBorder="1" applyAlignment="1">
      <alignment horizontal="right" indent="1"/>
    </xf>
    <xf numFmtId="0" fontId="5" fillId="0" borderId="0" xfId="0" applyFont="1" applyBorder="1" applyAlignment="1">
      <alignment horizontal="right" indent="1"/>
    </xf>
    <xf numFmtId="0" fontId="5" fillId="0" borderId="4" xfId="0" applyFont="1" applyBorder="1" applyAlignment="1">
      <alignment horizontal="right" indent="1"/>
    </xf>
    <xf numFmtId="164" fontId="5" fillId="0" borderId="4" xfId="0" applyNumberFormat="1" applyFont="1" applyBorder="1" applyAlignment="1">
      <alignment horizontal="right" indent="3"/>
    </xf>
    <xf numFmtId="3" fontId="2" fillId="0" borderId="4" xfId="0" applyNumberFormat="1" applyFont="1" applyBorder="1" applyAlignment="1">
      <alignment horizontal="right" indent="6"/>
    </xf>
    <xf numFmtId="3" fontId="2" fillId="0" borderId="9" xfId="0" applyNumberFormat="1" applyFont="1" applyBorder="1" applyAlignment="1">
      <alignment horizontal="right" indent="6"/>
    </xf>
    <xf numFmtId="0" fontId="9" fillId="0" borderId="1" xfId="0" applyFont="1" applyBorder="1" applyAlignment="1">
      <alignment horizontal="center" wrapText="1"/>
    </xf>
    <xf numFmtId="0" fontId="9" fillId="0" borderId="9" xfId="0" applyFont="1" applyBorder="1" applyAlignment="1">
      <alignment horizontal="center" wrapText="1"/>
    </xf>
    <xf numFmtId="0" fontId="2" fillId="0" borderId="2" xfId="0" applyFont="1" applyBorder="1" applyAlignment="1">
      <alignment horizontal="left" indent="1"/>
    </xf>
    <xf numFmtId="0" fontId="2" fillId="0" borderId="3" xfId="0" applyFont="1" applyBorder="1" applyAlignment="1">
      <alignment horizontal="left" indent="1"/>
    </xf>
    <xf numFmtId="0" fontId="5" fillId="0" borderId="0" xfId="0" applyFont="1" applyFill="1" applyBorder="1"/>
    <xf numFmtId="0" fontId="10" fillId="0" borderId="13" xfId="0" applyFont="1" applyBorder="1"/>
    <xf numFmtId="0" fontId="10" fillId="0" borderId="0" xfId="0" applyFont="1" applyBorder="1" applyAlignment="1">
      <alignment horizontal="left"/>
    </xf>
    <xf numFmtId="3" fontId="0" fillId="0" borderId="0" xfId="0" applyNumberFormat="1" applyAlignment="1">
      <alignment horizontal="right" indent="1"/>
    </xf>
    <xf numFmtId="3" fontId="2" fillId="0" borderId="0" xfId="0" applyNumberFormat="1" applyFont="1" applyBorder="1" applyAlignment="1">
      <alignment horizontal="right"/>
    </xf>
    <xf numFmtId="3" fontId="2" fillId="0" borderId="4" xfId="0" applyNumberFormat="1" applyFont="1" applyBorder="1" applyAlignment="1">
      <alignment horizontal="right"/>
    </xf>
    <xf numFmtId="0" fontId="13" fillId="0" borderId="4" xfId="0" applyFont="1" applyFill="1" applyBorder="1" applyAlignment="1">
      <alignment horizontal="left"/>
    </xf>
    <xf numFmtId="0" fontId="12" fillId="0" borderId="1" xfId="0" applyFont="1" applyBorder="1" applyAlignment="1">
      <alignment horizontal="center"/>
    </xf>
    <xf numFmtId="0" fontId="12" fillId="0" borderId="1" xfId="0" applyFont="1" applyBorder="1" applyAlignment="1">
      <alignment horizontal="center" wrapText="1"/>
    </xf>
    <xf numFmtId="0" fontId="12" fillId="0" borderId="12" xfId="0" applyFont="1" applyBorder="1" applyAlignment="1">
      <alignment horizontal="center" wrapText="1"/>
    </xf>
    <xf numFmtId="3" fontId="12" fillId="0" borderId="1" xfId="0" applyNumberFormat="1" applyFont="1" applyBorder="1" applyAlignment="1">
      <alignment horizontal="right" wrapText="1" indent="1"/>
    </xf>
    <xf numFmtId="0" fontId="12" fillId="0" borderId="9" xfId="0" applyFont="1" applyBorder="1" applyAlignment="1">
      <alignment horizontal="center" wrapText="1"/>
    </xf>
    <xf numFmtId="3" fontId="2" fillId="0" borderId="0" xfId="0" applyNumberFormat="1" applyFont="1" applyBorder="1" applyAlignment="1">
      <alignment vertical="center"/>
    </xf>
    <xf numFmtId="3" fontId="2" fillId="0" borderId="11" xfId="0" applyNumberFormat="1" applyFont="1" applyBorder="1" applyAlignment="1">
      <alignment vertical="center"/>
    </xf>
    <xf numFmtId="3" fontId="2" fillId="0" borderId="4" xfId="0" applyNumberFormat="1" applyFont="1" applyBorder="1" applyAlignment="1">
      <alignment vertical="center"/>
    </xf>
    <xf numFmtId="3" fontId="2" fillId="0" borderId="1" xfId="0" applyNumberFormat="1" applyFont="1" applyBorder="1" applyAlignment="1">
      <alignment vertical="center"/>
    </xf>
    <xf numFmtId="3" fontId="2" fillId="0" borderId="12" xfId="0" applyNumberFormat="1" applyFont="1" applyBorder="1" applyAlignment="1">
      <alignment vertical="center"/>
    </xf>
    <xf numFmtId="3" fontId="2" fillId="0" borderId="9" xfId="0" applyNumberFormat="1" applyFont="1" applyBorder="1" applyAlignment="1">
      <alignment vertical="center"/>
    </xf>
    <xf numFmtId="3" fontId="2" fillId="0" borderId="7" xfId="0" applyNumberFormat="1" applyFont="1" applyBorder="1" applyAlignment="1">
      <alignment vertical="center"/>
    </xf>
    <xf numFmtId="3" fontId="2" fillId="0" borderId="14" xfId="0" applyNumberFormat="1" applyFont="1" applyBorder="1" applyAlignment="1">
      <alignment vertical="center"/>
    </xf>
    <xf numFmtId="3" fontId="2" fillId="0" borderId="8" xfId="0" applyNumberFormat="1" applyFont="1" applyBorder="1" applyAlignment="1">
      <alignment vertical="center"/>
    </xf>
    <xf numFmtId="0" fontId="2" fillId="0" borderId="2" xfId="0" applyFont="1" applyBorder="1" applyAlignment="1">
      <alignment horizontal="left" vertical="center" wrapText="1" indent="1"/>
    </xf>
    <xf numFmtId="0" fontId="2" fillId="0" borderId="2" xfId="0" applyFont="1" applyBorder="1" applyAlignment="1">
      <alignment horizontal="left" wrapText="1" indent="1"/>
    </xf>
    <xf numFmtId="164" fontId="2" fillId="0" borderId="0" xfId="0" applyNumberFormat="1" applyFont="1" applyBorder="1" applyAlignment="1">
      <alignment horizontal="center" vertical="center"/>
    </xf>
    <xf numFmtId="164" fontId="2" fillId="0" borderId="11" xfId="0" applyNumberFormat="1" applyFont="1" applyBorder="1" applyAlignment="1">
      <alignment horizontal="center" vertical="center"/>
    </xf>
    <xf numFmtId="165" fontId="2" fillId="0" borderId="0"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2" xfId="0" applyNumberFormat="1" applyFont="1" applyBorder="1" applyAlignment="1">
      <alignment horizontal="center" vertical="center"/>
    </xf>
    <xf numFmtId="165" fontId="2" fillId="0" borderId="1" xfId="0" applyNumberFormat="1" applyFont="1" applyBorder="1" applyAlignment="1">
      <alignment horizontal="center" vertical="center"/>
    </xf>
    <xf numFmtId="164" fontId="2" fillId="0" borderId="9"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5" fillId="0" borderId="0" xfId="0" applyNumberFormat="1" applyFont="1" applyBorder="1" applyAlignment="1">
      <alignment vertical="center"/>
    </xf>
    <xf numFmtId="3" fontId="5" fillId="0" borderId="4" xfId="0" applyNumberFormat="1" applyFont="1" applyBorder="1" applyAlignment="1">
      <alignment vertical="center"/>
    </xf>
    <xf numFmtId="3" fontId="5" fillId="0" borderId="11" xfId="0" applyNumberFormat="1" applyFont="1" applyBorder="1" applyAlignment="1">
      <alignment vertical="center"/>
    </xf>
    <xf numFmtId="0" fontId="14" fillId="0" borderId="4" xfId="0" applyFont="1" applyBorder="1"/>
    <xf numFmtId="0" fontId="5" fillId="0" borderId="2" xfId="0" applyFont="1" applyBorder="1" applyAlignment="1">
      <alignment horizontal="left" wrapText="1" indent="1"/>
    </xf>
    <xf numFmtId="0" fontId="5" fillId="0" borderId="2" xfId="0" applyFont="1" applyBorder="1" applyAlignment="1">
      <alignment horizontal="left" vertical="center" wrapText="1" indent="1"/>
    </xf>
    <xf numFmtId="3" fontId="5" fillId="0" borderId="1" xfId="0" applyNumberFormat="1" applyFont="1" applyBorder="1" applyAlignment="1">
      <alignment vertical="center"/>
    </xf>
    <xf numFmtId="3" fontId="5" fillId="0" borderId="12" xfId="0" applyNumberFormat="1" applyFont="1" applyBorder="1" applyAlignment="1">
      <alignment vertical="center"/>
    </xf>
    <xf numFmtId="3" fontId="5" fillId="0" borderId="9" xfId="0" applyNumberFormat="1" applyFont="1" applyBorder="1" applyAlignment="1">
      <alignment vertical="center"/>
    </xf>
    <xf numFmtId="164" fontId="5" fillId="0" borderId="0" xfId="0" applyNumberFormat="1" applyFont="1" applyBorder="1" applyAlignment="1">
      <alignment horizontal="center" vertical="center"/>
    </xf>
    <xf numFmtId="164" fontId="5" fillId="0" borderId="4" xfId="0" applyNumberFormat="1" applyFont="1" applyBorder="1" applyAlignment="1">
      <alignment horizontal="center" vertical="center"/>
    </xf>
    <xf numFmtId="3" fontId="5" fillId="0" borderId="7" xfId="0" applyNumberFormat="1" applyFont="1" applyBorder="1" applyAlignment="1">
      <alignment vertical="center"/>
    </xf>
    <xf numFmtId="3" fontId="5" fillId="0" borderId="14" xfId="0" applyNumberFormat="1" applyFont="1" applyBorder="1" applyAlignment="1">
      <alignment vertical="center"/>
    </xf>
    <xf numFmtId="3" fontId="5" fillId="0" borderId="8" xfId="0" applyNumberFormat="1" applyFont="1" applyBorder="1" applyAlignment="1">
      <alignment vertical="center"/>
    </xf>
    <xf numFmtId="0" fontId="2" fillId="0" borderId="0" xfId="0" applyFont="1" applyBorder="1" applyAlignment="1">
      <alignment horizontal="left" indent="1"/>
    </xf>
    <xf numFmtId="0" fontId="2" fillId="0" borderId="1" xfId="0" applyFont="1" applyBorder="1" applyAlignment="1">
      <alignment horizontal="left" indent="1"/>
    </xf>
    <xf numFmtId="0" fontId="0" fillId="0" borderId="9" xfId="0" applyBorder="1"/>
    <xf numFmtId="0" fontId="12" fillId="0" borderId="0"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164" fontId="2" fillId="0" borderId="16" xfId="0" applyNumberFormat="1" applyFont="1" applyBorder="1" applyAlignment="1">
      <alignment horizontal="right" indent="2"/>
    </xf>
    <xf numFmtId="164" fontId="2" fillId="0" borderId="17" xfId="0" applyNumberFormat="1" applyFont="1" applyBorder="1" applyAlignment="1">
      <alignment horizontal="right" indent="2"/>
    </xf>
    <xf numFmtId="3" fontId="2" fillId="0" borderId="15" xfId="0" applyNumberFormat="1" applyFont="1" applyBorder="1" applyAlignment="1">
      <alignment horizontal="right"/>
    </xf>
    <xf numFmtId="0" fontId="0" fillId="0" borderId="0" xfId="0" applyFill="1"/>
    <xf numFmtId="0" fontId="9" fillId="0" borderId="1" xfId="0" applyFont="1" applyFill="1" applyBorder="1" applyAlignment="1">
      <alignment horizontal="center" wrapText="1"/>
    </xf>
    <xf numFmtId="0" fontId="9" fillId="0" borderId="9" xfId="0" applyFont="1" applyFill="1" applyBorder="1" applyAlignment="1">
      <alignment horizontal="center" wrapText="1"/>
    </xf>
    <xf numFmtId="49" fontId="2" fillId="0" borderId="2" xfId="0" applyNumberFormat="1" applyFont="1" applyBorder="1" applyAlignment="1">
      <alignment horizontal="left" indent="1"/>
    </xf>
    <xf numFmtId="49" fontId="2" fillId="0" borderId="3" xfId="0" applyNumberFormat="1" applyFont="1" applyFill="1" applyBorder="1" applyAlignment="1">
      <alignment horizontal="left" indent="1"/>
    </xf>
    <xf numFmtId="3" fontId="5" fillId="0" borderId="0" xfId="0" applyNumberFormat="1" applyFont="1" applyBorder="1" applyAlignment="1">
      <alignment horizontal="right" indent="2"/>
    </xf>
    <xf numFmtId="0" fontId="2" fillId="0" borderId="2" xfId="0" applyFont="1" applyFill="1" applyBorder="1"/>
    <xf numFmtId="49" fontId="2" fillId="0" borderId="2" xfId="0" applyNumberFormat="1" applyFont="1" applyFill="1" applyBorder="1" applyAlignment="1">
      <alignment horizontal="left" indent="1"/>
    </xf>
    <xf numFmtId="164" fontId="2" fillId="0" borderId="4" xfId="0" applyNumberFormat="1" applyFont="1" applyFill="1" applyBorder="1" applyAlignment="1">
      <alignment horizontal="right" indent="3"/>
    </xf>
    <xf numFmtId="3" fontId="2" fillId="0" borderId="0" xfId="0" applyNumberFormat="1" applyFont="1" applyFill="1" applyBorder="1" applyAlignment="1">
      <alignment horizontal="right" indent="3"/>
    </xf>
    <xf numFmtId="49" fontId="2" fillId="0" borderId="3" xfId="0" applyNumberFormat="1" applyFont="1" applyBorder="1" applyAlignment="1">
      <alignment horizontal="left" indent="1"/>
    </xf>
    <xf numFmtId="49" fontId="12" fillId="0" borderId="1" xfId="0" applyNumberFormat="1" applyFont="1" applyBorder="1" applyAlignment="1">
      <alignment horizontal="center" wrapText="1"/>
    </xf>
    <xf numFmtId="0" fontId="5" fillId="0" borderId="2" xfId="0" applyFont="1" applyBorder="1" applyAlignment="1">
      <alignment horizontal="left" indent="1"/>
    </xf>
    <xf numFmtId="0" fontId="5" fillId="0" borderId="3" xfId="0" applyFont="1" applyBorder="1" applyAlignment="1">
      <alignment horizontal="left" indent="1"/>
    </xf>
    <xf numFmtId="0" fontId="9" fillId="0" borderId="1" xfId="0" applyNumberFormat="1" applyFont="1" applyBorder="1" applyAlignment="1">
      <alignment horizontal="center" wrapText="1"/>
    </xf>
    <xf numFmtId="0" fontId="5" fillId="0" borderId="3" xfId="0" applyFont="1" applyBorder="1" applyAlignment="1">
      <alignment horizontal="left" wrapText="1" indent="1"/>
    </xf>
    <xf numFmtId="3" fontId="5" fillId="0" borderId="0" xfId="0" applyNumberFormat="1" applyFont="1" applyBorder="1" applyAlignment="1">
      <alignment horizontal="right" indent="3"/>
    </xf>
    <xf numFmtId="3" fontId="5" fillId="0" borderId="1" xfId="0" applyNumberFormat="1" applyFont="1" applyBorder="1" applyAlignment="1">
      <alignment horizontal="right" indent="3"/>
    </xf>
    <xf numFmtId="0" fontId="12" fillId="0" borderId="15" xfId="0" applyFont="1" applyFill="1" applyBorder="1" applyAlignment="1">
      <alignment horizontal="center" wrapText="1"/>
    </xf>
    <xf numFmtId="0" fontId="12" fillId="0" borderId="17" xfId="0" applyFont="1" applyFill="1" applyBorder="1" applyAlignment="1">
      <alignment horizontal="center" wrapText="1"/>
    </xf>
    <xf numFmtId="0" fontId="2" fillId="0" borderId="13" xfId="0" applyFont="1" applyBorder="1" applyAlignment="1">
      <alignment horizontal="left" wrapText="1" indent="1"/>
    </xf>
    <xf numFmtId="0" fontId="5" fillId="0" borderId="13" xfId="0" applyFont="1" applyBorder="1" applyAlignment="1">
      <alignment horizontal="left" wrapText="1" indent="1"/>
    </xf>
    <xf numFmtId="0" fontId="12" fillId="0" borderId="0" xfId="0" applyFont="1" applyBorder="1" applyAlignment="1">
      <alignment horizontal="center" wrapText="1"/>
    </xf>
    <xf numFmtId="0" fontId="5" fillId="0" borderId="4" xfId="0" applyFont="1" applyBorder="1" applyAlignment="1"/>
    <xf numFmtId="191" fontId="9" fillId="0" borderId="9" xfId="0" applyNumberFormat="1" applyFont="1" applyBorder="1" applyAlignment="1">
      <alignment horizontal="center" wrapText="1"/>
    </xf>
    <xf numFmtId="2" fontId="5" fillId="0" borderId="2" xfId="0" applyNumberFormat="1" applyFont="1" applyBorder="1" applyAlignment="1">
      <alignment horizontal="left" indent="1"/>
    </xf>
    <xf numFmtId="189" fontId="2" fillId="0" borderId="4" xfId="0" applyNumberFormat="1" applyFont="1" applyBorder="1" applyAlignment="1">
      <alignment horizontal="right" wrapText="1" indent="2"/>
    </xf>
    <xf numFmtId="3" fontId="2" fillId="0" borderId="0" xfId="0" applyNumberFormat="1" applyFont="1" applyFill="1" applyBorder="1" applyAlignment="1">
      <alignment horizontal="right" indent="2"/>
    </xf>
    <xf numFmtId="164" fontId="5" fillId="0" borderId="1" xfId="0" applyNumberFormat="1" applyFont="1" applyBorder="1" applyAlignment="1">
      <alignment horizontal="center" vertical="center"/>
    </xf>
    <xf numFmtId="164" fontId="5" fillId="0" borderId="9" xfId="0" applyNumberFormat="1" applyFont="1" applyBorder="1" applyAlignment="1">
      <alignment horizontal="center" vertical="center"/>
    </xf>
    <xf numFmtId="3" fontId="2" fillId="0" borderId="4" xfId="0" applyNumberFormat="1" applyFont="1" applyBorder="1" applyAlignment="1">
      <alignment horizontal="right" indent="3"/>
    </xf>
    <xf numFmtId="3" fontId="2" fillId="0" borderId="9" xfId="0" applyNumberFormat="1" applyFont="1" applyBorder="1" applyAlignment="1">
      <alignment horizontal="right" indent="3"/>
    </xf>
    <xf numFmtId="3" fontId="0" fillId="0" borderId="7" xfId="0" applyNumberFormat="1" applyBorder="1"/>
    <xf numFmtId="3" fontId="5" fillId="0" borderId="0" xfId="0" applyNumberFormat="1" applyFont="1"/>
    <xf numFmtId="3" fontId="5" fillId="0" borderId="7" xfId="0" applyNumberFormat="1" applyFont="1" applyBorder="1"/>
    <xf numFmtId="3" fontId="2" fillId="0" borderId="0" xfId="0" applyNumberFormat="1" applyFont="1"/>
    <xf numFmtId="3" fontId="5" fillId="0" borderId="0" xfId="0" applyNumberFormat="1" applyFont="1" applyFill="1" applyBorder="1" applyAlignment="1">
      <alignment horizontal="right" indent="1"/>
    </xf>
    <xf numFmtId="0" fontId="16" fillId="0" borderId="0" xfId="0" applyFont="1" applyBorder="1"/>
    <xf numFmtId="164" fontId="0" fillId="0" borderId="7" xfId="0" applyNumberFormat="1" applyBorder="1"/>
    <xf numFmtId="164" fontId="0" fillId="0" borderId="8" xfId="0" applyNumberFormat="1" applyBorder="1"/>
    <xf numFmtId="0" fontId="9" fillId="0" borderId="1" xfId="0" applyFont="1" applyFill="1" applyBorder="1" applyAlignment="1">
      <alignment horizontal="center"/>
    </xf>
    <xf numFmtId="3" fontId="3" fillId="0" borderId="0" xfId="0" applyNumberFormat="1" applyFont="1"/>
    <xf numFmtId="3" fontId="2" fillId="0" borderId="0" xfId="0" applyNumberFormat="1" applyFont="1" applyFill="1" applyAlignment="1">
      <alignment horizontal="right" indent="2"/>
    </xf>
    <xf numFmtId="3" fontId="2" fillId="0" borderId="0" xfId="0" applyNumberFormat="1" applyFont="1" applyAlignment="1">
      <alignment horizontal="right" indent="3"/>
    </xf>
    <xf numFmtId="3" fontId="2" fillId="0" borderId="15" xfId="0" applyNumberFormat="1" applyFont="1" applyFill="1" applyBorder="1" applyAlignment="1">
      <alignment horizontal="right" indent="3"/>
    </xf>
    <xf numFmtId="3" fontId="2" fillId="0" borderId="15" xfId="0" applyNumberFormat="1" applyFont="1" applyBorder="1" applyAlignment="1">
      <alignment horizontal="right" indent="3"/>
    </xf>
    <xf numFmtId="164" fontId="2" fillId="0" borderId="17" xfId="0" applyNumberFormat="1" applyFont="1" applyFill="1" applyBorder="1" applyAlignment="1">
      <alignment horizontal="right" indent="3"/>
    </xf>
    <xf numFmtId="3" fontId="2" fillId="0" borderId="15" xfId="0" applyNumberFormat="1" applyFont="1" applyBorder="1"/>
    <xf numFmtId="165" fontId="2" fillId="0" borderId="4" xfId="0" applyNumberFormat="1" applyFont="1" applyBorder="1" applyAlignment="1">
      <alignment horizontal="right" indent="4"/>
    </xf>
    <xf numFmtId="3" fontId="2" fillId="0" borderId="0" xfId="0" applyNumberFormat="1" applyFont="1" applyAlignment="1">
      <alignment horizontal="right" indent="2"/>
    </xf>
    <xf numFmtId="3" fontId="2" fillId="0" borderId="15" xfId="0" applyNumberFormat="1" applyFont="1" applyBorder="1" applyAlignment="1">
      <alignment horizontal="right" indent="2"/>
    </xf>
    <xf numFmtId="165" fontId="2" fillId="0" borderId="17" xfId="0" applyNumberFormat="1" applyFont="1" applyBorder="1" applyAlignment="1">
      <alignment horizontal="right" indent="4"/>
    </xf>
    <xf numFmtId="3" fontId="2" fillId="0" borderId="15" xfId="0" applyNumberFormat="1" applyFont="1" applyFill="1" applyBorder="1" applyAlignment="1">
      <alignment horizontal="right" indent="2"/>
    </xf>
    <xf numFmtId="3" fontId="5" fillId="0" borderId="15" xfId="0" applyNumberFormat="1" applyFont="1" applyFill="1" applyBorder="1" applyAlignment="1">
      <alignment horizontal="right" indent="1"/>
    </xf>
    <xf numFmtId="3" fontId="5" fillId="0" borderId="18" xfId="0" applyNumberFormat="1" applyFont="1" applyBorder="1" applyAlignment="1">
      <alignment horizontal="right" indent="1"/>
    </xf>
    <xf numFmtId="3" fontId="5" fillId="0" borderId="19" xfId="0" applyNumberFormat="1" applyFont="1" applyBorder="1" applyAlignment="1">
      <alignment horizontal="right" indent="1"/>
    </xf>
    <xf numFmtId="3" fontId="5" fillId="0" borderId="20" xfId="0" applyNumberFormat="1" applyFont="1" applyBorder="1" applyAlignment="1">
      <alignment horizontal="right" indent="2"/>
    </xf>
    <xf numFmtId="164" fontId="5" fillId="0" borderId="18" xfId="0" applyNumberFormat="1" applyFont="1" applyBorder="1" applyAlignment="1">
      <alignment horizontal="right" indent="3"/>
    </xf>
    <xf numFmtId="3" fontId="5" fillId="0" borderId="15" xfId="0" applyNumberFormat="1" applyFont="1" applyBorder="1" applyAlignment="1">
      <alignment horizontal="right" indent="2"/>
    </xf>
    <xf numFmtId="164" fontId="5" fillId="0" borderId="17" xfId="0" applyNumberFormat="1" applyFont="1" applyBorder="1" applyAlignment="1">
      <alignment horizontal="right" indent="3"/>
    </xf>
    <xf numFmtId="164" fontId="5" fillId="0" borderId="0" xfId="0" applyNumberFormat="1" applyFont="1" applyFill="1" applyBorder="1" applyAlignment="1">
      <alignment horizontal="right" indent="4"/>
    </xf>
    <xf numFmtId="164" fontId="5" fillId="0" borderId="1" xfId="0" applyNumberFormat="1" applyFont="1" applyFill="1" applyBorder="1" applyAlignment="1">
      <alignment horizontal="right" indent="4"/>
    </xf>
    <xf numFmtId="164" fontId="2" fillId="0" borderId="1" xfId="0" applyNumberFormat="1" applyFont="1" applyBorder="1" applyAlignment="1">
      <alignment horizontal="right" indent="3"/>
    </xf>
    <xf numFmtId="165" fontId="2" fillId="0" borderId="0" xfId="0" applyNumberFormat="1" applyFont="1" applyBorder="1" applyAlignment="1">
      <alignment horizontal="right" indent="3"/>
    </xf>
    <xf numFmtId="165" fontId="2" fillId="0" borderId="15" xfId="0" applyNumberFormat="1" applyFont="1" applyBorder="1" applyAlignment="1">
      <alignment horizontal="right" indent="3"/>
    </xf>
    <xf numFmtId="3" fontId="5" fillId="0" borderId="15" xfId="0" applyNumberFormat="1" applyFont="1" applyBorder="1" applyAlignment="1">
      <alignment horizontal="right" indent="1"/>
    </xf>
    <xf numFmtId="164" fontId="5" fillId="0" borderId="4" xfId="0" applyNumberFormat="1" applyFont="1" applyBorder="1" applyAlignment="1">
      <alignment horizontal="right" indent="2"/>
    </xf>
    <xf numFmtId="164" fontId="5" fillId="0" borderId="10" xfId="0" applyNumberFormat="1" applyFont="1" applyBorder="1" applyAlignment="1">
      <alignment horizontal="right" indent="2"/>
    </xf>
    <xf numFmtId="164" fontId="5" fillId="0" borderId="0" xfId="0" applyNumberFormat="1" applyFont="1" applyBorder="1" applyAlignment="1">
      <alignment horizontal="right" indent="2"/>
    </xf>
    <xf numFmtId="164" fontId="5" fillId="0" borderId="11" xfId="0" applyNumberFormat="1" applyFont="1" applyBorder="1" applyAlignment="1">
      <alignment horizontal="right" indent="2"/>
    </xf>
    <xf numFmtId="164" fontId="5" fillId="0" borderId="1" xfId="0" applyNumberFormat="1" applyFont="1" applyBorder="1" applyAlignment="1">
      <alignment horizontal="right" indent="2"/>
    </xf>
    <xf numFmtId="164" fontId="5" fillId="0" borderId="12" xfId="0" applyNumberFormat="1" applyFont="1" applyBorder="1" applyAlignment="1">
      <alignment horizontal="right" indent="2"/>
    </xf>
    <xf numFmtId="164" fontId="5" fillId="0" borderId="9" xfId="0" applyNumberFormat="1" applyFont="1" applyBorder="1" applyAlignment="1">
      <alignment horizontal="right" indent="2"/>
    </xf>
    <xf numFmtId="164" fontId="2" fillId="0" borderId="15" xfId="0" applyNumberFormat="1" applyFont="1" applyBorder="1" applyAlignment="1">
      <alignment horizontal="right" indent="2"/>
    </xf>
    <xf numFmtId="49" fontId="2" fillId="0" borderId="13" xfId="0" applyNumberFormat="1" applyFont="1" applyBorder="1" applyAlignment="1">
      <alignment horizontal="left" indent="1"/>
    </xf>
    <xf numFmtId="3" fontId="2" fillId="0" borderId="7" xfId="0" applyNumberFormat="1" applyFont="1" applyBorder="1" applyAlignment="1">
      <alignment horizontal="right" indent="3"/>
    </xf>
    <xf numFmtId="3" fontId="5" fillId="0" borderId="7" xfId="0" applyNumberFormat="1" applyFont="1" applyBorder="1" applyAlignment="1">
      <alignment horizontal="right" indent="2"/>
    </xf>
    <xf numFmtId="164" fontId="2" fillId="0" borderId="8" xfId="0" applyNumberFormat="1" applyFont="1" applyBorder="1" applyAlignment="1">
      <alignment horizontal="right" indent="3"/>
    </xf>
    <xf numFmtId="189" fontId="5" fillId="0" borderId="4" xfId="0" applyNumberFormat="1" applyFont="1" applyBorder="1" applyAlignment="1">
      <alignment horizontal="right" wrapText="1" indent="3"/>
    </xf>
    <xf numFmtId="0" fontId="9" fillId="0" borderId="15" xfId="0" applyFont="1" applyBorder="1" applyAlignment="1">
      <alignment horizontal="center"/>
    </xf>
    <xf numFmtId="2" fontId="9" fillId="0" borderId="1" xfId="0" applyNumberFormat="1" applyFont="1" applyFill="1" applyBorder="1" applyAlignment="1">
      <alignment horizontal="center" wrapText="1"/>
    </xf>
    <xf numFmtId="0" fontId="5" fillId="0" borderId="2" xfId="0" applyFont="1" applyFill="1" applyBorder="1" applyAlignment="1">
      <alignment horizontal="left" wrapText="1"/>
    </xf>
    <xf numFmtId="49" fontId="9" fillId="0" borderId="1" xfId="0" applyNumberFormat="1" applyFont="1" applyBorder="1" applyAlignment="1">
      <alignment horizontal="center" wrapText="1"/>
    </xf>
    <xf numFmtId="49" fontId="9" fillId="0" borderId="9" xfId="0" applyNumberFormat="1" applyFont="1" applyBorder="1" applyAlignment="1">
      <alignment horizontal="center" wrapText="1"/>
    </xf>
    <xf numFmtId="3" fontId="2" fillId="0" borderId="15" xfId="0" applyNumberFormat="1" applyFont="1" applyBorder="1" applyAlignment="1">
      <alignment horizontal="right" indent="1"/>
    </xf>
    <xf numFmtId="0" fontId="9" fillId="0" borderId="15" xfId="0" applyFont="1" applyBorder="1" applyAlignment="1">
      <alignment horizontal="center" wrapText="1"/>
    </xf>
    <xf numFmtId="0" fontId="9" fillId="0" borderId="17" xfId="0" applyFont="1" applyBorder="1" applyAlignment="1">
      <alignment horizontal="center" wrapText="1"/>
    </xf>
    <xf numFmtId="0" fontId="9" fillId="0" borderId="21" xfId="0" applyFont="1" applyBorder="1" applyAlignment="1">
      <alignment horizontal="center"/>
    </xf>
    <xf numFmtId="164" fontId="5" fillId="0" borderId="15" xfId="0" applyNumberFormat="1" applyFont="1" applyBorder="1" applyAlignment="1">
      <alignment horizontal="right" indent="2"/>
    </xf>
    <xf numFmtId="164" fontId="5" fillId="0" borderId="16" xfId="0" applyNumberFormat="1" applyFont="1" applyBorder="1" applyAlignment="1">
      <alignment horizontal="right" indent="2"/>
    </xf>
    <xf numFmtId="164" fontId="2" fillId="0" borderId="0" xfId="0" applyNumberFormat="1" applyFont="1" applyAlignment="1">
      <alignment horizontal="right" indent="5"/>
    </xf>
    <xf numFmtId="164" fontId="2" fillId="0" borderId="15" xfId="0" applyNumberFormat="1" applyFont="1" applyBorder="1" applyAlignment="1">
      <alignment horizontal="right" indent="5"/>
    </xf>
    <xf numFmtId="0" fontId="12" fillId="0" borderId="15" xfId="0" applyFont="1" applyFill="1" applyBorder="1" applyAlignment="1">
      <alignment horizontal="center"/>
    </xf>
    <xf numFmtId="0" fontId="2" fillId="0" borderId="3" xfId="0" applyFont="1" applyFill="1" applyBorder="1" applyAlignment="1">
      <alignment horizontal="left" indent="1"/>
    </xf>
    <xf numFmtId="164" fontId="2" fillId="0" borderId="18" xfId="0" applyNumberFormat="1" applyFont="1" applyBorder="1" applyAlignment="1">
      <alignment horizontal="right" indent="6"/>
    </xf>
    <xf numFmtId="164" fontId="2" fillId="0" borderId="4" xfId="0" applyNumberFormat="1" applyFont="1" applyBorder="1" applyAlignment="1">
      <alignment horizontal="right" indent="6"/>
    </xf>
    <xf numFmtId="164" fontId="2" fillId="0" borderId="17" xfId="0" applyNumberFormat="1" applyFont="1" applyBorder="1" applyAlignment="1">
      <alignment horizontal="right" indent="6"/>
    </xf>
    <xf numFmtId="3" fontId="2" fillId="0" borderId="0" xfId="0" applyNumberFormat="1" applyFont="1" applyFill="1" applyBorder="1" applyAlignment="1">
      <alignment horizontal="right" indent="1"/>
    </xf>
    <xf numFmtId="3" fontId="5" fillId="0" borderId="20" xfId="0" applyNumberFormat="1" applyFont="1" applyBorder="1" applyAlignment="1">
      <alignment horizontal="right" indent="1"/>
    </xf>
    <xf numFmtId="0" fontId="12" fillId="0" borderId="15" xfId="0" applyFont="1" applyBorder="1" applyAlignment="1">
      <alignment horizontal="center" wrapText="1"/>
    </xf>
    <xf numFmtId="0" fontId="12" fillId="0" borderId="17" xfId="0" applyFont="1" applyBorder="1" applyAlignment="1">
      <alignment horizontal="center" wrapText="1"/>
    </xf>
    <xf numFmtId="3" fontId="5" fillId="0" borderId="0" xfId="0" applyNumberFormat="1" applyFont="1" applyFill="1" applyBorder="1" applyAlignment="1">
      <alignment horizontal="right" indent="3"/>
    </xf>
    <xf numFmtId="3" fontId="5" fillId="0" borderId="1" xfId="0" applyNumberFormat="1" applyFont="1" applyFill="1" applyBorder="1" applyAlignment="1">
      <alignment horizontal="right" indent="3"/>
    </xf>
    <xf numFmtId="0" fontId="12" fillId="0" borderId="1" xfId="0" applyFont="1" applyFill="1" applyBorder="1" applyAlignment="1">
      <alignment horizontal="center" wrapText="1"/>
    </xf>
    <xf numFmtId="0" fontId="12" fillId="0" borderId="9" xfId="0" applyFont="1" applyFill="1" applyBorder="1" applyAlignment="1">
      <alignment horizontal="center" wrapText="1"/>
    </xf>
    <xf numFmtId="3" fontId="5" fillId="0" borderId="20" xfId="0" applyNumberFormat="1" applyFont="1" applyBorder="1" applyAlignment="1">
      <alignment horizontal="right" indent="3"/>
    </xf>
    <xf numFmtId="0" fontId="5" fillId="0" borderId="2" xfId="0" applyFont="1" applyFill="1" applyBorder="1" applyAlignment="1">
      <alignment horizontal="left" wrapText="1" indent="1"/>
    </xf>
    <xf numFmtId="3" fontId="5" fillId="0" borderId="0" xfId="0" applyNumberFormat="1" applyFont="1" applyFill="1" applyBorder="1" applyAlignment="1">
      <alignment vertical="center"/>
    </xf>
    <xf numFmtId="3" fontId="5" fillId="0" borderId="11" xfId="0" applyNumberFormat="1" applyFont="1" applyFill="1" applyBorder="1" applyAlignment="1">
      <alignment vertical="center"/>
    </xf>
    <xf numFmtId="3" fontId="5" fillId="0" borderId="4" xfId="0" applyNumberFormat="1" applyFont="1" applyFill="1" applyBorder="1" applyAlignment="1">
      <alignment vertical="center"/>
    </xf>
    <xf numFmtId="0" fontId="0" fillId="0" borderId="13" xfId="0" applyBorder="1"/>
    <xf numFmtId="0" fontId="12" fillId="0" borderId="2" xfId="0" applyFont="1" applyBorder="1" applyAlignment="1">
      <alignment horizontal="left"/>
    </xf>
    <xf numFmtId="0" fontId="2" fillId="0" borderId="0"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9" fillId="0" borderId="2" xfId="0" applyFont="1" applyBorder="1" applyAlignment="1">
      <alignment horizontal="left"/>
    </xf>
    <xf numFmtId="0" fontId="18" fillId="0" borderId="2" xfId="0" applyFont="1" applyBorder="1" applyAlignment="1">
      <alignment horizontal="left" indent="1"/>
    </xf>
    <xf numFmtId="3" fontId="18" fillId="0" borderId="0" xfId="0" applyNumberFormat="1" applyFont="1" applyBorder="1" applyAlignment="1">
      <alignment horizontal="right" indent="2"/>
    </xf>
    <xf numFmtId="3" fontId="18" fillId="0" borderId="0" xfId="0" applyNumberFormat="1" applyFont="1" applyFill="1" applyAlignment="1">
      <alignment horizontal="right" indent="2"/>
    </xf>
    <xf numFmtId="164" fontId="18" fillId="0" borderId="0" xfId="0" applyNumberFormat="1" applyFont="1" applyBorder="1" applyAlignment="1">
      <alignment horizontal="right" indent="1"/>
    </xf>
    <xf numFmtId="164" fontId="18" fillId="0" borderId="0" xfId="0" applyNumberFormat="1" applyFont="1" applyBorder="1" applyAlignment="1">
      <alignment horizontal="right" indent="3"/>
    </xf>
    <xf numFmtId="164" fontId="18" fillId="0" borderId="4" xfId="0" applyNumberFormat="1" applyFont="1" applyFill="1" applyBorder="1" applyAlignment="1">
      <alignment horizontal="right" indent="3"/>
    </xf>
    <xf numFmtId="0" fontId="18" fillId="0" borderId="0" xfId="0" applyFont="1" applyBorder="1" applyAlignment="1">
      <alignment horizontal="center"/>
    </xf>
    <xf numFmtId="0" fontId="18" fillId="0" borderId="4" xfId="0" applyFont="1" applyBorder="1" applyAlignment="1">
      <alignment horizontal="center"/>
    </xf>
    <xf numFmtId="3" fontId="18" fillId="0" borderId="0" xfId="0" applyNumberFormat="1" applyFont="1" applyBorder="1" applyAlignment="1">
      <alignment horizontal="right" indent="3"/>
    </xf>
    <xf numFmtId="164" fontId="18" fillId="0" borderId="0" xfId="0" applyNumberFormat="1" applyFont="1" applyAlignment="1">
      <alignment horizontal="right" indent="5"/>
    </xf>
    <xf numFmtId="3" fontId="18" fillId="0" borderId="0" xfId="0" applyNumberFormat="1" applyFont="1" applyBorder="1" applyAlignment="1">
      <alignment horizontal="right" indent="1"/>
    </xf>
    <xf numFmtId="3" fontId="18" fillId="0" borderId="4" xfId="0" applyNumberFormat="1" applyFont="1" applyBorder="1" applyAlignment="1">
      <alignment horizontal="right" indent="1"/>
    </xf>
    <xf numFmtId="164" fontId="18" fillId="0" borderId="0" xfId="0" applyNumberFormat="1" applyFont="1" applyBorder="1" applyAlignment="1">
      <alignment horizontal="right" indent="2"/>
    </xf>
    <xf numFmtId="164" fontId="18" fillId="0" borderId="4" xfId="0" applyNumberFormat="1" applyFont="1" applyBorder="1" applyAlignment="1">
      <alignment horizontal="right" indent="2"/>
    </xf>
    <xf numFmtId="3" fontId="18" fillId="0" borderId="11" xfId="0" applyNumberFormat="1" applyFont="1" applyBorder="1" applyAlignment="1">
      <alignment horizontal="right" indent="1"/>
    </xf>
    <xf numFmtId="0" fontId="19" fillId="0" borderId="2" xfId="0" applyFont="1" applyBorder="1" applyAlignment="1">
      <alignment horizontal="left" indent="1"/>
    </xf>
    <xf numFmtId="164" fontId="19" fillId="0" borderId="0" xfId="0" applyNumberFormat="1" applyFont="1" applyBorder="1" applyAlignment="1">
      <alignment horizontal="right" indent="2"/>
    </xf>
    <xf numFmtId="164" fontId="19" fillId="0" borderId="11" xfId="0" applyNumberFormat="1" applyFont="1" applyBorder="1" applyAlignment="1">
      <alignment horizontal="right" indent="2"/>
    </xf>
    <xf numFmtId="164" fontId="19" fillId="0" borderId="4" xfId="0" applyNumberFormat="1" applyFont="1" applyBorder="1" applyAlignment="1">
      <alignment horizontal="right" indent="2"/>
    </xf>
    <xf numFmtId="3" fontId="18" fillId="0" borderId="0" xfId="0" applyNumberFormat="1" applyFont="1" applyFill="1" applyBorder="1" applyAlignment="1">
      <alignment horizontal="right" indent="1"/>
    </xf>
    <xf numFmtId="3" fontId="18" fillId="0" borderId="0" xfId="0" applyNumberFormat="1" applyFont="1" applyFill="1" applyBorder="1" applyAlignment="1">
      <alignment horizontal="right" indent="2"/>
    </xf>
    <xf numFmtId="164" fontId="18" fillId="0" borderId="4" xfId="0" applyNumberFormat="1" applyFont="1" applyBorder="1" applyAlignment="1">
      <alignment horizontal="right" indent="3"/>
    </xf>
    <xf numFmtId="3" fontId="18" fillId="0" borderId="4" xfId="0" applyNumberFormat="1" applyFont="1" applyBorder="1" applyAlignment="1">
      <alignment horizontal="right" indent="3"/>
    </xf>
    <xf numFmtId="3" fontId="18" fillId="0" borderId="0" xfId="0" applyNumberFormat="1" applyFont="1" applyAlignment="1">
      <alignment horizontal="right" indent="2"/>
    </xf>
    <xf numFmtId="0" fontId="2" fillId="0" borderId="3" xfId="0" applyFont="1" applyBorder="1" applyAlignment="1">
      <alignment horizontal="left" wrapText="1" indent="1"/>
    </xf>
    <xf numFmtId="0" fontId="20" fillId="0" borderId="0" xfId="0" applyFont="1"/>
    <xf numFmtId="0" fontId="1" fillId="0" borderId="0" xfId="0" applyFont="1"/>
    <xf numFmtId="3" fontId="2" fillId="0" borderId="4" xfId="0" applyNumberFormat="1" applyFont="1" applyFill="1" applyBorder="1" applyAlignment="1">
      <alignment horizontal="right" indent="1"/>
    </xf>
    <xf numFmtId="164" fontId="2" fillId="0" borderId="18" xfId="0" applyNumberFormat="1" applyFont="1" applyFill="1" applyBorder="1" applyAlignment="1">
      <alignment horizontal="right" indent="5"/>
    </xf>
    <xf numFmtId="164" fontId="18" fillId="0" borderId="4" xfId="0" applyNumberFormat="1" applyFont="1" applyFill="1" applyBorder="1" applyAlignment="1">
      <alignment horizontal="right" indent="5"/>
    </xf>
    <xf numFmtId="164" fontId="2" fillId="0" borderId="4" xfId="0" applyNumberFormat="1" applyFont="1" applyFill="1" applyBorder="1" applyAlignment="1">
      <alignment horizontal="right" indent="5"/>
    </xf>
    <xf numFmtId="164" fontId="2" fillId="0" borderId="17" xfId="0" applyNumberFormat="1" applyFont="1" applyFill="1" applyBorder="1" applyAlignment="1">
      <alignment horizontal="right" indent="5"/>
    </xf>
    <xf numFmtId="0" fontId="15" fillId="0" borderId="0" xfId="0" applyFont="1" applyFill="1" applyBorder="1" applyAlignment="1">
      <alignment vertical="center" wrapText="1"/>
    </xf>
    <xf numFmtId="0" fontId="15" fillId="0" borderId="2" xfId="0" applyFont="1" applyFill="1" applyBorder="1" applyAlignment="1">
      <alignment wrapText="1"/>
    </xf>
    <xf numFmtId="0" fontId="15" fillId="0" borderId="0" xfId="0" applyFont="1" applyFill="1" applyBorder="1" applyAlignment="1">
      <alignment wrapText="1"/>
    </xf>
    <xf numFmtId="164" fontId="5" fillId="0" borderId="1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5" fillId="0" borderId="22" xfId="0" applyNumberFormat="1" applyFont="1" applyBorder="1" applyAlignment="1">
      <alignment horizontal="center" vertical="center"/>
    </xf>
    <xf numFmtId="3" fontId="5" fillId="0" borderId="4" xfId="0" applyNumberFormat="1" applyFont="1" applyBorder="1" applyAlignment="1">
      <alignment horizontal="right" indent="7"/>
    </xf>
    <xf numFmtId="3" fontId="18" fillId="0" borderId="4" xfId="0" applyNumberFormat="1" applyFont="1" applyBorder="1" applyAlignment="1">
      <alignment horizontal="right" indent="7"/>
    </xf>
    <xf numFmtId="3" fontId="2" fillId="0" borderId="4" xfId="0" applyNumberFormat="1" applyFont="1" applyBorder="1" applyAlignment="1">
      <alignment horizontal="right" indent="7"/>
    </xf>
    <xf numFmtId="3" fontId="2" fillId="0" borderId="9" xfId="0" applyNumberFormat="1" applyFont="1" applyBorder="1" applyAlignment="1">
      <alignment horizontal="right" indent="7"/>
    </xf>
    <xf numFmtId="0" fontId="0" fillId="0" borderId="0" xfId="0" applyAlignment="1">
      <alignment horizontal="right" indent="3"/>
    </xf>
    <xf numFmtId="164" fontId="2" fillId="0" borderId="15" xfId="0" applyNumberFormat="1" applyFont="1" applyFill="1" applyBorder="1" applyAlignment="1">
      <alignment horizontal="right" indent="4"/>
    </xf>
    <xf numFmtId="164" fontId="2" fillId="0" borderId="0" xfId="0" applyNumberFormat="1" applyFont="1" applyAlignment="1">
      <alignment horizontal="right" indent="4"/>
    </xf>
    <xf numFmtId="3" fontId="5" fillId="0" borderId="20" xfId="0" applyNumberFormat="1" applyFont="1" applyFill="1" applyBorder="1" applyAlignment="1">
      <alignment horizontal="right" indent="1"/>
    </xf>
    <xf numFmtId="3" fontId="2" fillId="0" borderId="20" xfId="0" applyNumberFormat="1" applyFont="1" applyBorder="1" applyAlignment="1">
      <alignment horizontal="right" indent="2"/>
    </xf>
    <xf numFmtId="49" fontId="12" fillId="0" borderId="15" xfId="0" applyNumberFormat="1" applyFont="1" applyBorder="1" applyAlignment="1">
      <alignment horizontal="center" wrapText="1"/>
    </xf>
    <xf numFmtId="49" fontId="12" fillId="0" borderId="16" xfId="0" applyNumberFormat="1" applyFont="1" applyBorder="1" applyAlignment="1">
      <alignment horizontal="center" wrapText="1"/>
    </xf>
    <xf numFmtId="0" fontId="12" fillId="0" borderId="17" xfId="0" applyFont="1" applyBorder="1" applyAlignment="1">
      <alignment horizontal="center"/>
    </xf>
    <xf numFmtId="164" fontId="2" fillId="0" borderId="18" xfId="0" applyNumberFormat="1" applyFont="1" applyBorder="1" applyAlignment="1">
      <alignment horizontal="right" indent="3"/>
    </xf>
    <xf numFmtId="164" fontId="2" fillId="0" borderId="17" xfId="0" applyNumberFormat="1" applyFont="1" applyBorder="1" applyAlignment="1">
      <alignment horizontal="right" indent="3"/>
    </xf>
    <xf numFmtId="0" fontId="12" fillId="0" borderId="2" xfId="0" applyFont="1" applyBorder="1" applyAlignment="1">
      <alignment horizontal="center" wrapText="1"/>
    </xf>
    <xf numFmtId="3" fontId="2" fillId="0" borderId="2" xfId="0" applyNumberFormat="1" applyFont="1" applyBorder="1" applyAlignment="1">
      <alignment horizontal="right" indent="2"/>
    </xf>
    <xf numFmtId="0" fontId="3" fillId="0" borderId="0" xfId="0" applyFont="1" applyFill="1"/>
    <xf numFmtId="3" fontId="2" fillId="0" borderId="7" xfId="0" applyNumberFormat="1" applyFont="1" applyBorder="1" applyAlignment="1">
      <alignment horizontal="right" indent="2"/>
    </xf>
    <xf numFmtId="0" fontId="12" fillId="0" borderId="2" xfId="0" applyFont="1" applyFill="1" applyBorder="1" applyAlignment="1"/>
    <xf numFmtId="0" fontId="12" fillId="0" borderId="0" xfId="0" applyFont="1" applyFill="1" applyBorder="1" applyAlignment="1"/>
    <xf numFmtId="0" fontId="14" fillId="0" borderId="9" xfId="0" applyFont="1" applyBorder="1"/>
    <xf numFmtId="164" fontId="5" fillId="0" borderId="0" xfId="0" applyNumberFormat="1" applyFont="1" applyBorder="1" applyAlignment="1">
      <alignment horizontal="right" indent="1"/>
    </xf>
    <xf numFmtId="164" fontId="5" fillId="0" borderId="4" xfId="0" applyNumberFormat="1" applyFont="1" applyBorder="1" applyAlignment="1">
      <alignment horizontal="right" indent="1"/>
    </xf>
    <xf numFmtId="164" fontId="18" fillId="0" borderId="4" xfId="0" applyNumberFormat="1" applyFont="1" applyBorder="1" applyAlignment="1">
      <alignment horizontal="right" indent="1"/>
    </xf>
    <xf numFmtId="164" fontId="5" fillId="0" borderId="1" xfId="0" applyNumberFormat="1" applyFont="1" applyBorder="1" applyAlignment="1">
      <alignment horizontal="right" indent="1"/>
    </xf>
    <xf numFmtId="164" fontId="5" fillId="0" borderId="9" xfId="0" applyNumberFormat="1" applyFont="1" applyBorder="1" applyAlignment="1">
      <alignment horizontal="right" indent="1"/>
    </xf>
    <xf numFmtId="164" fontId="2" fillId="0" borderId="4" xfId="0" applyNumberFormat="1" applyFont="1" applyBorder="1" applyAlignment="1">
      <alignment horizontal="right" indent="1"/>
    </xf>
    <xf numFmtId="164" fontId="2" fillId="0" borderId="1" xfId="0" applyNumberFormat="1" applyFont="1" applyBorder="1" applyAlignment="1">
      <alignment horizontal="right" indent="1"/>
    </xf>
    <xf numFmtId="164" fontId="2" fillId="0" borderId="9" xfId="0" applyNumberFormat="1" applyFont="1" applyBorder="1" applyAlignment="1">
      <alignment horizontal="right" indent="1"/>
    </xf>
    <xf numFmtId="0" fontId="8" fillId="2" borderId="13" xfId="0" applyFont="1" applyFill="1" applyBorder="1" applyAlignment="1">
      <alignment horizontal="center" vertical="center"/>
    </xf>
    <xf numFmtId="0" fontId="21" fillId="0" borderId="2" xfId="0" applyFont="1" applyFill="1" applyBorder="1" applyAlignment="1">
      <alignment vertical="center" wrapText="1"/>
    </xf>
    <xf numFmtId="165" fontId="2" fillId="0" borderId="18" xfId="0" applyNumberFormat="1" applyFont="1" applyBorder="1" applyAlignment="1">
      <alignment horizontal="right" indent="3"/>
    </xf>
    <xf numFmtId="165" fontId="2" fillId="0" borderId="4" xfId="0" applyNumberFormat="1" applyFont="1" applyBorder="1" applyAlignment="1">
      <alignment horizontal="right" indent="3"/>
    </xf>
    <xf numFmtId="165" fontId="2" fillId="0" borderId="4" xfId="0" applyNumberFormat="1" applyFont="1" applyFill="1" applyBorder="1" applyAlignment="1">
      <alignment horizontal="right" indent="3"/>
    </xf>
    <xf numFmtId="165" fontId="2" fillId="0" borderId="8" xfId="0" applyNumberFormat="1" applyFont="1" applyBorder="1" applyAlignment="1">
      <alignment horizontal="right" indent="3"/>
    </xf>
    <xf numFmtId="165" fontId="2" fillId="0" borderId="17" xfId="0" applyNumberFormat="1" applyFont="1" applyBorder="1" applyAlignment="1">
      <alignment horizontal="right" indent="3"/>
    </xf>
    <xf numFmtId="0" fontId="4" fillId="0" borderId="2" xfId="0" applyFont="1" applyFill="1" applyBorder="1" applyAlignment="1">
      <alignment vertical="center"/>
    </xf>
    <xf numFmtId="0" fontId="4" fillId="0" borderId="0" xfId="0" applyFont="1" applyFill="1" applyBorder="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5" fillId="0" borderId="2" xfId="0" applyFont="1" applyFill="1" applyBorder="1" applyAlignment="1">
      <alignment vertical="center"/>
    </xf>
    <xf numFmtId="0" fontId="5" fillId="0" borderId="0" xfId="0" applyFont="1" applyFill="1" applyBorder="1" applyAlignment="1">
      <alignment vertical="center"/>
    </xf>
    <xf numFmtId="0" fontId="0" fillId="0" borderId="2" xfId="0" applyFill="1" applyBorder="1"/>
    <xf numFmtId="0" fontId="0" fillId="0" borderId="0" xfId="0" applyFill="1" applyBorder="1"/>
    <xf numFmtId="0" fontId="2" fillId="0" borderId="2" xfId="0" applyNumberFormat="1" applyFont="1" applyFill="1" applyBorder="1" applyAlignment="1">
      <alignment wrapText="1"/>
    </xf>
    <xf numFmtId="0" fontId="2" fillId="0" borderId="0" xfId="0" applyNumberFormat="1" applyFont="1" applyFill="1" applyBorder="1" applyAlignment="1">
      <alignment wrapText="1"/>
    </xf>
    <xf numFmtId="0" fontId="10" fillId="0" borderId="2" xfId="0" applyNumberFormat="1" applyFont="1" applyFill="1" applyBorder="1" applyAlignment="1">
      <alignment vertical="center" wrapText="1"/>
    </xf>
    <xf numFmtId="0" fontId="10" fillId="0" borderId="0" xfId="0" applyNumberFormat="1" applyFont="1" applyFill="1" applyBorder="1" applyAlignment="1">
      <alignment vertical="center" wrapText="1"/>
    </xf>
    <xf numFmtId="164" fontId="2" fillId="0" borderId="0" xfId="0" applyNumberFormat="1" applyFont="1" applyFill="1" applyAlignment="1">
      <alignment horizontal="right" indent="2"/>
    </xf>
    <xf numFmtId="164" fontId="18" fillId="0" borderId="0" xfId="0" applyNumberFormat="1" applyFont="1" applyFill="1" applyAlignment="1">
      <alignment horizontal="right" indent="2"/>
    </xf>
    <xf numFmtId="164" fontId="2" fillId="0" borderId="0" xfId="0" applyNumberFormat="1" applyFont="1" applyFill="1" applyBorder="1" applyAlignment="1">
      <alignment horizontal="right" indent="2"/>
    </xf>
    <xf numFmtId="3" fontId="2" fillId="0" borderId="19" xfId="0" applyNumberFormat="1" applyFont="1" applyBorder="1" applyAlignment="1">
      <alignment vertical="center"/>
    </xf>
    <xf numFmtId="3" fontId="2" fillId="0" borderId="10" xfId="0" applyNumberFormat="1" applyFont="1" applyBorder="1" applyAlignment="1">
      <alignment vertical="center"/>
    </xf>
    <xf numFmtId="164" fontId="2" fillId="0" borderId="15" xfId="0" applyNumberFormat="1" applyFont="1" applyBorder="1" applyAlignment="1">
      <alignment horizontal="center" vertical="center"/>
    </xf>
    <xf numFmtId="164" fontId="2" fillId="0" borderId="17" xfId="0" applyNumberFormat="1" applyFont="1" applyBorder="1" applyAlignment="1">
      <alignment horizontal="center" vertical="center"/>
    </xf>
    <xf numFmtId="3" fontId="2" fillId="0" borderId="23" xfId="0" applyNumberFormat="1" applyFont="1" applyBorder="1" applyAlignment="1">
      <alignment vertical="center"/>
    </xf>
    <xf numFmtId="3" fontId="2" fillId="0" borderId="24" xfId="0" applyNumberFormat="1" applyFont="1" applyBorder="1" applyAlignment="1">
      <alignment vertical="center"/>
    </xf>
    <xf numFmtId="3" fontId="2" fillId="0" borderId="25" xfId="0" applyNumberFormat="1" applyFont="1" applyBorder="1" applyAlignment="1">
      <alignment vertical="center"/>
    </xf>
    <xf numFmtId="3" fontId="5" fillId="0" borderId="19" xfId="0" applyNumberFormat="1" applyFont="1" applyBorder="1" applyAlignment="1">
      <alignment vertical="center"/>
    </xf>
    <xf numFmtId="3" fontId="5" fillId="0" borderId="10" xfId="0" applyNumberFormat="1" applyFont="1" applyBorder="1" applyAlignment="1">
      <alignment vertical="center"/>
    </xf>
    <xf numFmtId="3" fontId="5" fillId="0" borderId="10" xfId="0" applyNumberFormat="1" applyFont="1" applyFill="1" applyBorder="1" applyAlignment="1">
      <alignment vertical="center"/>
    </xf>
    <xf numFmtId="3" fontId="5" fillId="0" borderId="26" xfId="0" applyNumberFormat="1" applyFont="1" applyBorder="1" applyAlignment="1">
      <alignment vertical="center"/>
    </xf>
    <xf numFmtId="0" fontId="12" fillId="0" borderId="0" xfId="0" applyFont="1" applyFill="1" applyBorder="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horizontal="center"/>
    </xf>
    <xf numFmtId="3" fontId="18" fillId="0" borderId="4" xfId="0" applyNumberFormat="1" applyFont="1" applyBorder="1" applyAlignment="1">
      <alignment horizontal="right" indent="6"/>
    </xf>
    <xf numFmtId="3" fontId="2" fillId="0" borderId="0" xfId="0" applyNumberFormat="1" applyFont="1" applyBorder="1" applyAlignment="1">
      <alignment horizontal="right" indent="4"/>
    </xf>
    <xf numFmtId="3" fontId="2" fillId="0" borderId="15" xfId="0" applyNumberFormat="1" applyFont="1" applyBorder="1" applyAlignment="1">
      <alignment horizontal="right" indent="4"/>
    </xf>
    <xf numFmtId="165" fontId="2" fillId="0" borderId="4" xfId="0" applyNumberFormat="1" applyFont="1" applyBorder="1" applyAlignment="1">
      <alignment horizontal="right" indent="5"/>
    </xf>
    <xf numFmtId="165" fontId="2" fillId="0" borderId="17" xfId="0" applyNumberFormat="1" applyFont="1" applyBorder="1" applyAlignment="1">
      <alignment horizontal="right" indent="5"/>
    </xf>
    <xf numFmtId="0" fontId="9" fillId="0" borderId="1" xfId="0" applyFont="1" applyBorder="1" applyAlignment="1">
      <alignment horizontal="center"/>
    </xf>
    <xf numFmtId="0" fontId="9" fillId="0" borderId="9" xfId="0" applyFont="1" applyBorder="1" applyAlignment="1"/>
    <xf numFmtId="3" fontId="2" fillId="0" borderId="1" xfId="0" applyNumberFormat="1" applyFont="1" applyFill="1" applyBorder="1" applyAlignment="1">
      <alignment horizontal="right" indent="2"/>
    </xf>
    <xf numFmtId="3" fontId="2" fillId="0" borderId="0" xfId="0" applyNumberFormat="1" applyFont="1" applyFill="1" applyBorder="1" applyAlignment="1">
      <alignment horizontal="right"/>
    </xf>
    <xf numFmtId="3" fontId="5" fillId="0" borderId="1" xfId="0" applyNumberFormat="1" applyFont="1" applyBorder="1" applyAlignment="1">
      <alignment horizontal="right" indent="2"/>
    </xf>
    <xf numFmtId="3" fontId="19" fillId="0" borderId="0" xfId="0" applyNumberFormat="1" applyFont="1" applyBorder="1" applyAlignment="1">
      <alignment horizontal="right" indent="2"/>
    </xf>
    <xf numFmtId="164" fontId="2" fillId="0" borderId="27"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18" xfId="0" applyNumberFormat="1" applyFont="1" applyBorder="1" applyAlignment="1">
      <alignment horizontal="center" vertical="center"/>
    </xf>
    <xf numFmtId="0" fontId="12" fillId="0" borderId="9" xfId="0" applyFont="1" applyFill="1" applyBorder="1" applyAlignment="1">
      <alignment horizontal="center"/>
    </xf>
    <xf numFmtId="164" fontId="5" fillId="0" borderId="1" xfId="0" applyNumberFormat="1" applyFont="1" applyFill="1" applyBorder="1" applyAlignment="1">
      <alignment horizontal="right" indent="2"/>
    </xf>
    <xf numFmtId="164" fontId="5" fillId="0" borderId="9" xfId="0" applyNumberFormat="1" applyFont="1" applyFill="1" applyBorder="1" applyAlignment="1">
      <alignment horizontal="right" indent="2"/>
    </xf>
    <xf numFmtId="0" fontId="22" fillId="0" borderId="0" xfId="0" applyFont="1"/>
    <xf numFmtId="164" fontId="5" fillId="0" borderId="22" xfId="0" applyNumberFormat="1" applyFont="1" applyBorder="1" applyAlignment="1">
      <alignment horizontal="right" indent="2"/>
    </xf>
    <xf numFmtId="3" fontId="5" fillId="0" borderId="22" xfId="0" applyNumberFormat="1" applyFont="1" applyBorder="1" applyAlignment="1">
      <alignment vertical="center"/>
    </xf>
    <xf numFmtId="3" fontId="23" fillId="0" borderId="0" xfId="0" applyNumberFormat="1" applyFont="1" applyAlignment="1">
      <alignment horizontal="right" indent="1"/>
    </xf>
    <xf numFmtId="3" fontId="23" fillId="0" borderId="0" xfId="0" applyNumberFormat="1" applyFont="1" applyAlignment="1">
      <alignment horizontal="right" indent="2"/>
    </xf>
    <xf numFmtId="0" fontId="9" fillId="0" borderId="0" xfId="0" applyFont="1" applyBorder="1" applyAlignment="1">
      <alignment horizontal="center"/>
    </xf>
    <xf numFmtId="0" fontId="9" fillId="0" borderId="0" xfId="0" applyFont="1" applyBorder="1" applyAlignment="1">
      <alignment horizontal="center" wrapText="1"/>
    </xf>
    <xf numFmtId="0" fontId="9" fillId="0" borderId="4" xfId="0" applyFont="1" applyBorder="1" applyAlignment="1">
      <alignment horizontal="center" wrapText="1"/>
    </xf>
    <xf numFmtId="3" fontId="2" fillId="0" borderId="20" xfId="0" applyNumberFormat="1" applyFont="1" applyBorder="1" applyAlignment="1">
      <alignment horizontal="right"/>
    </xf>
    <xf numFmtId="164" fontId="2" fillId="0" borderId="20" xfId="0" applyNumberFormat="1" applyFont="1" applyBorder="1" applyAlignment="1">
      <alignment horizontal="right" indent="2"/>
    </xf>
    <xf numFmtId="3" fontId="2" fillId="0" borderId="27" xfId="0" applyNumberFormat="1" applyFont="1" applyBorder="1" applyAlignment="1">
      <alignment horizontal="right"/>
    </xf>
    <xf numFmtId="3" fontId="2" fillId="0" borderId="11" xfId="0" applyNumberFormat="1" applyFont="1" applyBorder="1" applyAlignment="1">
      <alignment horizontal="right"/>
    </xf>
    <xf numFmtId="0" fontId="9" fillId="0" borderId="11" xfId="0" applyFont="1" applyBorder="1" applyAlignment="1">
      <alignment horizontal="center"/>
    </xf>
    <xf numFmtId="3" fontId="2" fillId="0" borderId="11" xfId="0" applyNumberFormat="1" applyFont="1" applyBorder="1"/>
    <xf numFmtId="164" fontId="2" fillId="0" borderId="18" xfId="0" applyNumberFormat="1" applyFont="1" applyBorder="1" applyAlignment="1">
      <alignment horizontal="right" indent="2"/>
    </xf>
    <xf numFmtId="3" fontId="2" fillId="0" borderId="1" xfId="0" applyNumberFormat="1" applyFont="1" applyBorder="1" applyAlignment="1">
      <alignment horizontal="right"/>
    </xf>
    <xf numFmtId="3" fontId="2" fillId="0" borderId="12" xfId="0" applyNumberFormat="1" applyFont="1" applyBorder="1" applyAlignment="1">
      <alignment horizontal="right"/>
    </xf>
    <xf numFmtId="3" fontId="5" fillId="0" borderId="27" xfId="0" applyNumberFormat="1" applyFont="1" applyBorder="1" applyAlignment="1">
      <alignment horizontal="right" indent="1"/>
    </xf>
    <xf numFmtId="0" fontId="9" fillId="0" borderId="12" xfId="0" applyFont="1" applyBorder="1" applyAlignment="1">
      <alignment horizontal="center"/>
    </xf>
    <xf numFmtId="3" fontId="5" fillId="0" borderId="11" xfId="0" applyNumberFormat="1" applyFont="1" applyFill="1" applyBorder="1" applyAlignment="1">
      <alignment horizontal="right" indent="1"/>
    </xf>
    <xf numFmtId="166" fontId="5" fillId="0" borderId="0" xfId="0" applyNumberFormat="1" applyFont="1" applyBorder="1" applyAlignment="1">
      <alignment horizontal="right" indent="1"/>
    </xf>
    <xf numFmtId="0" fontId="9" fillId="0" borderId="1" xfId="0" applyFont="1" applyBorder="1" applyAlignment="1">
      <alignment horizontal="right" wrapText="1" indent="2"/>
    </xf>
    <xf numFmtId="0" fontId="9" fillId="0" borderId="0" xfId="0" applyFont="1" applyBorder="1" applyAlignment="1">
      <alignment horizontal="right" wrapText="1" indent="2"/>
    </xf>
    <xf numFmtId="164" fontId="5" fillId="0" borderId="0" xfId="0" applyNumberFormat="1" applyFont="1" applyFill="1" applyBorder="1" applyAlignment="1">
      <alignment horizontal="right" indent="2"/>
    </xf>
    <xf numFmtId="164" fontId="5" fillId="0" borderId="15" xfId="0" applyNumberFormat="1" applyFont="1" applyFill="1" applyBorder="1" applyAlignment="1">
      <alignment horizontal="right" indent="2"/>
    </xf>
    <xf numFmtId="0" fontId="9" fillId="0" borderId="9" xfId="0" applyFont="1" applyBorder="1" applyAlignment="1">
      <alignment horizontal="right" wrapText="1" indent="2"/>
    </xf>
    <xf numFmtId="0" fontId="9" fillId="0" borderId="4" xfId="0" applyFont="1" applyBorder="1" applyAlignment="1">
      <alignment horizontal="right" wrapText="1" indent="2"/>
    </xf>
    <xf numFmtId="164" fontId="5" fillId="0" borderId="4" xfId="0" applyNumberFormat="1" applyFont="1" applyFill="1" applyBorder="1" applyAlignment="1">
      <alignment horizontal="right" indent="2"/>
    </xf>
    <xf numFmtId="164" fontId="5" fillId="0" borderId="17" xfId="0" applyNumberFormat="1" applyFont="1" applyFill="1" applyBorder="1" applyAlignment="1">
      <alignment horizontal="right" indent="2"/>
    </xf>
    <xf numFmtId="0" fontId="10" fillId="0" borderId="13" xfId="0" applyNumberFormat="1" applyFont="1" applyBorder="1" applyAlignment="1">
      <alignment horizontal="left" vertical="center" wrapText="1"/>
    </xf>
    <xf numFmtId="0" fontId="10" fillId="0" borderId="7" xfId="0" applyNumberFormat="1" applyFont="1" applyBorder="1" applyAlignment="1">
      <alignment horizontal="left" vertical="center" wrapText="1"/>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2" fillId="0" borderId="33" xfId="0" applyNumberFormat="1" applyFont="1" applyFill="1" applyBorder="1" applyAlignment="1">
      <alignment horizontal="left" wrapText="1"/>
    </xf>
    <xf numFmtId="0" fontId="2" fillId="0" borderId="20" xfId="0" applyNumberFormat="1" applyFont="1" applyFill="1" applyBorder="1" applyAlignment="1">
      <alignment horizontal="left" wrapText="1"/>
    </xf>
    <xf numFmtId="0" fontId="10" fillId="0" borderId="8" xfId="0" applyNumberFormat="1" applyFont="1" applyBorder="1" applyAlignment="1">
      <alignment horizontal="lef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8" fillId="2" borderId="30" xfId="0" applyFont="1" applyFill="1" applyBorder="1" applyAlignment="1">
      <alignment horizontal="center" vertical="center"/>
    </xf>
    <xf numFmtId="0" fontId="5" fillId="0" borderId="34" xfId="0" applyFont="1" applyBorder="1" applyAlignment="1">
      <alignment horizontal="left" vertical="center"/>
    </xf>
    <xf numFmtId="0" fontId="2" fillId="0" borderId="18" xfId="0" applyNumberFormat="1" applyFont="1" applyFill="1" applyBorder="1" applyAlignment="1">
      <alignment horizontal="left" wrapText="1"/>
    </xf>
    <xf numFmtId="0" fontId="10" fillId="0" borderId="35" xfId="0" applyFont="1" applyBorder="1" applyAlignment="1">
      <alignment horizontal="left" wrapText="1"/>
    </xf>
    <xf numFmtId="0" fontId="10" fillId="0" borderId="23" xfId="0" applyFont="1" applyBorder="1" applyAlignment="1">
      <alignment horizontal="left" wrapText="1"/>
    </xf>
    <xf numFmtId="0" fontId="10" fillId="0" borderId="25" xfId="0" applyFont="1" applyBorder="1" applyAlignment="1">
      <alignment horizontal="left" wrapText="1"/>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0" fillId="0" borderId="35"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left"/>
    </xf>
    <xf numFmtId="0" fontId="10" fillId="0" borderId="2" xfId="0" applyFont="1" applyBorder="1" applyAlignment="1">
      <alignment vertical="center" wrapText="1"/>
    </xf>
    <xf numFmtId="0" fontId="10" fillId="0" borderId="0" xfId="0" applyFont="1" applyBorder="1" applyAlignment="1">
      <alignment vertical="center" wrapText="1"/>
    </xf>
    <xf numFmtId="0" fontId="11" fillId="0" borderId="4" xfId="0" applyFont="1" applyBorder="1" applyAlignment="1">
      <alignment wrapText="1"/>
    </xf>
    <xf numFmtId="0" fontId="10" fillId="0" borderId="13" xfId="0" applyFont="1" applyBorder="1" applyAlignment="1">
      <alignment vertical="center" wrapText="1"/>
    </xf>
    <xf numFmtId="0" fontId="10" fillId="0" borderId="7" xfId="0" applyFont="1" applyBorder="1" applyAlignment="1">
      <alignment vertical="center" wrapText="1"/>
    </xf>
    <xf numFmtId="0" fontId="11" fillId="0" borderId="8" xfId="0" applyFont="1" applyBorder="1" applyAlignment="1">
      <alignment wrapText="1"/>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0" borderId="34" xfId="0" applyFont="1" applyBorder="1" applyAlignment="1">
      <alignment horizontal="center" wrapText="1"/>
    </xf>
    <xf numFmtId="0" fontId="2" fillId="0" borderId="2" xfId="0" applyFont="1" applyBorder="1" applyAlignment="1">
      <alignment horizontal="left"/>
    </xf>
    <xf numFmtId="0" fontId="2" fillId="0" borderId="0" xfId="0" applyFont="1" applyBorder="1" applyAlignment="1">
      <alignment horizontal="left"/>
    </xf>
    <xf numFmtId="0" fontId="2" fillId="0" borderId="4" xfId="0" applyFont="1" applyBorder="1" applyAlignment="1">
      <alignment horizontal="left"/>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4"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0" fontId="8" fillId="0" borderId="13" xfId="0" applyFont="1" applyBorder="1" applyAlignment="1">
      <alignment horizontal="center" vertical="top" wrapText="1"/>
    </xf>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10" fillId="0" borderId="35" xfId="0" applyFont="1" applyBorder="1" applyAlignment="1">
      <alignment horizontal="left" vertical="center" wrapText="1"/>
    </xf>
    <xf numFmtId="0" fontId="10" fillId="0" borderId="23" xfId="0" applyFont="1" applyBorder="1" applyAlignment="1">
      <alignment horizontal="left" vertical="center" wrapText="1"/>
    </xf>
    <xf numFmtId="0" fontId="10" fillId="0" borderId="25" xfId="0" applyFont="1" applyBorder="1" applyAlignment="1">
      <alignment horizontal="left" vertical="center" wrapText="1"/>
    </xf>
    <xf numFmtId="0" fontId="9" fillId="0" borderId="1" xfId="0" applyFont="1" applyFill="1" applyBorder="1" applyAlignment="1">
      <alignment horizontal="center"/>
    </xf>
    <xf numFmtId="0" fontId="0" fillId="0" borderId="1" xfId="0" applyBorder="1"/>
    <xf numFmtId="0" fontId="0" fillId="0" borderId="9" xfId="0" applyBorder="1"/>
    <xf numFmtId="0" fontId="8" fillId="2" borderId="28" xfId="0" applyFont="1" applyFill="1" applyBorder="1" applyAlignment="1">
      <alignment horizontal="center"/>
    </xf>
    <xf numFmtId="0" fontId="0" fillId="0" borderId="29" xfId="0" applyBorder="1"/>
    <xf numFmtId="0" fontId="0" fillId="0" borderId="30" xfId="0" applyBorder="1"/>
    <xf numFmtId="0" fontId="2" fillId="0" borderId="31" xfId="0" applyFont="1" applyFill="1" applyBorder="1" applyAlignment="1">
      <alignment horizontal="left"/>
    </xf>
    <xf numFmtId="0" fontId="0" fillId="0" borderId="32" xfId="0" applyBorder="1"/>
    <xf numFmtId="0" fontId="0" fillId="0" borderId="34" xfId="0" applyBorder="1"/>
    <xf numFmtId="0" fontId="9" fillId="0" borderId="1" xfId="0" applyFont="1" applyBorder="1" applyAlignment="1">
      <alignment horizontal="center"/>
    </xf>
    <xf numFmtId="0" fontId="8" fillId="0" borderId="31" xfId="0" applyFont="1" applyBorder="1" applyAlignment="1">
      <alignment horizontal="center"/>
    </xf>
    <xf numFmtId="0" fontId="8" fillId="0" borderId="32" xfId="0" applyFont="1" applyBorder="1" applyAlignment="1">
      <alignment horizontal="center"/>
    </xf>
    <xf numFmtId="0" fontId="8" fillId="0" borderId="34" xfId="0" applyFont="1" applyBorder="1" applyAlignment="1">
      <alignment horizontal="center"/>
    </xf>
    <xf numFmtId="0" fontId="8" fillId="2" borderId="28" xfId="0" applyFont="1" applyFill="1" applyBorder="1" applyAlignment="1">
      <alignment horizontal="center" wrapText="1"/>
    </xf>
    <xf numFmtId="0" fontId="8" fillId="2" borderId="29" xfId="0" applyFont="1" applyFill="1" applyBorder="1" applyAlignment="1">
      <alignment horizontal="center" wrapText="1"/>
    </xf>
    <xf numFmtId="0" fontId="8" fillId="2" borderId="30" xfId="0" applyFont="1" applyFill="1" applyBorder="1" applyAlignment="1">
      <alignment horizontal="center" wrapText="1"/>
    </xf>
    <xf numFmtId="0" fontId="5" fillId="0" borderId="2" xfId="0" applyFont="1" applyFill="1" applyBorder="1" applyAlignment="1">
      <alignment horizontal="left"/>
    </xf>
    <xf numFmtId="0" fontId="5" fillId="0" borderId="0" xfId="0" applyFont="1" applyFill="1" applyBorder="1" applyAlignment="1">
      <alignment horizontal="left"/>
    </xf>
    <xf numFmtId="0" fontId="5" fillId="0" borderId="4" xfId="0" applyFont="1" applyFill="1" applyBorder="1" applyAlignment="1">
      <alignment horizontal="left"/>
    </xf>
    <xf numFmtId="0" fontId="8" fillId="0" borderId="13" xfId="0" applyFont="1" applyBorder="1" applyAlignment="1">
      <alignment horizontal="center" vertical="top"/>
    </xf>
    <xf numFmtId="0" fontId="8" fillId="0" borderId="7" xfId="0" applyFont="1" applyBorder="1" applyAlignment="1">
      <alignment horizontal="center" vertical="top"/>
    </xf>
    <xf numFmtId="0" fontId="8" fillId="0" borderId="8" xfId="0" applyFont="1" applyBorder="1" applyAlignment="1">
      <alignment horizontal="center" vertical="top"/>
    </xf>
    <xf numFmtId="0" fontId="10" fillId="0" borderId="13" xfId="0" applyFont="1" applyBorder="1" applyAlignment="1">
      <alignment horizontal="left"/>
    </xf>
    <xf numFmtId="0" fontId="10" fillId="0" borderId="7" xfId="0" applyFont="1" applyBorder="1" applyAlignment="1">
      <alignment horizontal="left"/>
    </xf>
    <xf numFmtId="0" fontId="10" fillId="0" borderId="8" xfId="0" applyFont="1" applyBorder="1" applyAlignment="1">
      <alignment horizontal="left"/>
    </xf>
    <xf numFmtId="0" fontId="8" fillId="2" borderId="29" xfId="0" applyFont="1" applyFill="1" applyBorder="1" applyAlignment="1">
      <alignment horizontal="center"/>
    </xf>
    <xf numFmtId="0" fontId="8" fillId="2" borderId="30" xfId="0" applyFont="1" applyFill="1" applyBorder="1" applyAlignment="1">
      <alignment horizontal="center"/>
    </xf>
    <xf numFmtId="0" fontId="2" fillId="0" borderId="2" xfId="0" applyFont="1" applyFill="1" applyBorder="1" applyAlignment="1">
      <alignment horizontal="left"/>
    </xf>
    <xf numFmtId="0" fontId="2" fillId="0" borderId="0" xfId="0" applyFont="1" applyFill="1" applyBorder="1" applyAlignment="1">
      <alignment horizontal="left"/>
    </xf>
    <xf numFmtId="0" fontId="2" fillId="0" borderId="4" xfId="0" applyFont="1" applyFill="1" applyBorder="1" applyAlignment="1">
      <alignment horizontal="left"/>
    </xf>
    <xf numFmtId="0" fontId="9" fillId="0" borderId="9" xfId="0" applyFont="1" applyBorder="1" applyAlignment="1">
      <alignment horizontal="center"/>
    </xf>
    <xf numFmtId="0" fontId="5" fillId="0" borderId="0" xfId="0" applyFont="1" applyBorder="1" applyAlignment="1">
      <alignment horizontal="left"/>
    </xf>
    <xf numFmtId="0" fontId="0" fillId="0" borderId="0" xfId="0" applyAlignment="1">
      <alignment horizontal="left"/>
    </xf>
    <xf numFmtId="0" fontId="0" fillId="0" borderId="4" xfId="0" applyBorder="1" applyAlignment="1">
      <alignment horizontal="left"/>
    </xf>
    <xf numFmtId="0" fontId="5" fillId="0" borderId="31" xfId="0" applyFont="1" applyFill="1" applyBorder="1" applyAlignment="1">
      <alignment horizontal="left"/>
    </xf>
    <xf numFmtId="0" fontId="5" fillId="0" borderId="32" xfId="0" applyFont="1" applyFill="1" applyBorder="1" applyAlignment="1">
      <alignment horizontal="left"/>
    </xf>
    <xf numFmtId="0" fontId="5" fillId="0" borderId="34" xfId="0" applyFont="1" applyFill="1" applyBorder="1" applyAlignment="1">
      <alignment horizontal="left"/>
    </xf>
    <xf numFmtId="0" fontId="5" fillId="0" borderId="2" xfId="0" applyFont="1" applyBorder="1" applyAlignment="1">
      <alignment horizontal="left"/>
    </xf>
    <xf numFmtId="0" fontId="5" fillId="0" borderId="2" xfId="0" applyFont="1" applyBorder="1" applyAlignment="1">
      <alignment horizontal="left" wrapText="1"/>
    </xf>
    <xf numFmtId="0" fontId="5" fillId="0" borderId="0" xfId="0" applyFont="1" applyBorder="1" applyAlignment="1">
      <alignment horizontal="left" wrapText="1"/>
    </xf>
    <xf numFmtId="0" fontId="5" fillId="0" borderId="4" xfId="0" applyFont="1" applyBorder="1" applyAlignment="1">
      <alignment horizontal="left" wrapText="1"/>
    </xf>
    <xf numFmtId="0" fontId="10" fillId="0" borderId="13" xfId="0" applyFont="1" applyBorder="1" applyAlignment="1">
      <alignment horizontal="left" wrapText="1"/>
    </xf>
    <xf numFmtId="0" fontId="10" fillId="0" borderId="7" xfId="0" applyFont="1" applyBorder="1" applyAlignment="1">
      <alignment horizontal="left" wrapText="1"/>
    </xf>
    <xf numFmtId="0" fontId="10" fillId="0" borderId="8" xfId="0" applyFont="1" applyBorder="1" applyAlignment="1">
      <alignment horizontal="left"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5" fillId="0" borderId="31" xfId="0" applyFont="1" applyFill="1" applyBorder="1" applyAlignment="1">
      <alignment horizontal="left" wrapText="1"/>
    </xf>
    <xf numFmtId="0" fontId="5" fillId="0" borderId="32" xfId="0" applyFont="1" applyFill="1" applyBorder="1" applyAlignment="1">
      <alignment horizontal="left" wrapText="1"/>
    </xf>
    <xf numFmtId="0" fontId="5" fillId="0" borderId="34" xfId="0" applyFont="1" applyFill="1" applyBorder="1" applyAlignment="1">
      <alignment horizontal="left" wrapText="1"/>
    </xf>
    <xf numFmtId="2" fontId="9" fillId="0" borderId="1" xfId="0" applyNumberFormat="1" applyFont="1" applyBorder="1" applyAlignment="1">
      <alignment horizontal="center" wrapText="1"/>
    </xf>
    <xf numFmtId="0" fontId="12" fillId="0" borderId="4" xfId="0" applyFont="1" applyBorder="1" applyAlignment="1">
      <alignment horizontal="center" wrapText="1"/>
    </xf>
    <xf numFmtId="0" fontId="12" fillId="0" borderId="9" xfId="0" applyFont="1" applyBorder="1" applyAlignment="1">
      <alignment horizontal="center" wrapText="1"/>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2" fillId="0" borderId="31"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xf>
    <xf numFmtId="0" fontId="21" fillId="2" borderId="1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49" fontId="10" fillId="0" borderId="13" xfId="0" applyNumberFormat="1" applyFont="1" applyFill="1" applyBorder="1" applyAlignment="1">
      <alignment horizontal="left" wrapText="1"/>
    </xf>
    <xf numFmtId="49" fontId="10" fillId="0" borderId="7" xfId="0" applyNumberFormat="1" applyFont="1" applyFill="1" applyBorder="1" applyAlignment="1">
      <alignment horizontal="left" wrapText="1"/>
    </xf>
    <xf numFmtId="49" fontId="10" fillId="0" borderId="8" xfId="0" applyNumberFormat="1" applyFont="1" applyFill="1" applyBorder="1" applyAlignment="1">
      <alignment horizontal="left"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xf>
    <xf numFmtId="49" fontId="10" fillId="0" borderId="35" xfId="0" applyNumberFormat="1" applyFont="1" applyFill="1" applyBorder="1" applyAlignment="1">
      <alignment horizontal="left" wrapText="1"/>
    </xf>
    <xf numFmtId="49" fontId="10" fillId="0" borderId="23" xfId="0" applyNumberFormat="1" applyFont="1" applyFill="1" applyBorder="1" applyAlignment="1">
      <alignment horizontal="left" wrapText="1"/>
    </xf>
    <xf numFmtId="49" fontId="10" fillId="0" borderId="25" xfId="0" applyNumberFormat="1" applyFont="1" applyFill="1" applyBorder="1" applyAlignment="1">
      <alignment horizontal="left" wrapText="1"/>
    </xf>
    <xf numFmtId="0" fontId="8" fillId="0" borderId="2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49" fontId="10" fillId="0" borderId="13" xfId="0" applyNumberFormat="1" applyFont="1" applyBorder="1" applyAlignment="1">
      <alignment horizontal="left" wrapText="1"/>
    </xf>
    <xf numFmtId="49" fontId="10" fillId="0" borderId="23" xfId="0" applyNumberFormat="1" applyFont="1" applyBorder="1" applyAlignment="1">
      <alignment horizontal="left" wrapText="1"/>
    </xf>
    <xf numFmtId="49" fontId="10" fillId="0" borderId="25" xfId="0" applyNumberFormat="1" applyFont="1" applyBorder="1" applyAlignment="1">
      <alignment horizontal="left" wrapText="1"/>
    </xf>
    <xf numFmtId="0" fontId="5" fillId="0" borderId="2" xfId="0" applyFont="1" applyFill="1" applyBorder="1" applyAlignment="1">
      <alignment horizontal="left" wrapText="1"/>
    </xf>
    <xf numFmtId="0" fontId="5" fillId="0" borderId="0" xfId="0" applyFont="1" applyFill="1" applyBorder="1" applyAlignment="1">
      <alignment horizontal="left" wrapText="1"/>
    </xf>
    <xf numFmtId="0" fontId="5" fillId="0" borderId="4" xfId="0" applyFont="1" applyFill="1" applyBorder="1" applyAlignment="1">
      <alignment horizontal="left" wrapText="1"/>
    </xf>
    <xf numFmtId="0" fontId="21" fillId="2" borderId="2" xfId="0" applyFont="1" applyFill="1" applyBorder="1" applyAlignment="1">
      <alignment horizontal="center" wrapText="1"/>
    </xf>
    <xf numFmtId="0" fontId="21" fillId="2" borderId="0" xfId="0" applyFont="1" applyFill="1" applyBorder="1" applyAlignment="1">
      <alignment horizontal="center" wrapText="1"/>
    </xf>
    <xf numFmtId="0" fontId="21" fillId="2" borderId="4" xfId="0" applyFont="1" applyFill="1" applyBorder="1" applyAlignment="1">
      <alignment horizontal="center" wrapText="1"/>
    </xf>
    <xf numFmtId="0" fontId="21" fillId="2" borderId="13" xfId="0" applyFont="1" applyFill="1" applyBorder="1" applyAlignment="1">
      <alignment horizontal="center" wrapText="1"/>
    </xf>
    <xf numFmtId="0" fontId="21" fillId="2" borderId="7" xfId="0" applyFont="1" applyFill="1" applyBorder="1" applyAlignment="1">
      <alignment horizontal="center" wrapText="1"/>
    </xf>
    <xf numFmtId="0" fontId="21" fillId="2" borderId="8" xfId="0" applyFont="1" applyFill="1" applyBorder="1" applyAlignment="1">
      <alignment horizontal="center" wrapText="1"/>
    </xf>
    <xf numFmtId="0" fontId="12" fillId="0" borderId="1" xfId="0" applyFont="1" applyFill="1" applyBorder="1" applyAlignment="1">
      <alignment horizontal="center"/>
    </xf>
    <xf numFmtId="49" fontId="12" fillId="0" borderId="0"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0" borderId="9" xfId="0" applyFont="1" applyFill="1" applyBorder="1" applyAlignment="1">
      <alignment horizontal="center"/>
    </xf>
    <xf numFmtId="49" fontId="12" fillId="0" borderId="20" xfId="0" applyNumberFormat="1" applyFont="1" applyBorder="1" applyAlignment="1">
      <alignment horizontal="center" wrapText="1"/>
    </xf>
    <xf numFmtId="49" fontId="12" fillId="0" borderId="1" xfId="0" applyNumberFormat="1" applyFont="1" applyBorder="1" applyAlignment="1">
      <alignment horizontal="center" wrapText="1"/>
    </xf>
    <xf numFmtId="49" fontId="12" fillId="0" borderId="27" xfId="0" applyNumberFormat="1" applyFont="1" applyBorder="1" applyAlignment="1">
      <alignment horizontal="center" wrapText="1"/>
    </xf>
    <xf numFmtId="49" fontId="12" fillId="0" borderId="12" xfId="0" applyNumberFormat="1" applyFont="1" applyBorder="1" applyAlignment="1">
      <alignment horizontal="center" wrapText="1"/>
    </xf>
    <xf numFmtId="0" fontId="12" fillId="0" borderId="15" xfId="0" applyFont="1" applyFill="1" applyBorder="1" applyAlignment="1">
      <alignment horizontal="center"/>
    </xf>
    <xf numFmtId="0" fontId="12" fillId="0" borderId="16" xfId="0" applyFont="1" applyFill="1" applyBorder="1" applyAlignment="1">
      <alignment horizontal="center"/>
    </xf>
    <xf numFmtId="0" fontId="12" fillId="0" borderId="17" xfId="0" applyFont="1" applyFill="1" applyBorder="1" applyAlignment="1">
      <alignment horizontal="center"/>
    </xf>
    <xf numFmtId="0" fontId="5" fillId="0" borderId="33" xfId="0" applyFont="1" applyBorder="1" applyAlignment="1">
      <alignment horizontal="left"/>
    </xf>
    <xf numFmtId="0" fontId="17" fillId="0" borderId="20" xfId="0" applyFont="1" applyBorder="1" applyAlignment="1"/>
    <xf numFmtId="0" fontId="17" fillId="0" borderId="18" xfId="0" applyFont="1" applyBorder="1" applyAlignment="1"/>
    <xf numFmtId="0" fontId="5" fillId="0" borderId="33" xfId="0" applyFont="1" applyFill="1" applyBorder="1" applyAlignment="1">
      <alignment horizontal="left"/>
    </xf>
    <xf numFmtId="0" fontId="5" fillId="0" borderId="20" xfId="0" applyFont="1" applyFill="1" applyBorder="1" applyAlignment="1">
      <alignment horizontal="left"/>
    </xf>
    <xf numFmtId="0" fontId="5" fillId="0" borderId="18" xfId="0" applyFont="1" applyFill="1" applyBorder="1" applyAlignment="1">
      <alignment horizontal="left"/>
    </xf>
    <xf numFmtId="0" fontId="10" fillId="0" borderId="13" xfId="0" applyFont="1" applyBorder="1" applyAlignment="1"/>
    <xf numFmtId="0" fontId="10" fillId="0" borderId="7" xfId="0" applyFont="1" applyBorder="1" applyAlignment="1"/>
    <xf numFmtId="0" fontId="10" fillId="0" borderId="8" xfId="0" applyFont="1" applyBorder="1" applyAlignment="1"/>
    <xf numFmtId="0" fontId="5" fillId="0" borderId="20" xfId="0" applyFont="1" applyBorder="1" applyAlignment="1">
      <alignment horizontal="left"/>
    </xf>
    <xf numFmtId="0" fontId="5" fillId="0" borderId="18" xfId="0" applyFont="1" applyBorder="1" applyAlignment="1">
      <alignment horizontal="left"/>
    </xf>
    <xf numFmtId="3" fontId="12" fillId="0" borderId="1" xfId="0" applyNumberFormat="1" applyFont="1" applyBorder="1" applyAlignment="1">
      <alignment horizontal="center"/>
    </xf>
    <xf numFmtId="3" fontId="12" fillId="0" borderId="9" xfId="0" applyNumberFormat="1" applyFont="1" applyBorder="1" applyAlignment="1">
      <alignment horizontal="center"/>
    </xf>
    <xf numFmtId="0" fontId="4" fillId="2" borderId="29" xfId="0" applyFont="1" applyFill="1" applyBorder="1" applyAlignment="1">
      <alignment horizontal="center" wrapText="1"/>
    </xf>
    <xf numFmtId="0" fontId="4" fillId="2" borderId="30" xfId="0" applyFont="1" applyFill="1" applyBorder="1" applyAlignment="1">
      <alignment horizontal="center" wrapText="1"/>
    </xf>
    <xf numFmtId="0" fontId="6" fillId="0" borderId="2" xfId="0" applyFont="1" applyBorder="1" applyAlignment="1">
      <alignment horizontal="left" wrapText="1"/>
    </xf>
    <xf numFmtId="0" fontId="6" fillId="0" borderId="0" xfId="0" applyFont="1" applyBorder="1" applyAlignment="1">
      <alignment horizontal="left" wrapText="1"/>
    </xf>
    <xf numFmtId="0" fontId="6" fillId="0" borderId="4" xfId="0" applyFont="1" applyBorder="1" applyAlignment="1">
      <alignment horizontal="left" wrapText="1"/>
    </xf>
    <xf numFmtId="0" fontId="7" fillId="0" borderId="2" xfId="0" applyFont="1" applyFill="1" applyBorder="1" applyAlignment="1"/>
    <xf numFmtId="0" fontId="7" fillId="0" borderId="0" xfId="0" applyFont="1" applyFill="1" applyBorder="1" applyAlignment="1"/>
    <xf numFmtId="0" fontId="7" fillId="0" borderId="4" xfId="0" applyFont="1" applyFill="1" applyBorder="1" applyAlignment="1"/>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4" xfId="0" applyFont="1" applyBorder="1" applyAlignment="1">
      <alignment horizontal="center" vertical="center"/>
    </xf>
    <xf numFmtId="0" fontId="2" fillId="0" borderId="33" xfId="0" applyFont="1" applyBorder="1" applyAlignment="1">
      <alignment horizontal="left" wrapText="1"/>
    </xf>
    <xf numFmtId="0" fontId="2" fillId="0" borderId="20" xfId="0" applyFont="1" applyBorder="1" applyAlignment="1">
      <alignment horizontal="left" wrapText="1"/>
    </xf>
    <xf numFmtId="0" fontId="2" fillId="0" borderId="18" xfId="0" applyFont="1" applyBorder="1" applyAlignment="1">
      <alignment horizontal="left" wrapText="1"/>
    </xf>
    <xf numFmtId="0" fontId="5" fillId="0" borderId="33" xfId="0" applyFont="1" applyFill="1" applyBorder="1" applyAlignment="1">
      <alignment horizontal="left" wrapText="1"/>
    </xf>
    <xf numFmtId="0" fontId="5" fillId="0" borderId="20" xfId="0" applyFont="1" applyFill="1" applyBorder="1" applyAlignment="1">
      <alignment horizontal="left" wrapText="1"/>
    </xf>
    <xf numFmtId="0" fontId="5" fillId="0" borderId="18" xfId="0" applyFont="1" applyFill="1" applyBorder="1" applyAlignment="1">
      <alignment horizontal="left" wrapText="1"/>
    </xf>
    <xf numFmtId="0" fontId="8" fillId="0" borderId="30" xfId="0" applyFont="1" applyBorder="1"/>
    <xf numFmtId="0" fontId="5" fillId="0" borderId="33" xfId="0" applyFont="1" applyBorder="1" applyAlignment="1">
      <alignment horizontal="left" wrapText="1"/>
    </xf>
    <xf numFmtId="0" fontId="5" fillId="0" borderId="18" xfId="0" applyFont="1" applyBorder="1" applyAlignment="1">
      <alignment horizontal="left" wrapText="1"/>
    </xf>
    <xf numFmtId="0" fontId="9" fillId="0" borderId="9" xfId="0" applyFont="1" applyFill="1" applyBorder="1" applyAlignment="1">
      <alignment horizontal="center"/>
    </xf>
    <xf numFmtId="0" fontId="2" fillId="0" borderId="33" xfId="0" applyFont="1" applyFill="1" applyBorder="1" applyAlignment="1">
      <alignment horizontal="left" wrapText="1"/>
    </xf>
    <xf numFmtId="0" fontId="2" fillId="0" borderId="20" xfId="0" applyFont="1" applyFill="1" applyBorder="1" applyAlignment="1">
      <alignment horizontal="left" wrapText="1"/>
    </xf>
    <xf numFmtId="0" fontId="2" fillId="0" borderId="18" xfId="0" applyFont="1" applyFill="1" applyBorder="1" applyAlignment="1">
      <alignment horizontal="left" wrapText="1"/>
    </xf>
    <xf numFmtId="0" fontId="12" fillId="0" borderId="0" xfId="0" applyFont="1" applyFill="1" applyBorder="1" applyAlignment="1">
      <alignment horizontal="center"/>
    </xf>
    <xf numFmtId="0" fontId="12" fillId="0" borderId="4" xfId="0" applyFont="1" applyFill="1" applyBorder="1" applyAlignment="1">
      <alignment horizontal="center"/>
    </xf>
    <xf numFmtId="0" fontId="12" fillId="0" borderId="0" xfId="0" applyFont="1" applyBorder="1" applyAlignment="1">
      <alignment horizontal="center"/>
    </xf>
    <xf numFmtId="0" fontId="12" fillId="0" borderId="4"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64557062150329"/>
          <c:y val="4.9668874172185427E-2"/>
          <c:w val="0.72274363178918355"/>
          <c:h val="0.80463576158940397"/>
        </c:manualLayout>
      </c:layout>
      <c:barChart>
        <c:barDir val="bar"/>
        <c:grouping val="clustered"/>
        <c:varyColors val="0"/>
        <c:ser>
          <c:idx val="0"/>
          <c:order val="0"/>
          <c:tx>
            <c:v>Males</c:v>
          </c:tx>
          <c:spPr>
            <a:solidFill>
              <a:srgbClr val="9999FF"/>
            </a:solidFill>
            <a:ln w="12700">
              <a:solidFill>
                <a:srgbClr val="000000"/>
              </a:solidFill>
              <a:prstDash val="solid"/>
            </a:ln>
          </c:spPr>
          <c:invertIfNegative val="0"/>
          <c:cat>
            <c:strRef>
              <c:f>'9a.Age-Sex Pyramids'!$M$5:$M$23</c:f>
              <c:strCache>
                <c:ptCount val="19"/>
                <c:pt idx="0">
                  <c:v>Up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'Ethnicity,Sex&amp;Age'!$D$10:$D$28</c:f>
              <c:numCache>
                <c:formatCode>0.0</c:formatCode>
                <c:ptCount val="19"/>
                <c:pt idx="0">
                  <c:v>5.5233837556366883</c:v>
                </c:pt>
                <c:pt idx="1">
                  <c:v>4.6522219418159168</c:v>
                </c:pt>
                <c:pt idx="2">
                  <c:v>4.4930521869826032</c:v>
                </c:pt>
                <c:pt idx="3">
                  <c:v>4.3671205693538866</c:v>
                </c:pt>
                <c:pt idx="4">
                  <c:v>4.4336805836831088</c:v>
                </c:pt>
                <c:pt idx="5">
                  <c:v>4.9973758553481913</c:v>
                </c:pt>
                <c:pt idx="6">
                  <c:v>4.7334364421499506</c:v>
                </c:pt>
                <c:pt idx="7">
                  <c:v>4.3387106996435056</c:v>
                </c:pt>
                <c:pt idx="8">
                  <c:v>3.7032789643822386</c:v>
                </c:pt>
                <c:pt idx="9">
                  <c:v>3.0228832994304189</c:v>
                </c:pt>
                <c:pt idx="10">
                  <c:v>2.2910933604027766</c:v>
                </c:pt>
                <c:pt idx="11">
                  <c:v>1.6631497369376522</c:v>
                </c:pt>
                <c:pt idx="12">
                  <c:v>1.1614330245034465</c:v>
                </c:pt>
                <c:pt idx="13">
                  <c:v>0.81934884014481191</c:v>
                </c:pt>
                <c:pt idx="14">
                  <c:v>0.59417660255509008</c:v>
                </c:pt>
                <c:pt idx="15">
                  <c:v>0.45563551591591772</c:v>
                </c:pt>
                <c:pt idx="16">
                  <c:v>0.26226461479769009</c:v>
                </c:pt>
                <c:pt idx="17">
                  <c:v>0.11710146343002767</c:v>
                </c:pt>
                <c:pt idx="18">
                  <c:v>5.7813600050561284E-2</c:v>
                </c:pt>
              </c:numCache>
            </c:numRef>
          </c:val>
          <c:extLst>
            <c:ext xmlns:c16="http://schemas.microsoft.com/office/drawing/2014/chart" uri="{C3380CC4-5D6E-409C-BE32-E72D297353CC}">
              <c16:uniqueId val="{00000000-7499-4A54-BAE8-4DD86F026EF7}"/>
            </c:ext>
          </c:extLst>
        </c:ser>
        <c:dLbls>
          <c:showLegendKey val="0"/>
          <c:showVal val="0"/>
          <c:showCatName val="0"/>
          <c:showSerName val="0"/>
          <c:showPercent val="0"/>
          <c:showBubbleSize val="0"/>
        </c:dLbls>
        <c:gapWidth val="0"/>
        <c:axId val="519466648"/>
        <c:axId val="1"/>
      </c:barChart>
      <c:barChart>
        <c:barDir val="bar"/>
        <c:grouping val="clustered"/>
        <c:varyColors val="0"/>
        <c:ser>
          <c:idx val="1"/>
          <c:order val="1"/>
          <c:tx>
            <c:v>Females</c:v>
          </c:tx>
          <c:spPr>
            <a:solidFill>
              <a:srgbClr val="993300"/>
            </a:solidFill>
            <a:ln w="12700">
              <a:solidFill>
                <a:srgbClr val="000000"/>
              </a:solidFill>
              <a:prstDash val="solid"/>
            </a:ln>
          </c:spPr>
          <c:invertIfNegative val="0"/>
          <c:cat>
            <c:numRef>
              <c:f>Births!$C$17:$C$35</c:f>
              <c:numCache>
                <c:formatCode>General</c:formatCode>
                <c:ptCount val="19"/>
              </c:numCache>
            </c:numRef>
          </c:cat>
          <c:val>
            <c:numRef>
              <c:f>'Ethnicity,Sex&amp;Age'!$F$10:$F$28</c:f>
              <c:numCache>
                <c:formatCode>0.0</c:formatCode>
                <c:ptCount val="19"/>
                <c:pt idx="0">
                  <c:v>5.2623994801425766</c:v>
                </c:pt>
                <c:pt idx="1">
                  <c:v>4.4983828939969852</c:v>
                </c:pt>
                <c:pt idx="2">
                  <c:v>4.2785171229184789</c:v>
                </c:pt>
                <c:pt idx="3">
                  <c:v>4.0697843538394176</c:v>
                </c:pt>
                <c:pt idx="4">
                  <c:v>3.7687239155658321</c:v>
                </c:pt>
                <c:pt idx="5">
                  <c:v>3.9970341964744787</c:v>
                </c:pt>
                <c:pt idx="6">
                  <c:v>3.9000986279963357</c:v>
                </c:pt>
                <c:pt idx="7">
                  <c:v>3.8395855173659403</c:v>
                </c:pt>
                <c:pt idx="8">
                  <c:v>3.3493059150618056</c:v>
                </c:pt>
                <c:pt idx="9">
                  <c:v>2.8634248622412204</c:v>
                </c:pt>
                <c:pt idx="10">
                  <c:v>2.258714659219514</c:v>
                </c:pt>
                <c:pt idx="11">
                  <c:v>1.7330262928363849</c:v>
                </c:pt>
                <c:pt idx="12">
                  <c:v>1.3323594233721996</c:v>
                </c:pt>
                <c:pt idx="13">
                  <c:v>0.98042477999980426</c:v>
                </c:pt>
                <c:pt idx="14">
                  <c:v>0.76693646493602408</c:v>
                </c:pt>
                <c:pt idx="15">
                  <c:v>0.62839097093263974</c:v>
                </c:pt>
                <c:pt idx="16">
                  <c:v>0.4395221923569429</c:v>
                </c:pt>
                <c:pt idx="17">
                  <c:v>0.21550027682654616</c:v>
                </c:pt>
                <c:pt idx="18">
                  <c:v>0.13070699675238961</c:v>
                </c:pt>
              </c:numCache>
            </c:numRef>
          </c:val>
          <c:extLst>
            <c:ext xmlns:c16="http://schemas.microsoft.com/office/drawing/2014/chart" uri="{C3380CC4-5D6E-409C-BE32-E72D297353CC}">
              <c16:uniqueId val="{00000001-7499-4A54-BAE8-4DD86F026EF7}"/>
            </c:ext>
          </c:extLst>
        </c:ser>
        <c:dLbls>
          <c:showLegendKey val="0"/>
          <c:showVal val="0"/>
          <c:showCatName val="0"/>
          <c:showSerName val="0"/>
          <c:showPercent val="0"/>
          <c:showBubbleSize val="0"/>
        </c:dLbls>
        <c:gapWidth val="0"/>
        <c:axId val="3"/>
        <c:axId val="4"/>
      </c:barChart>
      <c:catAx>
        <c:axId val="519466648"/>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0"/>
          <c:min val="-10"/>
        </c:scaling>
        <c:delete val="0"/>
        <c:axPos val="b"/>
        <c:majorGridlines>
          <c:spPr>
            <a:ln w="3175">
              <a:solidFill>
                <a:srgbClr val="C0C0C0"/>
              </a:solidFill>
              <a:prstDash val="sysDash"/>
            </a:ln>
          </c:spPr>
        </c:majorGridlines>
        <c:title>
          <c:tx>
            <c:rich>
              <a:bodyPr/>
              <a:lstStyle/>
              <a:p>
                <a:pPr>
                  <a:defRPr sz="800" b="0" i="0" u="none" strike="noStrike" baseline="0">
                    <a:solidFill>
                      <a:srgbClr val="000000"/>
                    </a:solidFill>
                    <a:latin typeface="Arial"/>
                    <a:ea typeface="Arial"/>
                    <a:cs typeface="Arial"/>
                  </a:defRPr>
                </a:pPr>
                <a:r>
                  <a:rPr lang="en-US"/>
                  <a:t>Percent</a:t>
                </a:r>
              </a:p>
            </c:rich>
          </c:tx>
          <c:layout>
            <c:manualLayout>
              <c:xMode val="edge"/>
              <c:yMode val="edge"/>
              <c:x val="0.55477158813092287"/>
              <c:y val="0.90494307416870901"/>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19466648"/>
        <c:crosses val="autoZero"/>
        <c:crossBetween val="between"/>
        <c:majorUnit val="2"/>
        <c:minorUnit val="1"/>
      </c:valAx>
      <c:catAx>
        <c:axId val="3"/>
        <c:scaling>
          <c:orientation val="minMax"/>
        </c:scaling>
        <c:delete val="1"/>
        <c:axPos val="r"/>
        <c:numFmt formatCode="General" sourceLinked="1"/>
        <c:majorTickMark val="out"/>
        <c:minorTickMark val="none"/>
        <c:tickLblPos val="nextTo"/>
        <c:crossAx val="4"/>
        <c:crossesAt val="0"/>
        <c:auto val="1"/>
        <c:lblAlgn val="ctr"/>
        <c:lblOffset val="100"/>
        <c:noMultiLvlLbl val="0"/>
      </c:catAx>
      <c:valAx>
        <c:axId val="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3"/>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64557062150329"/>
          <c:y val="4.9833967883694784E-2"/>
          <c:w val="0.72274363178918355"/>
          <c:h val="0.80398801519027585"/>
        </c:manualLayout>
      </c:layout>
      <c:barChart>
        <c:barDir val="bar"/>
        <c:grouping val="clustered"/>
        <c:varyColors val="0"/>
        <c:ser>
          <c:idx val="0"/>
          <c:order val="0"/>
          <c:tx>
            <c:v>Males</c:v>
          </c:tx>
          <c:spPr>
            <a:solidFill>
              <a:srgbClr val="9999FF"/>
            </a:solidFill>
            <a:ln w="12700">
              <a:solidFill>
                <a:srgbClr val="000000"/>
              </a:solidFill>
              <a:prstDash val="solid"/>
            </a:ln>
          </c:spPr>
          <c:invertIfNegative val="0"/>
          <c:cat>
            <c:strRef>
              <c:f>'9a.Age-Sex Pyramids'!$M$5:$M$23</c:f>
              <c:strCache>
                <c:ptCount val="19"/>
                <c:pt idx="0">
                  <c:v>Up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'Ethnicity,Sex&amp;Age'!$H$10:$H$28</c:f>
              <c:numCache>
                <c:formatCode>0.0</c:formatCode>
                <c:ptCount val="19"/>
                <c:pt idx="0">
                  <c:v>2.8762575113663629</c:v>
                </c:pt>
                <c:pt idx="1">
                  <c:v>2.8870176266237184</c:v>
                </c:pt>
                <c:pt idx="2">
                  <c:v>3.0744764683268437</c:v>
                </c:pt>
                <c:pt idx="3">
                  <c:v>3.3915617422830588</c:v>
                </c:pt>
                <c:pt idx="4">
                  <c:v>3.3146215555074185</c:v>
                </c:pt>
                <c:pt idx="5">
                  <c:v>3.1255116109015431</c:v>
                </c:pt>
                <c:pt idx="6">
                  <c:v>2.8755948546356467</c:v>
                </c:pt>
                <c:pt idx="7">
                  <c:v>3.3608383377050468</c:v>
                </c:pt>
                <c:pt idx="8">
                  <c:v>3.6875140068688803</c:v>
                </c:pt>
                <c:pt idx="9">
                  <c:v>4.0204698088180448</c:v>
                </c:pt>
                <c:pt idx="10">
                  <c:v>3.8245605831826373</c:v>
                </c:pt>
                <c:pt idx="11">
                  <c:v>3.3738190579642713</c:v>
                </c:pt>
                <c:pt idx="12">
                  <c:v>2.7726781211850819</c:v>
                </c:pt>
                <c:pt idx="13">
                  <c:v>1.9914043250547382</c:v>
                </c:pt>
                <c:pt idx="14">
                  <c:v>1.5664107400099703</c:v>
                </c:pt>
                <c:pt idx="15">
                  <c:v>1.326098981569618</c:v>
                </c:pt>
                <c:pt idx="16">
                  <c:v>0.95087212549417333</c:v>
                </c:pt>
                <c:pt idx="17">
                  <c:v>0.483342121507709</c:v>
                </c:pt>
                <c:pt idx="18">
                  <c:v>0.20855005737393761</c:v>
                </c:pt>
              </c:numCache>
            </c:numRef>
          </c:val>
          <c:extLst>
            <c:ext xmlns:c16="http://schemas.microsoft.com/office/drawing/2014/chart" uri="{C3380CC4-5D6E-409C-BE32-E72D297353CC}">
              <c16:uniqueId val="{00000000-124A-492B-8043-D3268E791198}"/>
            </c:ext>
          </c:extLst>
        </c:ser>
        <c:dLbls>
          <c:showLegendKey val="0"/>
          <c:showVal val="0"/>
          <c:showCatName val="0"/>
          <c:showSerName val="0"/>
          <c:showPercent val="0"/>
          <c:showBubbleSize val="0"/>
        </c:dLbls>
        <c:gapWidth val="0"/>
        <c:axId val="519471240"/>
        <c:axId val="1"/>
      </c:barChart>
      <c:barChart>
        <c:barDir val="bar"/>
        <c:grouping val="clustered"/>
        <c:varyColors val="0"/>
        <c:ser>
          <c:idx val="1"/>
          <c:order val="1"/>
          <c:tx>
            <c:v>Females</c:v>
          </c:tx>
          <c:spPr>
            <a:solidFill>
              <a:srgbClr val="993300"/>
            </a:solidFill>
            <a:ln w="12700">
              <a:solidFill>
                <a:srgbClr val="000000"/>
              </a:solidFill>
              <a:prstDash val="solid"/>
            </a:ln>
          </c:spPr>
          <c:invertIfNegative val="0"/>
          <c:cat>
            <c:numRef>
              <c:f>Births!$C$17:$C$35</c:f>
              <c:numCache>
                <c:formatCode>General</c:formatCode>
                <c:ptCount val="19"/>
              </c:numCache>
            </c:numRef>
          </c:cat>
          <c:val>
            <c:numRef>
              <c:f>'Ethnicity,Sex&amp;Age'!$J$10:$J$28</c:f>
              <c:numCache>
                <c:formatCode>0.0</c:formatCode>
                <c:ptCount val="19"/>
                <c:pt idx="0">
                  <c:v>2.7281607815909248</c:v>
                </c:pt>
                <c:pt idx="1">
                  <c:v>2.7547184117515986</c:v>
                </c:pt>
                <c:pt idx="2">
                  <c:v>2.8944659688431393</c:v>
                </c:pt>
                <c:pt idx="3">
                  <c:v>3.200134513273873</c:v>
                </c:pt>
                <c:pt idx="4">
                  <c:v>3.1221016478465189</c:v>
                </c:pt>
                <c:pt idx="5">
                  <c:v>3.0887558145043945</c:v>
                </c:pt>
                <c:pt idx="6">
                  <c:v>2.8180091790747084</c:v>
                </c:pt>
                <c:pt idx="7">
                  <c:v>3.3369262990817465</c:v>
                </c:pt>
                <c:pt idx="8">
                  <c:v>3.6976935421790351</c:v>
                </c:pt>
                <c:pt idx="9">
                  <c:v>4.0603153177529405</c:v>
                </c:pt>
                <c:pt idx="10">
                  <c:v>3.8984654395838412</c:v>
                </c:pt>
                <c:pt idx="11">
                  <c:v>3.5086732274349131</c:v>
                </c:pt>
                <c:pt idx="12">
                  <c:v>2.9389802872060016</c:v>
                </c:pt>
                <c:pt idx="13">
                  <c:v>2.2189005238799959</c:v>
                </c:pt>
                <c:pt idx="14">
                  <c:v>1.8562027139851645</c:v>
                </c:pt>
                <c:pt idx="15">
                  <c:v>1.7592201823366462</c:v>
                </c:pt>
                <c:pt idx="16">
                  <c:v>1.5022211563765804</c:v>
                </c:pt>
                <c:pt idx="17">
                  <c:v>0.92085518550065582</c:v>
                </c:pt>
                <c:pt idx="18">
                  <c:v>0.58360017141862119</c:v>
                </c:pt>
              </c:numCache>
            </c:numRef>
          </c:val>
          <c:extLst>
            <c:ext xmlns:c16="http://schemas.microsoft.com/office/drawing/2014/chart" uri="{C3380CC4-5D6E-409C-BE32-E72D297353CC}">
              <c16:uniqueId val="{00000001-124A-492B-8043-D3268E791198}"/>
            </c:ext>
          </c:extLst>
        </c:ser>
        <c:dLbls>
          <c:showLegendKey val="0"/>
          <c:showVal val="0"/>
          <c:showCatName val="0"/>
          <c:showSerName val="0"/>
          <c:showPercent val="0"/>
          <c:showBubbleSize val="0"/>
        </c:dLbls>
        <c:gapWidth val="0"/>
        <c:axId val="3"/>
        <c:axId val="4"/>
      </c:barChart>
      <c:catAx>
        <c:axId val="519471240"/>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0"/>
          <c:min val="-10"/>
        </c:scaling>
        <c:delete val="0"/>
        <c:axPos val="b"/>
        <c:majorGridlines>
          <c:spPr>
            <a:ln w="3175">
              <a:solidFill>
                <a:srgbClr val="C0C0C0"/>
              </a:solidFill>
              <a:prstDash val="sysDash"/>
            </a:ln>
          </c:spPr>
        </c:majorGridlines>
        <c:title>
          <c:tx>
            <c:rich>
              <a:bodyPr/>
              <a:lstStyle/>
              <a:p>
                <a:pPr>
                  <a:defRPr sz="800" b="0" i="0" u="none" strike="noStrike" baseline="0">
                    <a:solidFill>
                      <a:srgbClr val="000000"/>
                    </a:solidFill>
                    <a:latin typeface="Arial"/>
                    <a:ea typeface="Arial"/>
                    <a:cs typeface="Arial"/>
                  </a:defRPr>
                </a:pPr>
                <a:r>
                  <a:rPr lang="en-US"/>
                  <a:t>Percent</a:t>
                </a:r>
              </a:p>
            </c:rich>
          </c:tx>
          <c:layout>
            <c:manualLayout>
              <c:xMode val="edge"/>
              <c:yMode val="edge"/>
              <c:x val="0.5580543086319818"/>
              <c:y val="0.90601512020299779"/>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19471240"/>
        <c:crosses val="autoZero"/>
        <c:crossBetween val="between"/>
        <c:majorUnit val="2"/>
        <c:minorUnit val="1"/>
      </c:valAx>
      <c:catAx>
        <c:axId val="3"/>
        <c:scaling>
          <c:orientation val="minMax"/>
        </c:scaling>
        <c:delete val="1"/>
        <c:axPos val="r"/>
        <c:numFmt formatCode="General" sourceLinked="1"/>
        <c:majorTickMark val="out"/>
        <c:minorTickMark val="none"/>
        <c:tickLblPos val="nextTo"/>
        <c:crossAx val="4"/>
        <c:crossesAt val="0"/>
        <c:auto val="1"/>
        <c:lblAlgn val="ctr"/>
        <c:lblOffset val="100"/>
        <c:noMultiLvlLbl val="0"/>
      </c:catAx>
      <c:valAx>
        <c:axId val="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3"/>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64557062150329"/>
          <c:y val="5.3156232409274438E-2"/>
          <c:w val="0.72274363178918355"/>
          <c:h val="0.80066575066469625"/>
        </c:manualLayout>
      </c:layout>
      <c:barChart>
        <c:barDir val="bar"/>
        <c:grouping val="clustered"/>
        <c:varyColors val="0"/>
        <c:ser>
          <c:idx val="0"/>
          <c:order val="0"/>
          <c:tx>
            <c:v>Males</c:v>
          </c:tx>
          <c:spPr>
            <a:solidFill>
              <a:srgbClr val="9999FF"/>
            </a:solidFill>
            <a:ln w="12700">
              <a:solidFill>
                <a:srgbClr val="000000"/>
              </a:solidFill>
              <a:prstDash val="solid"/>
            </a:ln>
          </c:spPr>
          <c:invertIfNegative val="0"/>
          <c:cat>
            <c:strRef>
              <c:f>'9a.Age-Sex Pyramids'!$M$5:$M$23</c:f>
              <c:strCache>
                <c:ptCount val="19"/>
                <c:pt idx="0">
                  <c:v>Up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'Nativity,Sex&amp;Age'!$D$10:$D$28</c:f>
              <c:numCache>
                <c:formatCode>0.0</c:formatCode>
                <c:ptCount val="19"/>
                <c:pt idx="0">
                  <c:v>0.35491177261535534</c:v>
                </c:pt>
                <c:pt idx="1">
                  <c:v>1.0416270772070086</c:v>
                </c:pt>
                <c:pt idx="2">
                  <c:v>1.7037826045862572</c:v>
                </c:pt>
                <c:pt idx="3">
                  <c:v>2.8702750683967357</c:v>
                </c:pt>
                <c:pt idx="4">
                  <c:v>5.1242509766569651</c:v>
                </c:pt>
                <c:pt idx="5">
                  <c:v>7.1252606256078312</c:v>
                </c:pt>
                <c:pt idx="6">
                  <c:v>7.5153749302348309</c:v>
                </c:pt>
                <c:pt idx="7">
                  <c:v>7.0742684781990839</c:v>
                </c:pt>
                <c:pt idx="8">
                  <c:v>6.0006909757306408</c:v>
                </c:pt>
                <c:pt idx="9">
                  <c:v>4.6992000703829033</c:v>
                </c:pt>
                <c:pt idx="10">
                  <c:v>3.4211110371184494</c:v>
                </c:pt>
                <c:pt idx="11">
                  <c:v>2.3620101188719809</c:v>
                </c:pt>
                <c:pt idx="12">
                  <c:v>1.5932497565906132</c:v>
                </c:pt>
                <c:pt idx="13">
                  <c:v>1.1001760791426494</c:v>
                </c:pt>
                <c:pt idx="14">
                  <c:v>0.80924272007316633</c:v>
                </c:pt>
                <c:pt idx="15">
                  <c:v>0.56640951569759246</c:v>
                </c:pt>
                <c:pt idx="16">
                  <c:v>0.3414435076924236</c:v>
                </c:pt>
                <c:pt idx="17">
                  <c:v>0.16148621389288922</c:v>
                </c:pt>
                <c:pt idx="18">
                  <c:v>7.6942518819282477E-2</c:v>
                </c:pt>
              </c:numCache>
            </c:numRef>
          </c:val>
          <c:extLst>
            <c:ext xmlns:c16="http://schemas.microsoft.com/office/drawing/2014/chart" uri="{C3380CC4-5D6E-409C-BE32-E72D297353CC}">
              <c16:uniqueId val="{00000000-DA91-41BC-906C-8770610502B1}"/>
            </c:ext>
          </c:extLst>
        </c:ser>
        <c:dLbls>
          <c:showLegendKey val="0"/>
          <c:showVal val="0"/>
          <c:showCatName val="0"/>
          <c:showSerName val="0"/>
          <c:showPercent val="0"/>
          <c:showBubbleSize val="0"/>
        </c:dLbls>
        <c:gapWidth val="0"/>
        <c:axId val="519476816"/>
        <c:axId val="1"/>
      </c:barChart>
      <c:barChart>
        <c:barDir val="bar"/>
        <c:grouping val="clustered"/>
        <c:varyColors val="0"/>
        <c:ser>
          <c:idx val="1"/>
          <c:order val="1"/>
          <c:tx>
            <c:v>Females</c:v>
          </c:tx>
          <c:spPr>
            <a:solidFill>
              <a:srgbClr val="993300"/>
            </a:solidFill>
            <a:ln w="12700">
              <a:solidFill>
                <a:srgbClr val="000000"/>
              </a:solidFill>
              <a:prstDash val="solid"/>
            </a:ln>
          </c:spPr>
          <c:invertIfNegative val="0"/>
          <c:cat>
            <c:numRef>
              <c:f>Births!$C$17:$C$35</c:f>
              <c:numCache>
                <c:formatCode>General</c:formatCode>
                <c:ptCount val="19"/>
              </c:numCache>
            </c:numRef>
          </c:cat>
          <c:val>
            <c:numRef>
              <c:f>'Nativity,Sex&amp;Age'!$F$10:$F$28</c:f>
              <c:numCache>
                <c:formatCode>0.0</c:formatCode>
                <c:ptCount val="19"/>
                <c:pt idx="0">
                  <c:v>0.29704421723895802</c:v>
                </c:pt>
                <c:pt idx="1">
                  <c:v>0.91888359330427227</c:v>
                </c:pt>
                <c:pt idx="2">
                  <c:v>1.5973882978894325</c:v>
                </c:pt>
                <c:pt idx="3">
                  <c:v>2.1927786831106184</c:v>
                </c:pt>
                <c:pt idx="4">
                  <c:v>3.5454224021290384</c:v>
                </c:pt>
                <c:pt idx="5">
                  <c:v>4.9033016252001822</c:v>
                </c:pt>
                <c:pt idx="6">
                  <c:v>5.6494191249805121</c:v>
                </c:pt>
                <c:pt idx="7">
                  <c:v>5.808949642650532</c:v>
                </c:pt>
                <c:pt idx="8">
                  <c:v>5.0710870646041259</c:v>
                </c:pt>
                <c:pt idx="9">
                  <c:v>4.2309687211597131</c:v>
                </c:pt>
                <c:pt idx="10">
                  <c:v>3.2968993959945792</c:v>
                </c:pt>
                <c:pt idx="11">
                  <c:v>2.4200771220218154</c:v>
                </c:pt>
                <c:pt idx="12">
                  <c:v>1.8434680687992879</c:v>
                </c:pt>
                <c:pt idx="13">
                  <c:v>1.3749984902911594</c:v>
                </c:pt>
                <c:pt idx="14">
                  <c:v>1.0559152940874039</c:v>
                </c:pt>
                <c:pt idx="15">
                  <c:v>0.82685506651084628</c:v>
                </c:pt>
                <c:pt idx="16">
                  <c:v>0.56476407156673647</c:v>
                </c:pt>
                <c:pt idx="17">
                  <c:v>0.26757580871362946</c:v>
                </c:pt>
                <c:pt idx="18">
                  <c:v>0.19248926223049759</c:v>
                </c:pt>
              </c:numCache>
            </c:numRef>
          </c:val>
          <c:extLst>
            <c:ext xmlns:c16="http://schemas.microsoft.com/office/drawing/2014/chart" uri="{C3380CC4-5D6E-409C-BE32-E72D297353CC}">
              <c16:uniqueId val="{00000001-DA91-41BC-906C-8770610502B1}"/>
            </c:ext>
          </c:extLst>
        </c:ser>
        <c:dLbls>
          <c:showLegendKey val="0"/>
          <c:showVal val="0"/>
          <c:showCatName val="0"/>
          <c:showSerName val="0"/>
          <c:showPercent val="0"/>
          <c:showBubbleSize val="0"/>
        </c:dLbls>
        <c:gapWidth val="0"/>
        <c:axId val="3"/>
        <c:axId val="4"/>
      </c:barChart>
      <c:catAx>
        <c:axId val="519476816"/>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0"/>
          <c:min val="-10"/>
        </c:scaling>
        <c:delete val="0"/>
        <c:axPos val="b"/>
        <c:majorGridlines>
          <c:spPr>
            <a:ln w="3175">
              <a:solidFill>
                <a:srgbClr val="C0C0C0"/>
              </a:solidFill>
              <a:prstDash val="sysDash"/>
            </a:ln>
          </c:spPr>
        </c:majorGridlines>
        <c:title>
          <c:tx>
            <c:rich>
              <a:bodyPr/>
              <a:lstStyle/>
              <a:p>
                <a:pPr>
                  <a:defRPr sz="800" b="0" i="0" u="none" strike="noStrike" baseline="0">
                    <a:solidFill>
                      <a:srgbClr val="000000"/>
                    </a:solidFill>
                    <a:latin typeface="Arial"/>
                    <a:ea typeface="Arial"/>
                    <a:cs typeface="Arial"/>
                  </a:defRPr>
                </a:pPr>
                <a:r>
                  <a:rPr lang="en-US"/>
                  <a:t>Percent</a:t>
                </a:r>
              </a:p>
            </c:rich>
          </c:tx>
          <c:layout>
            <c:manualLayout>
              <c:xMode val="edge"/>
              <c:yMode val="edge"/>
              <c:x val="0.55281673902911665"/>
              <c:y val="0.88175687341407905"/>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19476816"/>
        <c:crosses val="autoZero"/>
        <c:crossBetween val="between"/>
        <c:majorUnit val="2"/>
        <c:minorUnit val="1"/>
      </c:valAx>
      <c:catAx>
        <c:axId val="3"/>
        <c:scaling>
          <c:orientation val="minMax"/>
        </c:scaling>
        <c:delete val="1"/>
        <c:axPos val="r"/>
        <c:numFmt formatCode="General" sourceLinked="1"/>
        <c:majorTickMark val="out"/>
        <c:minorTickMark val="none"/>
        <c:tickLblPos val="nextTo"/>
        <c:crossAx val="4"/>
        <c:crossesAt val="0"/>
        <c:auto val="1"/>
        <c:lblAlgn val="ctr"/>
        <c:lblOffset val="100"/>
        <c:noMultiLvlLbl val="0"/>
      </c:catAx>
      <c:valAx>
        <c:axId val="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3"/>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364557062150329"/>
          <c:y val="5.3156232409274438E-2"/>
          <c:w val="0.72274363178918355"/>
          <c:h val="0.80066575066469625"/>
        </c:manualLayout>
      </c:layout>
      <c:barChart>
        <c:barDir val="bar"/>
        <c:grouping val="clustered"/>
        <c:varyColors val="0"/>
        <c:ser>
          <c:idx val="0"/>
          <c:order val="0"/>
          <c:tx>
            <c:v>Males</c:v>
          </c:tx>
          <c:spPr>
            <a:solidFill>
              <a:srgbClr val="9999FF"/>
            </a:solidFill>
            <a:ln w="12700">
              <a:solidFill>
                <a:srgbClr val="000000"/>
              </a:solidFill>
              <a:prstDash val="solid"/>
            </a:ln>
          </c:spPr>
          <c:invertIfNegative val="0"/>
          <c:cat>
            <c:strRef>
              <c:f>'9a.Age-Sex Pyramids'!$M$5:$M$23</c:f>
              <c:strCache>
                <c:ptCount val="19"/>
                <c:pt idx="0">
                  <c:v>Up to 4</c:v>
                </c:pt>
                <c:pt idx="1">
                  <c:v>5 to 9</c:v>
                </c:pt>
                <c:pt idx="2">
                  <c:v>10 to 14</c:v>
                </c:pt>
                <c:pt idx="3">
                  <c:v>15 to 19</c:v>
                </c:pt>
                <c:pt idx="4">
                  <c:v>20 to 24</c:v>
                </c:pt>
                <c:pt idx="5">
                  <c:v>25 to 29</c:v>
                </c:pt>
                <c:pt idx="6">
                  <c:v>30 to 34</c:v>
                </c:pt>
                <c:pt idx="7">
                  <c:v>35 to 39</c:v>
                </c:pt>
                <c:pt idx="8">
                  <c:v>40 to 44</c:v>
                </c:pt>
                <c:pt idx="9">
                  <c:v>45 to 49</c:v>
                </c:pt>
                <c:pt idx="10">
                  <c:v>50 to 54</c:v>
                </c:pt>
                <c:pt idx="11">
                  <c:v>55 to 59</c:v>
                </c:pt>
                <c:pt idx="12">
                  <c:v>60 to 64</c:v>
                </c:pt>
                <c:pt idx="13">
                  <c:v>65 to 69</c:v>
                </c:pt>
                <c:pt idx="14">
                  <c:v>70 to 74</c:v>
                </c:pt>
                <c:pt idx="15">
                  <c:v>75 to 79</c:v>
                </c:pt>
                <c:pt idx="16">
                  <c:v>80 to 84</c:v>
                </c:pt>
                <c:pt idx="17">
                  <c:v>85 to 89</c:v>
                </c:pt>
                <c:pt idx="18">
                  <c:v>90 and older</c:v>
                </c:pt>
              </c:strCache>
            </c:strRef>
          </c:cat>
          <c:val>
            <c:numRef>
              <c:f>'Nativity,Sex&amp;Age'!$H$10:$H$28</c:f>
              <c:numCache>
                <c:formatCode>0.0</c:formatCode>
                <c:ptCount val="19"/>
                <c:pt idx="0">
                  <c:v>8.9370069433817658</c:v>
                </c:pt>
                <c:pt idx="1">
                  <c:v>7.0369132764833298</c:v>
                </c:pt>
                <c:pt idx="2">
                  <c:v>6.3352824156882654</c:v>
                </c:pt>
                <c:pt idx="3">
                  <c:v>5.3557428405637753</c:v>
                </c:pt>
                <c:pt idx="4">
                  <c:v>3.9775792225903572</c:v>
                </c:pt>
                <c:pt idx="5">
                  <c:v>3.5919707730589145</c:v>
                </c:pt>
                <c:pt idx="6">
                  <c:v>2.896048184846161</c:v>
                </c:pt>
                <c:pt idx="7">
                  <c:v>2.53195553197112</c:v>
                </c:pt>
                <c:pt idx="8">
                  <c:v>2.1859061432649081</c:v>
                </c:pt>
                <c:pt idx="9">
                  <c:v>1.9157255518161491</c:v>
                </c:pt>
                <c:pt idx="10">
                  <c:v>1.5447500395005145</c:v>
                </c:pt>
                <c:pt idx="11">
                  <c:v>1.2015730828309139</c:v>
                </c:pt>
                <c:pt idx="12">
                  <c:v>0.87623081883194254</c:v>
                </c:pt>
                <c:pt idx="13">
                  <c:v>0.63387073792376514</c:v>
                </c:pt>
                <c:pt idx="14">
                  <c:v>0.4521317800099075</c:v>
                </c:pt>
                <c:pt idx="15">
                  <c:v>0.3824725587602627</c:v>
                </c:pt>
                <c:pt idx="16">
                  <c:v>0.20996929315265625</c:v>
                </c:pt>
                <c:pt idx="17">
                  <c:v>8.7786645847571995E-2</c:v>
                </c:pt>
                <c:pt idx="18">
                  <c:v>4.5179513829351481E-2</c:v>
                </c:pt>
              </c:numCache>
            </c:numRef>
          </c:val>
          <c:extLst>
            <c:ext xmlns:c16="http://schemas.microsoft.com/office/drawing/2014/chart" uri="{C3380CC4-5D6E-409C-BE32-E72D297353CC}">
              <c16:uniqueId val="{00000000-7F9D-43CB-AEB8-E2C1D07CCD2D}"/>
            </c:ext>
          </c:extLst>
        </c:ser>
        <c:dLbls>
          <c:showLegendKey val="0"/>
          <c:showVal val="0"/>
          <c:showCatName val="0"/>
          <c:showSerName val="0"/>
          <c:showPercent val="0"/>
          <c:showBubbleSize val="0"/>
        </c:dLbls>
        <c:gapWidth val="0"/>
        <c:axId val="519478128"/>
        <c:axId val="1"/>
      </c:barChart>
      <c:barChart>
        <c:barDir val="bar"/>
        <c:grouping val="clustered"/>
        <c:varyColors val="0"/>
        <c:ser>
          <c:idx val="1"/>
          <c:order val="1"/>
          <c:tx>
            <c:v>Females</c:v>
          </c:tx>
          <c:spPr>
            <a:solidFill>
              <a:srgbClr val="993300"/>
            </a:solidFill>
            <a:ln w="12700">
              <a:solidFill>
                <a:srgbClr val="000000"/>
              </a:solidFill>
              <a:prstDash val="solid"/>
            </a:ln>
          </c:spPr>
          <c:invertIfNegative val="0"/>
          <c:cat>
            <c:numRef>
              <c:f>Births!$C$17:$C$35</c:f>
              <c:numCache>
                <c:formatCode>General</c:formatCode>
                <c:ptCount val="19"/>
              </c:numCache>
            </c:numRef>
          </c:cat>
          <c:val>
            <c:numRef>
              <c:f>'Nativity,Sex&amp;Age'!$J$10:$J$28</c:f>
              <c:numCache>
                <c:formatCode>0.0</c:formatCode>
                <c:ptCount val="19"/>
                <c:pt idx="0">
                  <c:v>8.5418700696167758</c:v>
                </c:pt>
                <c:pt idx="1">
                  <c:v>6.8625365265410156</c:v>
                </c:pt>
                <c:pt idx="2">
                  <c:v>6.0493235733581452</c:v>
                </c:pt>
                <c:pt idx="3">
                  <c:v>5.3094911960506952</c:v>
                </c:pt>
                <c:pt idx="4">
                  <c:v>3.9162079740323361</c:v>
                </c:pt>
                <c:pt idx="5">
                  <c:v>3.3984713099658608</c:v>
                </c:pt>
                <c:pt idx="6">
                  <c:v>2.744724074178563</c:v>
                </c:pt>
                <c:pt idx="7">
                  <c:v>2.5388786420517171</c:v>
                </c:pt>
                <c:pt idx="8">
                  <c:v>2.2121202873544417</c:v>
                </c:pt>
                <c:pt idx="9">
                  <c:v>1.9602025090199855</c:v>
                </c:pt>
                <c:pt idx="10">
                  <c:v>1.5730242845284077</c:v>
                </c:pt>
                <c:pt idx="11">
                  <c:v>1.2792494997394319</c:v>
                </c:pt>
                <c:pt idx="12">
                  <c:v>0.99478724938762308</c:v>
                </c:pt>
                <c:pt idx="13">
                  <c:v>0.7198204909275423</c:v>
                </c:pt>
                <c:pt idx="14">
                  <c:v>0.57607447802787082</c:v>
                </c:pt>
                <c:pt idx="15">
                  <c:v>0.49731129383925898</c:v>
                </c:pt>
                <c:pt idx="16">
                  <c:v>0.35680362788532138</c:v>
                </c:pt>
                <c:pt idx="17">
                  <c:v>0.18110592512107576</c:v>
                </c:pt>
                <c:pt idx="18">
                  <c:v>8.9901634022299878E-2</c:v>
                </c:pt>
              </c:numCache>
            </c:numRef>
          </c:val>
          <c:extLst>
            <c:ext xmlns:c16="http://schemas.microsoft.com/office/drawing/2014/chart" uri="{C3380CC4-5D6E-409C-BE32-E72D297353CC}">
              <c16:uniqueId val="{00000001-7F9D-43CB-AEB8-E2C1D07CCD2D}"/>
            </c:ext>
          </c:extLst>
        </c:ser>
        <c:dLbls>
          <c:showLegendKey val="0"/>
          <c:showVal val="0"/>
          <c:showCatName val="0"/>
          <c:showSerName val="0"/>
          <c:showPercent val="0"/>
          <c:showBubbleSize val="0"/>
        </c:dLbls>
        <c:gapWidth val="0"/>
        <c:axId val="3"/>
        <c:axId val="4"/>
      </c:barChart>
      <c:catAx>
        <c:axId val="519478128"/>
        <c:scaling>
          <c:orientation val="minMax"/>
        </c:scaling>
        <c:delete val="0"/>
        <c:axPos val="l"/>
        <c:numFmt formatCode="General" sourceLinked="1"/>
        <c:majorTickMark val="none"/>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
        <c:crossesAt val="0"/>
        <c:auto val="1"/>
        <c:lblAlgn val="ctr"/>
        <c:lblOffset val="100"/>
        <c:tickLblSkip val="1"/>
        <c:tickMarkSkip val="1"/>
        <c:noMultiLvlLbl val="0"/>
      </c:catAx>
      <c:valAx>
        <c:axId val="1"/>
        <c:scaling>
          <c:orientation val="minMax"/>
          <c:max val="10"/>
          <c:min val="-10"/>
        </c:scaling>
        <c:delete val="0"/>
        <c:axPos val="b"/>
        <c:majorGridlines>
          <c:spPr>
            <a:ln w="3175">
              <a:solidFill>
                <a:srgbClr val="C0C0C0"/>
              </a:solidFill>
              <a:prstDash val="sysDash"/>
            </a:ln>
          </c:spPr>
        </c:majorGridlines>
        <c:title>
          <c:tx>
            <c:rich>
              <a:bodyPr/>
              <a:lstStyle/>
              <a:p>
                <a:pPr>
                  <a:defRPr sz="800" b="0" i="0" u="none" strike="noStrike" baseline="0">
                    <a:solidFill>
                      <a:srgbClr val="000000"/>
                    </a:solidFill>
                    <a:latin typeface="Arial"/>
                    <a:ea typeface="Arial"/>
                    <a:cs typeface="Arial"/>
                  </a:defRPr>
                </a:pPr>
                <a:r>
                  <a:rPr lang="en-US"/>
                  <a:t>Percent</a:t>
                </a:r>
              </a:p>
            </c:rich>
          </c:tx>
          <c:layout>
            <c:manualLayout>
              <c:xMode val="edge"/>
              <c:yMode val="edge"/>
              <c:x val="0.55849191748227733"/>
              <c:y val="0.88175687341407905"/>
            </c:manualLayout>
          </c:layout>
          <c:overlay val="0"/>
          <c:spPr>
            <a:noFill/>
            <a:ln w="25400">
              <a:noFill/>
            </a:ln>
          </c:spPr>
        </c:title>
        <c:numFmt formatCode="#,##0_);[Red]#,##0_)" sourceLinked="0"/>
        <c:majorTickMark val="in"/>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19478128"/>
        <c:crosses val="autoZero"/>
        <c:crossBetween val="between"/>
        <c:majorUnit val="2"/>
        <c:minorUnit val="1"/>
      </c:valAx>
      <c:catAx>
        <c:axId val="3"/>
        <c:scaling>
          <c:orientation val="minMax"/>
        </c:scaling>
        <c:delete val="1"/>
        <c:axPos val="r"/>
        <c:numFmt formatCode="General" sourceLinked="1"/>
        <c:majorTickMark val="out"/>
        <c:minorTickMark val="none"/>
        <c:tickLblPos val="nextTo"/>
        <c:crossAx val="4"/>
        <c:crossesAt val="0"/>
        <c:auto val="1"/>
        <c:lblAlgn val="ctr"/>
        <c:lblOffset val="100"/>
        <c:noMultiLvlLbl val="0"/>
      </c:catAx>
      <c:valAx>
        <c:axId val="4"/>
        <c:scaling>
          <c:orientation val="maxMin"/>
          <c:max val="10"/>
          <c:min val="-10"/>
        </c:scaling>
        <c:delete val="0"/>
        <c:axPos val="t"/>
        <c:numFmt formatCode="0.0" sourceLinked="1"/>
        <c:majorTickMark val="in"/>
        <c:minorTickMark val="in"/>
        <c:tickLblPos val="none"/>
        <c:spPr>
          <a:ln w="3175">
            <a:solidFill>
              <a:srgbClr val="000000"/>
            </a:solidFill>
            <a:prstDash val="solid"/>
          </a:ln>
        </c:spPr>
        <c:crossAx val="3"/>
        <c:crosses val="max"/>
        <c:crossBetween val="between"/>
        <c:majorUnit val="2"/>
        <c:minorUnit val="1"/>
      </c:valAx>
      <c:spPr>
        <a:noFill/>
        <a:ln w="12700">
          <a:solidFill>
            <a:srgbClr val="969696"/>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137160</xdr:colOff>
      <xdr:row>0</xdr:row>
      <xdr:rowOff>30480</xdr:rowOff>
    </xdr:from>
    <xdr:to>
      <xdr:col>1</xdr:col>
      <xdr:colOff>1005840</xdr:colOff>
      <xdr:row>0</xdr:row>
      <xdr:rowOff>670560</xdr:rowOff>
    </xdr:to>
    <xdr:pic>
      <xdr:nvPicPr>
        <xdr:cNvPr id="538019" name="Picture 5536" descr="logo">
          <a:extLst>
            <a:ext uri="{FF2B5EF4-FFF2-40B4-BE49-F238E27FC236}">
              <a16:creationId xmlns:a16="http://schemas.microsoft.com/office/drawing/2014/main" id="{607E0DA5-EA9F-4A9F-B891-364B3A9D0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30480</xdr:colOff>
      <xdr:row>4</xdr:row>
      <xdr:rowOff>22860</xdr:rowOff>
    </xdr:from>
    <xdr:to>
      <xdr:col>6</xdr:col>
      <xdr:colOff>38100</xdr:colOff>
      <xdr:row>21</xdr:row>
      <xdr:rowOff>144780</xdr:rowOff>
    </xdr:to>
    <xdr:graphicFrame macro="">
      <xdr:nvGraphicFramePr>
        <xdr:cNvPr id="629837" name="Chart 247">
          <a:extLst>
            <a:ext uri="{FF2B5EF4-FFF2-40B4-BE49-F238E27FC236}">
              <a16:creationId xmlns:a16="http://schemas.microsoft.com/office/drawing/2014/main" id="{BECB7FB3-6EBA-41A6-A878-96D5488AA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571500</xdr:colOff>
      <xdr:row>4</xdr:row>
      <xdr:rowOff>22860</xdr:rowOff>
    </xdr:from>
    <xdr:to>
      <xdr:col>10</xdr:col>
      <xdr:colOff>579120</xdr:colOff>
      <xdr:row>21</xdr:row>
      <xdr:rowOff>137160</xdr:rowOff>
    </xdr:to>
    <xdr:graphicFrame macro="">
      <xdr:nvGraphicFramePr>
        <xdr:cNvPr id="629838" name="Chart 250">
          <a:extLst>
            <a:ext uri="{FF2B5EF4-FFF2-40B4-BE49-F238E27FC236}">
              <a16:creationId xmlns:a16="http://schemas.microsoft.com/office/drawing/2014/main" id="{DB69A757-1A65-4BB2-B623-5D0C8F98A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30480</xdr:colOff>
      <xdr:row>23</xdr:row>
      <xdr:rowOff>22860</xdr:rowOff>
    </xdr:from>
    <xdr:to>
      <xdr:col>6</xdr:col>
      <xdr:colOff>38100</xdr:colOff>
      <xdr:row>40</xdr:row>
      <xdr:rowOff>137160</xdr:rowOff>
    </xdr:to>
    <xdr:graphicFrame macro="">
      <xdr:nvGraphicFramePr>
        <xdr:cNvPr id="629839" name="Chart 251">
          <a:extLst>
            <a:ext uri="{FF2B5EF4-FFF2-40B4-BE49-F238E27FC236}">
              <a16:creationId xmlns:a16="http://schemas.microsoft.com/office/drawing/2014/main" id="{D6C86BCF-5F09-4CD3-9294-030DF25F17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571500</xdr:colOff>
      <xdr:row>23</xdr:row>
      <xdr:rowOff>22860</xdr:rowOff>
    </xdr:from>
    <xdr:to>
      <xdr:col>10</xdr:col>
      <xdr:colOff>579120</xdr:colOff>
      <xdr:row>40</xdr:row>
      <xdr:rowOff>137160</xdr:rowOff>
    </xdr:to>
    <xdr:graphicFrame macro="">
      <xdr:nvGraphicFramePr>
        <xdr:cNvPr id="629840" name="Chart 252">
          <a:extLst>
            <a:ext uri="{FF2B5EF4-FFF2-40B4-BE49-F238E27FC236}">
              <a16:creationId xmlns:a16="http://schemas.microsoft.com/office/drawing/2014/main" id="{ECCB5A84-B36F-4D33-A6E8-8382413D1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0</xdr:colOff>
      <xdr:row>0</xdr:row>
      <xdr:rowOff>7620</xdr:rowOff>
    </xdr:from>
    <xdr:to>
      <xdr:col>12</xdr:col>
      <xdr:colOff>0</xdr:colOff>
      <xdr:row>0</xdr:row>
      <xdr:rowOff>441960</xdr:rowOff>
    </xdr:to>
    <xdr:grpSp>
      <xdr:nvGrpSpPr>
        <xdr:cNvPr id="629841" name="Group 247">
          <a:extLst>
            <a:ext uri="{FF2B5EF4-FFF2-40B4-BE49-F238E27FC236}">
              <a16:creationId xmlns:a16="http://schemas.microsoft.com/office/drawing/2014/main" id="{15A105CB-E8BD-482A-9F6C-00F622462509}"/>
            </a:ext>
          </a:extLst>
        </xdr:cNvPr>
        <xdr:cNvGrpSpPr>
          <a:grpSpLocks noChangeAspect="1"/>
        </xdr:cNvGrpSpPr>
      </xdr:nvGrpSpPr>
      <xdr:grpSpPr bwMode="auto">
        <a:xfrm>
          <a:off x="6888480" y="7620"/>
          <a:ext cx="0" cy="434340"/>
          <a:chOff x="1152" y="240"/>
          <a:chExt cx="1380" cy="854"/>
        </a:xfrm>
      </xdr:grpSpPr>
      <xdr:grpSp>
        <xdr:nvGrpSpPr>
          <xdr:cNvPr id="629843" name="Group 248">
            <a:extLst>
              <a:ext uri="{FF2B5EF4-FFF2-40B4-BE49-F238E27FC236}">
                <a16:creationId xmlns:a16="http://schemas.microsoft.com/office/drawing/2014/main" id="{D8F63CD5-6682-4752-8398-3B5607D31994}"/>
              </a:ext>
            </a:extLst>
          </xdr:cNvPr>
          <xdr:cNvGrpSpPr>
            <a:grpSpLocks noChangeAspect="1"/>
          </xdr:cNvGrpSpPr>
        </xdr:nvGrpSpPr>
        <xdr:grpSpPr bwMode="auto">
          <a:xfrm>
            <a:off x="1152" y="473"/>
            <a:ext cx="1380" cy="621"/>
            <a:chOff x="1026" y="1104"/>
            <a:chExt cx="3701" cy="1668"/>
          </a:xfrm>
        </xdr:grpSpPr>
        <xdr:grpSp>
          <xdr:nvGrpSpPr>
            <xdr:cNvPr id="629905" name="Group 249">
              <a:extLst>
                <a:ext uri="{FF2B5EF4-FFF2-40B4-BE49-F238E27FC236}">
                  <a16:creationId xmlns:a16="http://schemas.microsoft.com/office/drawing/2014/main" id="{85E95D84-F69F-4AED-AE24-BD274E6E8E91}"/>
                </a:ext>
              </a:extLst>
            </xdr:cNvPr>
            <xdr:cNvGrpSpPr>
              <a:grpSpLocks noChangeAspect="1"/>
            </xdr:cNvGrpSpPr>
          </xdr:nvGrpSpPr>
          <xdr:grpSpPr bwMode="auto">
            <a:xfrm>
              <a:off x="1026" y="1540"/>
              <a:ext cx="3654" cy="947"/>
              <a:chOff x="1026" y="1540"/>
              <a:chExt cx="3654" cy="947"/>
            </a:xfrm>
          </xdr:grpSpPr>
          <xdr:grpSp>
            <xdr:nvGrpSpPr>
              <xdr:cNvPr id="629939" name="Group 250">
                <a:extLst>
                  <a:ext uri="{FF2B5EF4-FFF2-40B4-BE49-F238E27FC236}">
                    <a16:creationId xmlns:a16="http://schemas.microsoft.com/office/drawing/2014/main" id="{9E24A976-F339-4123-ADE3-6B57237F9D4F}"/>
                  </a:ext>
                </a:extLst>
              </xdr:cNvPr>
              <xdr:cNvGrpSpPr>
                <a:grpSpLocks noChangeAspect="1"/>
              </xdr:cNvGrpSpPr>
            </xdr:nvGrpSpPr>
            <xdr:grpSpPr bwMode="auto">
              <a:xfrm>
                <a:off x="1026" y="1540"/>
                <a:ext cx="610" cy="722"/>
                <a:chOff x="1026" y="1540"/>
                <a:chExt cx="610" cy="722"/>
              </a:xfrm>
            </xdr:grpSpPr>
            <xdr:sp macro="" textlink="">
              <xdr:nvSpPr>
                <xdr:cNvPr id="629963" name="Freeform 251">
                  <a:extLst>
                    <a:ext uri="{FF2B5EF4-FFF2-40B4-BE49-F238E27FC236}">
                      <a16:creationId xmlns:a16="http://schemas.microsoft.com/office/drawing/2014/main" id="{C2EBEC97-999C-46E1-9838-91447F7511D3}"/>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629964" name="Freeform 252">
                  <a:extLst>
                    <a:ext uri="{FF2B5EF4-FFF2-40B4-BE49-F238E27FC236}">
                      <a16:creationId xmlns:a16="http://schemas.microsoft.com/office/drawing/2014/main" id="{391D76F5-C846-4C01-B897-376C36EA7AA9}"/>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0" name="Group 253">
                <a:extLst>
                  <a:ext uri="{FF2B5EF4-FFF2-40B4-BE49-F238E27FC236}">
                    <a16:creationId xmlns:a16="http://schemas.microsoft.com/office/drawing/2014/main" id="{0F935B5A-97E6-45DE-BBA4-227E92657646}"/>
                  </a:ext>
                </a:extLst>
              </xdr:cNvPr>
              <xdr:cNvGrpSpPr>
                <a:grpSpLocks noChangeAspect="1"/>
              </xdr:cNvGrpSpPr>
            </xdr:nvGrpSpPr>
            <xdr:grpSpPr bwMode="auto">
              <a:xfrm>
                <a:off x="1725" y="1771"/>
                <a:ext cx="266" cy="491"/>
                <a:chOff x="1725" y="1771"/>
                <a:chExt cx="266" cy="491"/>
              </a:xfrm>
            </xdr:grpSpPr>
            <xdr:sp macro="" textlink="">
              <xdr:nvSpPr>
                <xdr:cNvPr id="629961" name="Freeform 254">
                  <a:extLst>
                    <a:ext uri="{FF2B5EF4-FFF2-40B4-BE49-F238E27FC236}">
                      <a16:creationId xmlns:a16="http://schemas.microsoft.com/office/drawing/2014/main" id="{6C62C9C1-7B74-4683-A08F-6463425E3C61}"/>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629962" name="Freeform 255">
                  <a:extLst>
                    <a:ext uri="{FF2B5EF4-FFF2-40B4-BE49-F238E27FC236}">
                      <a16:creationId xmlns:a16="http://schemas.microsoft.com/office/drawing/2014/main" id="{2711F121-7704-48B5-A4ED-A44F29B87DA4}"/>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1" name="Group 256">
                <a:extLst>
                  <a:ext uri="{FF2B5EF4-FFF2-40B4-BE49-F238E27FC236}">
                    <a16:creationId xmlns:a16="http://schemas.microsoft.com/office/drawing/2014/main" id="{0A0DCBD0-C7A7-4CBF-A363-ECE70967EC84}"/>
                  </a:ext>
                </a:extLst>
              </xdr:cNvPr>
              <xdr:cNvGrpSpPr>
                <a:grpSpLocks noChangeAspect="1"/>
              </xdr:cNvGrpSpPr>
            </xdr:nvGrpSpPr>
            <xdr:grpSpPr bwMode="auto">
              <a:xfrm>
                <a:off x="2033" y="1759"/>
                <a:ext cx="319" cy="515"/>
                <a:chOff x="2033" y="1759"/>
                <a:chExt cx="319" cy="515"/>
              </a:xfrm>
            </xdr:grpSpPr>
            <xdr:sp macro="" textlink="">
              <xdr:nvSpPr>
                <xdr:cNvPr id="629959" name="Freeform 257">
                  <a:extLst>
                    <a:ext uri="{FF2B5EF4-FFF2-40B4-BE49-F238E27FC236}">
                      <a16:creationId xmlns:a16="http://schemas.microsoft.com/office/drawing/2014/main" id="{04055F66-CDC9-4491-8F1D-FCEE7B232549}"/>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629960" name="Freeform 258">
                  <a:extLst>
                    <a:ext uri="{FF2B5EF4-FFF2-40B4-BE49-F238E27FC236}">
                      <a16:creationId xmlns:a16="http://schemas.microsoft.com/office/drawing/2014/main" id="{AC02E653-E4BA-4785-85C7-4B97643EA5B9}"/>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2" name="Group 259">
                <a:extLst>
                  <a:ext uri="{FF2B5EF4-FFF2-40B4-BE49-F238E27FC236}">
                    <a16:creationId xmlns:a16="http://schemas.microsoft.com/office/drawing/2014/main" id="{940CC065-5ADD-4946-A53B-A81A063DE064}"/>
                  </a:ext>
                </a:extLst>
              </xdr:cNvPr>
              <xdr:cNvGrpSpPr>
                <a:grpSpLocks noChangeAspect="1"/>
              </xdr:cNvGrpSpPr>
            </xdr:nvGrpSpPr>
            <xdr:grpSpPr bwMode="auto">
              <a:xfrm>
                <a:off x="2441" y="1759"/>
                <a:ext cx="427" cy="728"/>
                <a:chOff x="2441" y="1759"/>
                <a:chExt cx="427" cy="728"/>
              </a:xfrm>
            </xdr:grpSpPr>
            <xdr:sp macro="" textlink="">
              <xdr:nvSpPr>
                <xdr:cNvPr id="629956" name="Freeform 260">
                  <a:extLst>
                    <a:ext uri="{FF2B5EF4-FFF2-40B4-BE49-F238E27FC236}">
                      <a16:creationId xmlns:a16="http://schemas.microsoft.com/office/drawing/2014/main" id="{1F35B8A6-7A91-4BEE-9BC6-B0F51A297269}"/>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629957" name="Freeform 261">
                  <a:extLst>
                    <a:ext uri="{FF2B5EF4-FFF2-40B4-BE49-F238E27FC236}">
                      <a16:creationId xmlns:a16="http://schemas.microsoft.com/office/drawing/2014/main" id="{571390D5-5F0A-4963-B203-A5A30F8725EC}"/>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58" name="Freeform 262">
                  <a:extLst>
                    <a:ext uri="{FF2B5EF4-FFF2-40B4-BE49-F238E27FC236}">
                      <a16:creationId xmlns:a16="http://schemas.microsoft.com/office/drawing/2014/main" id="{168AC7AF-A3A1-4047-BA36-0A98DEE15B4C}"/>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3" name="Group 263">
                <a:extLst>
                  <a:ext uri="{FF2B5EF4-FFF2-40B4-BE49-F238E27FC236}">
                    <a16:creationId xmlns:a16="http://schemas.microsoft.com/office/drawing/2014/main" id="{0C197F04-5F7E-4074-BCC9-053302053829}"/>
                  </a:ext>
                </a:extLst>
              </xdr:cNvPr>
              <xdr:cNvGrpSpPr>
                <a:grpSpLocks noChangeAspect="1"/>
              </xdr:cNvGrpSpPr>
            </xdr:nvGrpSpPr>
            <xdr:grpSpPr bwMode="auto">
              <a:xfrm>
                <a:off x="2939" y="1759"/>
                <a:ext cx="379" cy="515"/>
                <a:chOff x="2939" y="1759"/>
                <a:chExt cx="379" cy="515"/>
              </a:xfrm>
            </xdr:grpSpPr>
            <xdr:sp macro="" textlink="">
              <xdr:nvSpPr>
                <xdr:cNvPr id="629953" name="Freeform 264">
                  <a:extLst>
                    <a:ext uri="{FF2B5EF4-FFF2-40B4-BE49-F238E27FC236}">
                      <a16:creationId xmlns:a16="http://schemas.microsoft.com/office/drawing/2014/main" id="{24EBDC49-5CB4-409A-9251-05972E8EF8ED}"/>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629954" name="Freeform 265">
                  <a:extLst>
                    <a:ext uri="{FF2B5EF4-FFF2-40B4-BE49-F238E27FC236}">
                      <a16:creationId xmlns:a16="http://schemas.microsoft.com/office/drawing/2014/main" id="{862E40A5-40E4-45A6-8779-A49E469059D6}"/>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55" name="Freeform 266">
                  <a:extLst>
                    <a:ext uri="{FF2B5EF4-FFF2-40B4-BE49-F238E27FC236}">
                      <a16:creationId xmlns:a16="http://schemas.microsoft.com/office/drawing/2014/main" id="{A66CF9E9-70DC-4A11-830A-67002F5A45C3}"/>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4" name="Group 267">
                <a:extLst>
                  <a:ext uri="{FF2B5EF4-FFF2-40B4-BE49-F238E27FC236}">
                    <a16:creationId xmlns:a16="http://schemas.microsoft.com/office/drawing/2014/main" id="{782E547D-1AD8-4A6B-AB54-77B254E8D4B1}"/>
                  </a:ext>
                </a:extLst>
              </xdr:cNvPr>
              <xdr:cNvGrpSpPr>
                <a:grpSpLocks noChangeAspect="1"/>
              </xdr:cNvGrpSpPr>
            </xdr:nvGrpSpPr>
            <xdr:grpSpPr bwMode="auto">
              <a:xfrm>
                <a:off x="3401" y="1759"/>
                <a:ext cx="562" cy="503"/>
                <a:chOff x="3401" y="1759"/>
                <a:chExt cx="562" cy="503"/>
              </a:xfrm>
            </xdr:grpSpPr>
            <xdr:sp macro="" textlink="">
              <xdr:nvSpPr>
                <xdr:cNvPr id="629951" name="Freeform 268">
                  <a:extLst>
                    <a:ext uri="{FF2B5EF4-FFF2-40B4-BE49-F238E27FC236}">
                      <a16:creationId xmlns:a16="http://schemas.microsoft.com/office/drawing/2014/main" id="{0A4DB82D-B75A-404F-ACFF-4BC3E024E51F}"/>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629952" name="Freeform 269">
                  <a:extLst>
                    <a:ext uri="{FF2B5EF4-FFF2-40B4-BE49-F238E27FC236}">
                      <a16:creationId xmlns:a16="http://schemas.microsoft.com/office/drawing/2014/main" id="{B9342CF4-B0FB-4CFD-81DC-1412E7B79FFB}"/>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5" name="Group 270">
                <a:extLst>
                  <a:ext uri="{FF2B5EF4-FFF2-40B4-BE49-F238E27FC236}">
                    <a16:creationId xmlns:a16="http://schemas.microsoft.com/office/drawing/2014/main" id="{88FD2D00-EADB-457C-86FB-87964500D38D}"/>
                  </a:ext>
                </a:extLst>
              </xdr:cNvPr>
              <xdr:cNvGrpSpPr>
                <a:grpSpLocks noChangeAspect="1"/>
              </xdr:cNvGrpSpPr>
            </xdr:nvGrpSpPr>
            <xdr:grpSpPr bwMode="auto">
              <a:xfrm>
                <a:off x="3975" y="1771"/>
                <a:ext cx="267" cy="491"/>
                <a:chOff x="3975" y="1771"/>
                <a:chExt cx="267" cy="491"/>
              </a:xfrm>
            </xdr:grpSpPr>
            <xdr:sp macro="" textlink="">
              <xdr:nvSpPr>
                <xdr:cNvPr id="629949" name="Freeform 271">
                  <a:extLst>
                    <a:ext uri="{FF2B5EF4-FFF2-40B4-BE49-F238E27FC236}">
                      <a16:creationId xmlns:a16="http://schemas.microsoft.com/office/drawing/2014/main" id="{8BF00E39-2986-4120-8B4A-1EB5F748394B}"/>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629950" name="Freeform 272">
                  <a:extLst>
                    <a:ext uri="{FF2B5EF4-FFF2-40B4-BE49-F238E27FC236}">
                      <a16:creationId xmlns:a16="http://schemas.microsoft.com/office/drawing/2014/main" id="{235BD11C-FD94-4019-AE36-DC700AA9DF95}"/>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46" name="Group 273">
                <a:extLst>
                  <a:ext uri="{FF2B5EF4-FFF2-40B4-BE49-F238E27FC236}">
                    <a16:creationId xmlns:a16="http://schemas.microsoft.com/office/drawing/2014/main" id="{150A8BFB-1C54-4C0B-A89B-ABD8A7286863}"/>
                  </a:ext>
                </a:extLst>
              </xdr:cNvPr>
              <xdr:cNvGrpSpPr>
                <a:grpSpLocks noChangeAspect="1"/>
              </xdr:cNvGrpSpPr>
            </xdr:nvGrpSpPr>
            <xdr:grpSpPr bwMode="auto">
              <a:xfrm>
                <a:off x="4301" y="1759"/>
                <a:ext cx="379" cy="515"/>
                <a:chOff x="4301" y="1759"/>
                <a:chExt cx="379" cy="515"/>
              </a:xfrm>
            </xdr:grpSpPr>
            <xdr:sp macro="" textlink="">
              <xdr:nvSpPr>
                <xdr:cNvPr id="629947" name="Freeform 274">
                  <a:extLst>
                    <a:ext uri="{FF2B5EF4-FFF2-40B4-BE49-F238E27FC236}">
                      <a16:creationId xmlns:a16="http://schemas.microsoft.com/office/drawing/2014/main" id="{8EC5A718-C682-463C-9B58-FB6D0A5C3CDF}"/>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629948" name="Freeform 275">
                  <a:extLst>
                    <a:ext uri="{FF2B5EF4-FFF2-40B4-BE49-F238E27FC236}">
                      <a16:creationId xmlns:a16="http://schemas.microsoft.com/office/drawing/2014/main" id="{4C21A3C2-55B6-4ACE-9DB9-BA478D923E74}"/>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629906" name="Group 276">
              <a:extLst>
                <a:ext uri="{FF2B5EF4-FFF2-40B4-BE49-F238E27FC236}">
                  <a16:creationId xmlns:a16="http://schemas.microsoft.com/office/drawing/2014/main" id="{4271139A-D146-4778-933F-A9456201C0F6}"/>
                </a:ext>
              </a:extLst>
            </xdr:cNvPr>
            <xdr:cNvGrpSpPr>
              <a:grpSpLocks noChangeAspect="1"/>
            </xdr:cNvGrpSpPr>
          </xdr:nvGrpSpPr>
          <xdr:grpSpPr bwMode="auto">
            <a:xfrm>
              <a:off x="3164" y="2322"/>
              <a:ext cx="1563" cy="450"/>
              <a:chOff x="3164" y="2322"/>
              <a:chExt cx="1563" cy="450"/>
            </a:xfrm>
          </xdr:grpSpPr>
          <xdr:grpSp>
            <xdr:nvGrpSpPr>
              <xdr:cNvPr id="629919" name="Group 277">
                <a:extLst>
                  <a:ext uri="{FF2B5EF4-FFF2-40B4-BE49-F238E27FC236}">
                    <a16:creationId xmlns:a16="http://schemas.microsoft.com/office/drawing/2014/main" id="{4159EEED-37FC-48FC-86D1-893CACBD9079}"/>
                  </a:ext>
                </a:extLst>
              </xdr:cNvPr>
              <xdr:cNvGrpSpPr>
                <a:grpSpLocks noChangeAspect="1"/>
              </xdr:cNvGrpSpPr>
            </xdr:nvGrpSpPr>
            <xdr:grpSpPr bwMode="auto">
              <a:xfrm>
                <a:off x="3164" y="2322"/>
                <a:ext cx="290" cy="450"/>
                <a:chOff x="3164" y="2322"/>
                <a:chExt cx="290" cy="450"/>
              </a:xfrm>
            </xdr:grpSpPr>
            <xdr:sp macro="" textlink="">
              <xdr:nvSpPr>
                <xdr:cNvPr id="629937" name="Freeform 278">
                  <a:extLst>
                    <a:ext uri="{FF2B5EF4-FFF2-40B4-BE49-F238E27FC236}">
                      <a16:creationId xmlns:a16="http://schemas.microsoft.com/office/drawing/2014/main" id="{024C3316-BC05-48BC-993D-D1FAFEF9E184}"/>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629938" name="Freeform 279">
                  <a:extLst>
                    <a:ext uri="{FF2B5EF4-FFF2-40B4-BE49-F238E27FC236}">
                      <a16:creationId xmlns:a16="http://schemas.microsoft.com/office/drawing/2014/main" id="{3F216689-9D4C-4B19-998D-92507AB0AE61}"/>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20" name="Group 280">
                <a:extLst>
                  <a:ext uri="{FF2B5EF4-FFF2-40B4-BE49-F238E27FC236}">
                    <a16:creationId xmlns:a16="http://schemas.microsoft.com/office/drawing/2014/main" id="{A584BFA0-2DC8-4C95-804E-207AB70E4C27}"/>
                  </a:ext>
                </a:extLst>
              </xdr:cNvPr>
              <xdr:cNvGrpSpPr>
                <a:grpSpLocks noChangeAspect="1"/>
              </xdr:cNvGrpSpPr>
            </xdr:nvGrpSpPr>
            <xdr:grpSpPr bwMode="auto">
              <a:xfrm>
                <a:off x="3460" y="2464"/>
                <a:ext cx="237" cy="308"/>
                <a:chOff x="3460" y="2464"/>
                <a:chExt cx="237" cy="308"/>
              </a:xfrm>
            </xdr:grpSpPr>
            <xdr:sp macro="" textlink="">
              <xdr:nvSpPr>
                <xdr:cNvPr id="629934" name="Freeform 281">
                  <a:extLst>
                    <a:ext uri="{FF2B5EF4-FFF2-40B4-BE49-F238E27FC236}">
                      <a16:creationId xmlns:a16="http://schemas.microsoft.com/office/drawing/2014/main" id="{CFCA744C-86A3-41BD-A020-B74430711862}"/>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629935" name="Freeform 282">
                  <a:extLst>
                    <a:ext uri="{FF2B5EF4-FFF2-40B4-BE49-F238E27FC236}">
                      <a16:creationId xmlns:a16="http://schemas.microsoft.com/office/drawing/2014/main" id="{DB7CAB02-8712-48F4-9C22-4B9D27FF19A2}"/>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36" name="Freeform 283">
                  <a:extLst>
                    <a:ext uri="{FF2B5EF4-FFF2-40B4-BE49-F238E27FC236}">
                      <a16:creationId xmlns:a16="http://schemas.microsoft.com/office/drawing/2014/main" id="{9877F03D-86AD-49CC-BDB4-3851ADCAAD3E}"/>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21" name="Group 284">
                <a:extLst>
                  <a:ext uri="{FF2B5EF4-FFF2-40B4-BE49-F238E27FC236}">
                    <a16:creationId xmlns:a16="http://schemas.microsoft.com/office/drawing/2014/main" id="{C90CB7E6-7008-4266-BA26-BA0BC5D9E2C9}"/>
                  </a:ext>
                </a:extLst>
              </xdr:cNvPr>
              <xdr:cNvGrpSpPr>
                <a:grpSpLocks noChangeAspect="1"/>
              </xdr:cNvGrpSpPr>
            </xdr:nvGrpSpPr>
            <xdr:grpSpPr bwMode="auto">
              <a:xfrm>
                <a:off x="3726" y="2464"/>
                <a:ext cx="320" cy="302"/>
                <a:chOff x="3726" y="2464"/>
                <a:chExt cx="320" cy="302"/>
              </a:xfrm>
            </xdr:grpSpPr>
            <xdr:sp macro="" textlink="">
              <xdr:nvSpPr>
                <xdr:cNvPr id="629932" name="Freeform 285">
                  <a:extLst>
                    <a:ext uri="{FF2B5EF4-FFF2-40B4-BE49-F238E27FC236}">
                      <a16:creationId xmlns:a16="http://schemas.microsoft.com/office/drawing/2014/main" id="{2CBBA4A6-0022-4CC5-936A-B4746470B976}"/>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629933" name="Freeform 286">
                  <a:extLst>
                    <a:ext uri="{FF2B5EF4-FFF2-40B4-BE49-F238E27FC236}">
                      <a16:creationId xmlns:a16="http://schemas.microsoft.com/office/drawing/2014/main" id="{45CF5EC2-826C-4EB7-AF63-C13A623219CC}"/>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22" name="Group 287">
                <a:extLst>
                  <a:ext uri="{FF2B5EF4-FFF2-40B4-BE49-F238E27FC236}">
                    <a16:creationId xmlns:a16="http://schemas.microsoft.com/office/drawing/2014/main" id="{922A89A1-38C1-4FC1-8B6B-D7A83270C4B4}"/>
                  </a:ext>
                </a:extLst>
              </xdr:cNvPr>
              <xdr:cNvGrpSpPr>
                <a:grpSpLocks noChangeAspect="1"/>
              </xdr:cNvGrpSpPr>
            </xdr:nvGrpSpPr>
            <xdr:grpSpPr bwMode="auto">
              <a:xfrm>
                <a:off x="4058" y="2334"/>
                <a:ext cx="184" cy="432"/>
                <a:chOff x="4058" y="2334"/>
                <a:chExt cx="184" cy="432"/>
              </a:xfrm>
            </xdr:grpSpPr>
            <xdr:sp macro="" textlink="">
              <xdr:nvSpPr>
                <xdr:cNvPr id="629930" name="Freeform 288">
                  <a:extLst>
                    <a:ext uri="{FF2B5EF4-FFF2-40B4-BE49-F238E27FC236}">
                      <a16:creationId xmlns:a16="http://schemas.microsoft.com/office/drawing/2014/main" id="{26E2E10B-0F04-47CD-BDD3-3EAFCFC6A1B9}"/>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629931" name="Freeform 289">
                  <a:extLst>
                    <a:ext uri="{FF2B5EF4-FFF2-40B4-BE49-F238E27FC236}">
                      <a16:creationId xmlns:a16="http://schemas.microsoft.com/office/drawing/2014/main" id="{51A2C096-8C04-46BB-9194-6BB49B0D8AEA}"/>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23" name="Group 290">
                <a:extLst>
                  <a:ext uri="{FF2B5EF4-FFF2-40B4-BE49-F238E27FC236}">
                    <a16:creationId xmlns:a16="http://schemas.microsoft.com/office/drawing/2014/main" id="{88D9AF8B-91DF-448E-803C-3F24AAFC69FB}"/>
                  </a:ext>
                </a:extLst>
              </xdr:cNvPr>
              <xdr:cNvGrpSpPr>
                <a:grpSpLocks noChangeAspect="1"/>
              </xdr:cNvGrpSpPr>
            </xdr:nvGrpSpPr>
            <xdr:grpSpPr bwMode="auto">
              <a:xfrm>
                <a:off x="4265" y="2464"/>
                <a:ext cx="231" cy="308"/>
                <a:chOff x="4265" y="2464"/>
                <a:chExt cx="231" cy="308"/>
              </a:xfrm>
            </xdr:grpSpPr>
            <xdr:sp macro="" textlink="">
              <xdr:nvSpPr>
                <xdr:cNvPr id="629927" name="Freeform 291">
                  <a:extLst>
                    <a:ext uri="{FF2B5EF4-FFF2-40B4-BE49-F238E27FC236}">
                      <a16:creationId xmlns:a16="http://schemas.microsoft.com/office/drawing/2014/main" id="{CE498EAC-6AF2-4D0A-AED7-CE724F95A49A}"/>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629928" name="Freeform 292">
                  <a:extLst>
                    <a:ext uri="{FF2B5EF4-FFF2-40B4-BE49-F238E27FC236}">
                      <a16:creationId xmlns:a16="http://schemas.microsoft.com/office/drawing/2014/main" id="{EFAF37B9-B584-49B1-9FFE-DEBFEBCA7776}"/>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29" name="Freeform 293">
                  <a:extLst>
                    <a:ext uri="{FF2B5EF4-FFF2-40B4-BE49-F238E27FC236}">
                      <a16:creationId xmlns:a16="http://schemas.microsoft.com/office/drawing/2014/main" id="{49E21ED2-6D30-45A7-8905-AF3A27935C7E}"/>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24" name="Group 294">
                <a:extLst>
                  <a:ext uri="{FF2B5EF4-FFF2-40B4-BE49-F238E27FC236}">
                    <a16:creationId xmlns:a16="http://schemas.microsoft.com/office/drawing/2014/main" id="{4268DF0F-B063-4B0B-9A73-9B1B166306B4}"/>
                  </a:ext>
                </a:extLst>
              </xdr:cNvPr>
              <xdr:cNvGrpSpPr>
                <a:grpSpLocks noChangeAspect="1"/>
              </xdr:cNvGrpSpPr>
            </xdr:nvGrpSpPr>
            <xdr:grpSpPr bwMode="auto">
              <a:xfrm>
                <a:off x="4550" y="2464"/>
                <a:ext cx="177" cy="302"/>
                <a:chOff x="4550" y="2464"/>
                <a:chExt cx="177" cy="302"/>
              </a:xfrm>
            </xdr:grpSpPr>
            <xdr:sp macro="" textlink="">
              <xdr:nvSpPr>
                <xdr:cNvPr id="629925" name="Freeform 295">
                  <a:extLst>
                    <a:ext uri="{FF2B5EF4-FFF2-40B4-BE49-F238E27FC236}">
                      <a16:creationId xmlns:a16="http://schemas.microsoft.com/office/drawing/2014/main" id="{8FBDCD63-D47D-4E3A-828D-27204B2F6E78}"/>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629926" name="Freeform 296">
                  <a:extLst>
                    <a:ext uri="{FF2B5EF4-FFF2-40B4-BE49-F238E27FC236}">
                      <a16:creationId xmlns:a16="http://schemas.microsoft.com/office/drawing/2014/main" id="{2ACDB4D3-9AAA-4823-8FF2-919E812DA2FD}"/>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629907" name="Group 297">
              <a:extLst>
                <a:ext uri="{FF2B5EF4-FFF2-40B4-BE49-F238E27FC236}">
                  <a16:creationId xmlns:a16="http://schemas.microsoft.com/office/drawing/2014/main" id="{5B9504FD-203C-49BB-BB98-9CC518238336}"/>
                </a:ext>
              </a:extLst>
            </xdr:cNvPr>
            <xdr:cNvGrpSpPr>
              <a:grpSpLocks noChangeAspect="1"/>
            </xdr:cNvGrpSpPr>
          </xdr:nvGrpSpPr>
          <xdr:grpSpPr bwMode="auto">
            <a:xfrm>
              <a:off x="1344" y="1104"/>
              <a:ext cx="1007" cy="444"/>
              <a:chOff x="1328" y="1108"/>
              <a:chExt cx="1007" cy="444"/>
            </a:xfrm>
          </xdr:grpSpPr>
          <xdr:grpSp>
            <xdr:nvGrpSpPr>
              <xdr:cNvPr id="629908" name="Group 298">
                <a:extLst>
                  <a:ext uri="{FF2B5EF4-FFF2-40B4-BE49-F238E27FC236}">
                    <a16:creationId xmlns:a16="http://schemas.microsoft.com/office/drawing/2014/main" id="{9742A0E5-DE8F-4F30-8521-9B35B915D66A}"/>
                  </a:ext>
                </a:extLst>
              </xdr:cNvPr>
              <xdr:cNvGrpSpPr>
                <a:grpSpLocks noChangeAspect="1"/>
              </xdr:cNvGrpSpPr>
            </xdr:nvGrpSpPr>
            <xdr:grpSpPr bwMode="auto">
              <a:xfrm>
                <a:off x="1328" y="1108"/>
                <a:ext cx="320" cy="432"/>
                <a:chOff x="1328" y="1108"/>
                <a:chExt cx="320" cy="432"/>
              </a:xfrm>
            </xdr:grpSpPr>
            <xdr:sp macro="" textlink="">
              <xdr:nvSpPr>
                <xdr:cNvPr id="629916" name="Freeform 299">
                  <a:extLst>
                    <a:ext uri="{FF2B5EF4-FFF2-40B4-BE49-F238E27FC236}">
                      <a16:creationId xmlns:a16="http://schemas.microsoft.com/office/drawing/2014/main" id="{D080341A-99FF-4945-8BD5-78F5DBDB259A}"/>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629917" name="Freeform 300">
                  <a:extLst>
                    <a:ext uri="{FF2B5EF4-FFF2-40B4-BE49-F238E27FC236}">
                      <a16:creationId xmlns:a16="http://schemas.microsoft.com/office/drawing/2014/main" id="{D1A2E9DA-1AB0-4AEF-8260-949C8A34FA9B}"/>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18" name="Freeform 301">
                  <a:extLst>
                    <a:ext uri="{FF2B5EF4-FFF2-40B4-BE49-F238E27FC236}">
                      <a16:creationId xmlns:a16="http://schemas.microsoft.com/office/drawing/2014/main" id="{78759F2C-171C-4317-A0C8-5607ED9B10C8}"/>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09" name="Group 302">
                <a:extLst>
                  <a:ext uri="{FF2B5EF4-FFF2-40B4-BE49-F238E27FC236}">
                    <a16:creationId xmlns:a16="http://schemas.microsoft.com/office/drawing/2014/main" id="{91B791EA-2E62-4799-9646-BDAFE632D265}"/>
                  </a:ext>
                </a:extLst>
              </xdr:cNvPr>
              <xdr:cNvGrpSpPr>
                <a:grpSpLocks noChangeAspect="1"/>
              </xdr:cNvGrpSpPr>
            </xdr:nvGrpSpPr>
            <xdr:grpSpPr bwMode="auto">
              <a:xfrm>
                <a:off x="1665" y="1244"/>
                <a:ext cx="249" cy="308"/>
                <a:chOff x="1665" y="1244"/>
                <a:chExt cx="249" cy="308"/>
              </a:xfrm>
            </xdr:grpSpPr>
            <xdr:sp macro="" textlink="">
              <xdr:nvSpPr>
                <xdr:cNvPr id="629913" name="Freeform 303">
                  <a:extLst>
                    <a:ext uri="{FF2B5EF4-FFF2-40B4-BE49-F238E27FC236}">
                      <a16:creationId xmlns:a16="http://schemas.microsoft.com/office/drawing/2014/main" id="{13BB0292-4566-41C4-A2CC-867F90BA04F1}"/>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629914" name="Freeform 304">
                  <a:extLst>
                    <a:ext uri="{FF2B5EF4-FFF2-40B4-BE49-F238E27FC236}">
                      <a16:creationId xmlns:a16="http://schemas.microsoft.com/office/drawing/2014/main" id="{DA0A720C-79A8-4495-BFB8-F434D53649DB}"/>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9915" name="Freeform 305">
                  <a:extLst>
                    <a:ext uri="{FF2B5EF4-FFF2-40B4-BE49-F238E27FC236}">
                      <a16:creationId xmlns:a16="http://schemas.microsoft.com/office/drawing/2014/main" id="{1D638F1C-4BEB-430C-8EFA-EF7EF02C54A2}"/>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29910" name="Group 306">
                <a:extLst>
                  <a:ext uri="{FF2B5EF4-FFF2-40B4-BE49-F238E27FC236}">
                    <a16:creationId xmlns:a16="http://schemas.microsoft.com/office/drawing/2014/main" id="{B8035960-9F1C-4641-B969-62C8CAC284EC}"/>
                  </a:ext>
                </a:extLst>
              </xdr:cNvPr>
              <xdr:cNvGrpSpPr>
                <a:grpSpLocks noChangeAspect="1"/>
              </xdr:cNvGrpSpPr>
            </xdr:nvGrpSpPr>
            <xdr:grpSpPr bwMode="auto">
              <a:xfrm>
                <a:off x="1932" y="1238"/>
                <a:ext cx="403" cy="314"/>
                <a:chOff x="1932" y="1238"/>
                <a:chExt cx="403" cy="314"/>
              </a:xfrm>
            </xdr:grpSpPr>
            <xdr:sp macro="" textlink="">
              <xdr:nvSpPr>
                <xdr:cNvPr id="629911" name="Freeform 307">
                  <a:extLst>
                    <a:ext uri="{FF2B5EF4-FFF2-40B4-BE49-F238E27FC236}">
                      <a16:creationId xmlns:a16="http://schemas.microsoft.com/office/drawing/2014/main" id="{5F15E994-DDF4-4B8B-9AE4-84426D86644B}"/>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629912" name="Freeform 308">
                  <a:extLst>
                    <a:ext uri="{FF2B5EF4-FFF2-40B4-BE49-F238E27FC236}">
                      <a16:creationId xmlns:a16="http://schemas.microsoft.com/office/drawing/2014/main" id="{EFBDAAB9-E7A8-4B9F-8272-23950E56703C}"/>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629844" name="Group 309">
            <a:extLst>
              <a:ext uri="{FF2B5EF4-FFF2-40B4-BE49-F238E27FC236}">
                <a16:creationId xmlns:a16="http://schemas.microsoft.com/office/drawing/2014/main" id="{EBB53A53-0A9A-41E4-9433-2AA565CDFCD6}"/>
              </a:ext>
            </a:extLst>
          </xdr:cNvPr>
          <xdr:cNvGrpSpPr>
            <a:grpSpLocks noChangeAspect="1"/>
          </xdr:cNvGrpSpPr>
        </xdr:nvGrpSpPr>
        <xdr:grpSpPr bwMode="auto">
          <a:xfrm>
            <a:off x="1686" y="240"/>
            <a:ext cx="766" cy="431"/>
            <a:chOff x="2459" y="480"/>
            <a:chExt cx="2055" cy="1155"/>
          </a:xfrm>
        </xdr:grpSpPr>
        <xdr:sp macro="" textlink="">
          <xdr:nvSpPr>
            <xdr:cNvPr id="629845" name="Freeform 310">
              <a:extLst>
                <a:ext uri="{FF2B5EF4-FFF2-40B4-BE49-F238E27FC236}">
                  <a16:creationId xmlns:a16="http://schemas.microsoft.com/office/drawing/2014/main" id="{6ECC80BD-1844-452D-9581-577736FA95AA}"/>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629846" name="Freeform 311">
              <a:extLst>
                <a:ext uri="{FF2B5EF4-FFF2-40B4-BE49-F238E27FC236}">
                  <a16:creationId xmlns:a16="http://schemas.microsoft.com/office/drawing/2014/main" id="{53E1466E-75EE-4013-AB8C-C434B3CFFF97}"/>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629847" name="Freeform 312">
              <a:extLst>
                <a:ext uri="{FF2B5EF4-FFF2-40B4-BE49-F238E27FC236}">
                  <a16:creationId xmlns:a16="http://schemas.microsoft.com/office/drawing/2014/main" id="{3411CB5E-F9F4-4DBB-B5CE-694333CB0AAC}"/>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629848" name="Freeform 313">
              <a:extLst>
                <a:ext uri="{FF2B5EF4-FFF2-40B4-BE49-F238E27FC236}">
                  <a16:creationId xmlns:a16="http://schemas.microsoft.com/office/drawing/2014/main" id="{C3AECC25-691E-47B0-8CE9-0B355B5A7B9A}"/>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629849" name="Freeform 314">
              <a:extLst>
                <a:ext uri="{FF2B5EF4-FFF2-40B4-BE49-F238E27FC236}">
                  <a16:creationId xmlns:a16="http://schemas.microsoft.com/office/drawing/2014/main" id="{7A7A959C-0DCB-42C8-B6CB-5FA11369ACD2}"/>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629850" name="Freeform 315">
              <a:extLst>
                <a:ext uri="{FF2B5EF4-FFF2-40B4-BE49-F238E27FC236}">
                  <a16:creationId xmlns:a16="http://schemas.microsoft.com/office/drawing/2014/main" id="{9996EA50-7E7B-4202-A49D-03DAF22E5588}"/>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629851" name="Freeform 316">
              <a:extLst>
                <a:ext uri="{FF2B5EF4-FFF2-40B4-BE49-F238E27FC236}">
                  <a16:creationId xmlns:a16="http://schemas.microsoft.com/office/drawing/2014/main" id="{C622C112-176D-4B41-A613-F4E3E87B9257}"/>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629852" name="Freeform 317">
              <a:extLst>
                <a:ext uri="{FF2B5EF4-FFF2-40B4-BE49-F238E27FC236}">
                  <a16:creationId xmlns:a16="http://schemas.microsoft.com/office/drawing/2014/main" id="{666F9330-4DF7-4C31-B7F6-CC0DA0F6902F}"/>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629853" name="Freeform 318">
              <a:extLst>
                <a:ext uri="{FF2B5EF4-FFF2-40B4-BE49-F238E27FC236}">
                  <a16:creationId xmlns:a16="http://schemas.microsoft.com/office/drawing/2014/main" id="{054D704F-4692-4D37-ABB4-347587DB041A}"/>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629854" name="Freeform 319">
              <a:extLst>
                <a:ext uri="{FF2B5EF4-FFF2-40B4-BE49-F238E27FC236}">
                  <a16:creationId xmlns:a16="http://schemas.microsoft.com/office/drawing/2014/main" id="{DF8A872A-C80F-4378-8126-AD58B328A8E0}"/>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629855" name="Freeform 320">
              <a:extLst>
                <a:ext uri="{FF2B5EF4-FFF2-40B4-BE49-F238E27FC236}">
                  <a16:creationId xmlns:a16="http://schemas.microsoft.com/office/drawing/2014/main" id="{B1A9A346-EBA2-43DE-805E-A4223ABB0D8B}"/>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629856" name="Freeform 321">
              <a:extLst>
                <a:ext uri="{FF2B5EF4-FFF2-40B4-BE49-F238E27FC236}">
                  <a16:creationId xmlns:a16="http://schemas.microsoft.com/office/drawing/2014/main" id="{887AC3D5-6E25-4FCA-9C00-FF02E13DB063}"/>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629857" name="Freeform 322">
              <a:extLst>
                <a:ext uri="{FF2B5EF4-FFF2-40B4-BE49-F238E27FC236}">
                  <a16:creationId xmlns:a16="http://schemas.microsoft.com/office/drawing/2014/main" id="{D93A83DC-CE08-424F-A6A3-F8D09D108571}"/>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629858" name="Freeform 323">
              <a:extLst>
                <a:ext uri="{FF2B5EF4-FFF2-40B4-BE49-F238E27FC236}">
                  <a16:creationId xmlns:a16="http://schemas.microsoft.com/office/drawing/2014/main" id="{71C56771-154D-4C14-BBFD-3739212AC3CC}"/>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629859" name="Freeform 324">
              <a:extLst>
                <a:ext uri="{FF2B5EF4-FFF2-40B4-BE49-F238E27FC236}">
                  <a16:creationId xmlns:a16="http://schemas.microsoft.com/office/drawing/2014/main" id="{5A278BBA-39AC-4B4E-BCE1-7555C5194218}"/>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629860" name="Freeform 325">
              <a:extLst>
                <a:ext uri="{FF2B5EF4-FFF2-40B4-BE49-F238E27FC236}">
                  <a16:creationId xmlns:a16="http://schemas.microsoft.com/office/drawing/2014/main" id="{6E6907A6-C38D-444B-BCFD-A1C254CF0533}"/>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629861" name="Freeform 326">
              <a:extLst>
                <a:ext uri="{FF2B5EF4-FFF2-40B4-BE49-F238E27FC236}">
                  <a16:creationId xmlns:a16="http://schemas.microsoft.com/office/drawing/2014/main" id="{7F15E67D-1F38-4C21-B018-83B63B061CD1}"/>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629862" name="Freeform 327">
              <a:extLst>
                <a:ext uri="{FF2B5EF4-FFF2-40B4-BE49-F238E27FC236}">
                  <a16:creationId xmlns:a16="http://schemas.microsoft.com/office/drawing/2014/main" id="{CBEDD0ED-C47B-415C-B3A3-CD3EB775795B}"/>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629863" name="Freeform 328">
              <a:extLst>
                <a:ext uri="{FF2B5EF4-FFF2-40B4-BE49-F238E27FC236}">
                  <a16:creationId xmlns:a16="http://schemas.microsoft.com/office/drawing/2014/main" id="{75F2782D-7D13-4178-A2A4-5CAD5AAE7BDD}"/>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629864" name="Freeform 329">
              <a:extLst>
                <a:ext uri="{FF2B5EF4-FFF2-40B4-BE49-F238E27FC236}">
                  <a16:creationId xmlns:a16="http://schemas.microsoft.com/office/drawing/2014/main" id="{4FAE8050-F66D-4B1E-BEA0-29D892020B87}"/>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629865" name="Freeform 330">
              <a:extLst>
                <a:ext uri="{FF2B5EF4-FFF2-40B4-BE49-F238E27FC236}">
                  <a16:creationId xmlns:a16="http://schemas.microsoft.com/office/drawing/2014/main" id="{7E35FF9D-99F6-43F8-A774-B14A9FB1A125}"/>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629866" name="Freeform 331">
              <a:extLst>
                <a:ext uri="{FF2B5EF4-FFF2-40B4-BE49-F238E27FC236}">
                  <a16:creationId xmlns:a16="http://schemas.microsoft.com/office/drawing/2014/main" id="{5ADADB55-3A88-4779-B0A6-92079EA4679A}"/>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629867" name="Freeform 332">
              <a:extLst>
                <a:ext uri="{FF2B5EF4-FFF2-40B4-BE49-F238E27FC236}">
                  <a16:creationId xmlns:a16="http://schemas.microsoft.com/office/drawing/2014/main" id="{2EBF2D03-B5BE-4518-88F0-C805D75EF91C}"/>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629868" name="Freeform 333">
              <a:extLst>
                <a:ext uri="{FF2B5EF4-FFF2-40B4-BE49-F238E27FC236}">
                  <a16:creationId xmlns:a16="http://schemas.microsoft.com/office/drawing/2014/main" id="{4C967724-9080-4DC0-8E1E-C1ABCEF56313}"/>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629869" name="Freeform 334">
              <a:extLst>
                <a:ext uri="{FF2B5EF4-FFF2-40B4-BE49-F238E27FC236}">
                  <a16:creationId xmlns:a16="http://schemas.microsoft.com/office/drawing/2014/main" id="{AB944360-C67D-4DBD-8F07-C040B5499D66}"/>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629870" name="Freeform 335">
              <a:extLst>
                <a:ext uri="{FF2B5EF4-FFF2-40B4-BE49-F238E27FC236}">
                  <a16:creationId xmlns:a16="http://schemas.microsoft.com/office/drawing/2014/main" id="{0F965133-C101-4049-AA20-4D9488D2D23A}"/>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629871" name="Freeform 336">
              <a:extLst>
                <a:ext uri="{FF2B5EF4-FFF2-40B4-BE49-F238E27FC236}">
                  <a16:creationId xmlns:a16="http://schemas.microsoft.com/office/drawing/2014/main" id="{A9047089-B3F8-45FB-8ACF-5C6AD664766A}"/>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629872" name="Freeform 337">
              <a:extLst>
                <a:ext uri="{FF2B5EF4-FFF2-40B4-BE49-F238E27FC236}">
                  <a16:creationId xmlns:a16="http://schemas.microsoft.com/office/drawing/2014/main" id="{ABF004C9-7B45-4398-8E94-D619ADA5BD96}"/>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629873" name="Freeform 338">
              <a:extLst>
                <a:ext uri="{FF2B5EF4-FFF2-40B4-BE49-F238E27FC236}">
                  <a16:creationId xmlns:a16="http://schemas.microsoft.com/office/drawing/2014/main" id="{8053C61D-41DE-40F0-A229-AF1F50840CC3}"/>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629874" name="Freeform 339">
              <a:extLst>
                <a:ext uri="{FF2B5EF4-FFF2-40B4-BE49-F238E27FC236}">
                  <a16:creationId xmlns:a16="http://schemas.microsoft.com/office/drawing/2014/main" id="{5F440419-A7ED-4D6B-8197-F0CE3CF7FC33}"/>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629875" name="Freeform 340">
              <a:extLst>
                <a:ext uri="{FF2B5EF4-FFF2-40B4-BE49-F238E27FC236}">
                  <a16:creationId xmlns:a16="http://schemas.microsoft.com/office/drawing/2014/main" id="{14A25F73-3D89-4E76-8288-42D03726E167}"/>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629876" name="Freeform 341">
              <a:extLst>
                <a:ext uri="{FF2B5EF4-FFF2-40B4-BE49-F238E27FC236}">
                  <a16:creationId xmlns:a16="http://schemas.microsoft.com/office/drawing/2014/main" id="{66502442-E330-4535-BE12-8C63EA4DC492}"/>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629877" name="Freeform 342">
              <a:extLst>
                <a:ext uri="{FF2B5EF4-FFF2-40B4-BE49-F238E27FC236}">
                  <a16:creationId xmlns:a16="http://schemas.microsoft.com/office/drawing/2014/main" id="{AB6E61AC-6329-4A39-BBD4-AC040D0D23F8}"/>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629878" name="Freeform 343">
              <a:extLst>
                <a:ext uri="{FF2B5EF4-FFF2-40B4-BE49-F238E27FC236}">
                  <a16:creationId xmlns:a16="http://schemas.microsoft.com/office/drawing/2014/main" id="{604C9A08-D688-41D7-93B9-1A9BFDE965BF}"/>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629879" name="Freeform 344">
              <a:extLst>
                <a:ext uri="{FF2B5EF4-FFF2-40B4-BE49-F238E27FC236}">
                  <a16:creationId xmlns:a16="http://schemas.microsoft.com/office/drawing/2014/main" id="{24857133-E344-4C28-ACB8-5ACC2DF96DCB}"/>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629880" name="Freeform 345">
              <a:extLst>
                <a:ext uri="{FF2B5EF4-FFF2-40B4-BE49-F238E27FC236}">
                  <a16:creationId xmlns:a16="http://schemas.microsoft.com/office/drawing/2014/main" id="{5ADDE802-6C9A-4E40-82FE-19F12BED41AA}"/>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629881" name="Freeform 346">
              <a:extLst>
                <a:ext uri="{FF2B5EF4-FFF2-40B4-BE49-F238E27FC236}">
                  <a16:creationId xmlns:a16="http://schemas.microsoft.com/office/drawing/2014/main" id="{50E738A9-C76C-4032-BC93-51B01548656B}"/>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629882" name="Freeform 347">
              <a:extLst>
                <a:ext uri="{FF2B5EF4-FFF2-40B4-BE49-F238E27FC236}">
                  <a16:creationId xmlns:a16="http://schemas.microsoft.com/office/drawing/2014/main" id="{4F0BE7BF-2FD4-4137-AD32-913EC05CB7C2}"/>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629883" name="Freeform 348">
              <a:extLst>
                <a:ext uri="{FF2B5EF4-FFF2-40B4-BE49-F238E27FC236}">
                  <a16:creationId xmlns:a16="http://schemas.microsoft.com/office/drawing/2014/main" id="{5574A433-00BB-4268-8DB6-720B641151DA}"/>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629884" name="Freeform 349">
              <a:extLst>
                <a:ext uri="{FF2B5EF4-FFF2-40B4-BE49-F238E27FC236}">
                  <a16:creationId xmlns:a16="http://schemas.microsoft.com/office/drawing/2014/main" id="{4A9AB16F-5585-4539-899A-04E7DB987DB4}"/>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629885" name="Freeform 350">
              <a:extLst>
                <a:ext uri="{FF2B5EF4-FFF2-40B4-BE49-F238E27FC236}">
                  <a16:creationId xmlns:a16="http://schemas.microsoft.com/office/drawing/2014/main" id="{C5D027AE-2DD4-41AD-B30E-B41FE72EE1E5}"/>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629886" name="Freeform 351">
              <a:extLst>
                <a:ext uri="{FF2B5EF4-FFF2-40B4-BE49-F238E27FC236}">
                  <a16:creationId xmlns:a16="http://schemas.microsoft.com/office/drawing/2014/main" id="{CD40933D-2E11-4D2F-BD82-80523218C428}"/>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629887" name="Freeform 352">
              <a:extLst>
                <a:ext uri="{FF2B5EF4-FFF2-40B4-BE49-F238E27FC236}">
                  <a16:creationId xmlns:a16="http://schemas.microsoft.com/office/drawing/2014/main" id="{57D2A592-A03B-49A9-BFCA-A80E87696039}"/>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629888" name="Freeform 353">
              <a:extLst>
                <a:ext uri="{FF2B5EF4-FFF2-40B4-BE49-F238E27FC236}">
                  <a16:creationId xmlns:a16="http://schemas.microsoft.com/office/drawing/2014/main" id="{6B10DFD8-D76F-43C0-BE5C-E8DBBA2ADA6A}"/>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629889" name="Freeform 354">
              <a:extLst>
                <a:ext uri="{FF2B5EF4-FFF2-40B4-BE49-F238E27FC236}">
                  <a16:creationId xmlns:a16="http://schemas.microsoft.com/office/drawing/2014/main" id="{0AA161E8-4BC7-4345-9945-8F228930523D}"/>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629890" name="Freeform 355">
              <a:extLst>
                <a:ext uri="{FF2B5EF4-FFF2-40B4-BE49-F238E27FC236}">
                  <a16:creationId xmlns:a16="http://schemas.microsoft.com/office/drawing/2014/main" id="{C9576136-390B-429F-A7CB-B3AAC38AFB31}"/>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629891" name="Freeform 356">
              <a:extLst>
                <a:ext uri="{FF2B5EF4-FFF2-40B4-BE49-F238E27FC236}">
                  <a16:creationId xmlns:a16="http://schemas.microsoft.com/office/drawing/2014/main" id="{7F0E1719-3864-4504-A2F5-D8375701C56B}"/>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629892" name="Freeform 357">
              <a:extLst>
                <a:ext uri="{FF2B5EF4-FFF2-40B4-BE49-F238E27FC236}">
                  <a16:creationId xmlns:a16="http://schemas.microsoft.com/office/drawing/2014/main" id="{74A3A20A-0FE1-4D07-9DDD-49AFFFCD52EB}"/>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629893" name="Freeform 358">
              <a:extLst>
                <a:ext uri="{FF2B5EF4-FFF2-40B4-BE49-F238E27FC236}">
                  <a16:creationId xmlns:a16="http://schemas.microsoft.com/office/drawing/2014/main" id="{DB4FEA7A-0BA6-4683-BA47-9A46CFA36040}"/>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629894" name="Freeform 359">
              <a:extLst>
                <a:ext uri="{FF2B5EF4-FFF2-40B4-BE49-F238E27FC236}">
                  <a16:creationId xmlns:a16="http://schemas.microsoft.com/office/drawing/2014/main" id="{5215516C-4133-4F3C-9750-BFD7B4332CB9}"/>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629895" name="Freeform 360">
              <a:extLst>
                <a:ext uri="{FF2B5EF4-FFF2-40B4-BE49-F238E27FC236}">
                  <a16:creationId xmlns:a16="http://schemas.microsoft.com/office/drawing/2014/main" id="{165247E1-3C60-4F5F-A0DB-8DAB1F3D40FB}"/>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629896" name="Freeform 361">
              <a:extLst>
                <a:ext uri="{FF2B5EF4-FFF2-40B4-BE49-F238E27FC236}">
                  <a16:creationId xmlns:a16="http://schemas.microsoft.com/office/drawing/2014/main" id="{E8C9F5DE-B605-408F-B88E-89FA98C81A92}"/>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629897" name="Freeform 362">
              <a:extLst>
                <a:ext uri="{FF2B5EF4-FFF2-40B4-BE49-F238E27FC236}">
                  <a16:creationId xmlns:a16="http://schemas.microsoft.com/office/drawing/2014/main" id="{5BBF49D2-2C55-44D3-A6F1-5C69DC6FDB56}"/>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629898" name="Freeform 363">
              <a:extLst>
                <a:ext uri="{FF2B5EF4-FFF2-40B4-BE49-F238E27FC236}">
                  <a16:creationId xmlns:a16="http://schemas.microsoft.com/office/drawing/2014/main" id="{BF0B2F43-ABC9-47A0-A01E-BD7C4594BBA7}"/>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629899" name="Freeform 364">
              <a:extLst>
                <a:ext uri="{FF2B5EF4-FFF2-40B4-BE49-F238E27FC236}">
                  <a16:creationId xmlns:a16="http://schemas.microsoft.com/office/drawing/2014/main" id="{818BD59D-21A0-478A-BCDD-A3089CDD270F}"/>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629900" name="Freeform 365">
              <a:extLst>
                <a:ext uri="{FF2B5EF4-FFF2-40B4-BE49-F238E27FC236}">
                  <a16:creationId xmlns:a16="http://schemas.microsoft.com/office/drawing/2014/main" id="{CEC443B1-4F29-4FBC-931F-4A955A207201}"/>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629901" name="Freeform 366">
              <a:extLst>
                <a:ext uri="{FF2B5EF4-FFF2-40B4-BE49-F238E27FC236}">
                  <a16:creationId xmlns:a16="http://schemas.microsoft.com/office/drawing/2014/main" id="{75D4CA70-1D81-46CA-AE50-097A0EE4261B}"/>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629902" name="Freeform 367">
              <a:extLst>
                <a:ext uri="{FF2B5EF4-FFF2-40B4-BE49-F238E27FC236}">
                  <a16:creationId xmlns:a16="http://schemas.microsoft.com/office/drawing/2014/main" id="{23469A3F-D45A-4AD0-B185-D1A7E5A3C0D7}"/>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629903" name="Freeform 368">
              <a:extLst>
                <a:ext uri="{FF2B5EF4-FFF2-40B4-BE49-F238E27FC236}">
                  <a16:creationId xmlns:a16="http://schemas.microsoft.com/office/drawing/2014/main" id="{BAB1D52B-9452-48FF-B9EB-C442D746AA46}"/>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629904" name="Freeform 369">
              <a:extLst>
                <a:ext uri="{FF2B5EF4-FFF2-40B4-BE49-F238E27FC236}">
                  <a16:creationId xmlns:a16="http://schemas.microsoft.com/office/drawing/2014/main" id="{BBDBCF5A-387E-485E-8C83-9B772D792E09}"/>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editAs="oneCell">
    <xdr:from>
      <xdr:col>1</xdr:col>
      <xdr:colOff>144780</xdr:colOff>
      <xdr:row>0</xdr:row>
      <xdr:rowOff>30480</xdr:rowOff>
    </xdr:from>
    <xdr:to>
      <xdr:col>2</xdr:col>
      <xdr:colOff>381000</xdr:colOff>
      <xdr:row>0</xdr:row>
      <xdr:rowOff>662940</xdr:rowOff>
    </xdr:to>
    <xdr:pic>
      <xdr:nvPicPr>
        <xdr:cNvPr id="629842" name="Picture 5964" descr="logo">
          <a:extLst>
            <a:ext uri="{FF2B5EF4-FFF2-40B4-BE49-F238E27FC236}">
              <a16:creationId xmlns:a16="http://schemas.microsoft.com/office/drawing/2014/main" id="{AF5CFEEB-34D8-4A73-9528-0D9436BE36C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27660" y="30480"/>
          <a:ext cx="8458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c:userShapes xmlns:c="http://schemas.openxmlformats.org/drawingml/2006/chart">
  <cdr:relSizeAnchor xmlns:cdr="http://schemas.openxmlformats.org/drawingml/2006/chartDrawing">
    <cdr:from>
      <cdr:x>0.27741</cdr:x>
      <cdr:y>0.07622</cdr:y>
    </cdr:from>
    <cdr:to>
      <cdr:x>0.5269</cdr:x>
      <cdr:y>0.14922</cdr:y>
    </cdr:to>
    <cdr:sp macro="" textlink="">
      <cdr:nvSpPr>
        <cdr:cNvPr id="565251" name="Text Box 3"/>
        <cdr:cNvSpPr txBox="1">
          <a:spLocks xmlns:a="http://schemas.openxmlformats.org/drawingml/2006/main" noChangeArrowheads="1"/>
        </cdr:cNvSpPr>
      </cdr:nvSpPr>
      <cdr:spPr bwMode="auto">
        <a:xfrm xmlns:a="http://schemas.openxmlformats.org/drawingml/2006/main">
          <a:off x="880675" y="225227"/>
          <a:ext cx="748894" cy="2079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Females</a:t>
          </a:r>
        </a:p>
      </cdr:txBody>
    </cdr:sp>
  </cdr:relSizeAnchor>
  <cdr:relSizeAnchor xmlns:cdr="http://schemas.openxmlformats.org/drawingml/2006/chartDrawing">
    <cdr:from>
      <cdr:x>0.77881</cdr:x>
      <cdr:y>0.07622</cdr:y>
    </cdr:from>
    <cdr:to>
      <cdr:x>0.95031</cdr:x>
      <cdr:y>0.14922</cdr:y>
    </cdr:to>
    <cdr:sp macro="" textlink="">
      <cdr:nvSpPr>
        <cdr:cNvPr id="565252" name="Text Box 4"/>
        <cdr:cNvSpPr txBox="1">
          <a:spLocks xmlns:a="http://schemas.openxmlformats.org/drawingml/2006/main" noChangeArrowheads="1"/>
        </cdr:cNvSpPr>
      </cdr:nvSpPr>
      <cdr:spPr bwMode="auto">
        <a:xfrm xmlns:a="http://schemas.openxmlformats.org/drawingml/2006/main">
          <a:off x="2387378" y="225227"/>
          <a:ext cx="514864" cy="2079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Males</a:t>
          </a:r>
        </a:p>
      </cdr:txBody>
    </cdr:sp>
  </cdr:relSizeAnchor>
</c:userShapes>
</file>

<file path=xl/drawings/drawing12.xml><?xml version="1.0" encoding="utf-8"?>
<c:userShapes xmlns:c="http://schemas.openxmlformats.org/drawingml/2006/chart">
  <cdr:relSizeAnchor xmlns:cdr="http://schemas.openxmlformats.org/drawingml/2006/chartDrawing">
    <cdr:from>
      <cdr:x>0.26409</cdr:x>
      <cdr:y>0.08254</cdr:y>
    </cdr:from>
    <cdr:to>
      <cdr:x>0.53538</cdr:x>
      <cdr:y>0.15288</cdr:y>
    </cdr:to>
    <cdr:sp macro="" textlink="">
      <cdr:nvSpPr>
        <cdr:cNvPr id="566275" name="Text Box 3"/>
        <cdr:cNvSpPr txBox="1">
          <a:spLocks xmlns:a="http://schemas.openxmlformats.org/drawingml/2006/main" noChangeArrowheads="1"/>
        </cdr:cNvSpPr>
      </cdr:nvSpPr>
      <cdr:spPr bwMode="auto">
        <a:xfrm xmlns:a="http://schemas.openxmlformats.org/drawingml/2006/main">
          <a:off x="841299" y="235756"/>
          <a:ext cx="817245" cy="2009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Females</a:t>
          </a:r>
        </a:p>
      </cdr:txBody>
    </cdr:sp>
  </cdr:relSizeAnchor>
  <cdr:relSizeAnchor xmlns:cdr="http://schemas.openxmlformats.org/drawingml/2006/chartDrawing">
    <cdr:from>
      <cdr:x>0.77276</cdr:x>
      <cdr:y>0.08254</cdr:y>
    </cdr:from>
    <cdr:to>
      <cdr:x>0.9583</cdr:x>
      <cdr:y>0.15288</cdr:y>
    </cdr:to>
    <cdr:sp macro="" textlink="">
      <cdr:nvSpPr>
        <cdr:cNvPr id="566276" name="Text Box 4"/>
        <cdr:cNvSpPr txBox="1">
          <a:spLocks xmlns:a="http://schemas.openxmlformats.org/drawingml/2006/main" noChangeArrowheads="1"/>
        </cdr:cNvSpPr>
      </cdr:nvSpPr>
      <cdr:spPr bwMode="auto">
        <a:xfrm xmlns:a="http://schemas.openxmlformats.org/drawingml/2006/main">
          <a:off x="2374748" y="235756"/>
          <a:ext cx="561670" cy="2009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Males</a:t>
          </a:r>
        </a:p>
      </cdr:txBody>
    </cdr:sp>
  </cdr:relSizeAnchor>
</c:userShapes>
</file>

<file path=xl/drawings/drawing13.xml><?xml version="1.0" encoding="utf-8"?>
<c:userShapes xmlns:c="http://schemas.openxmlformats.org/drawingml/2006/chart">
  <cdr:relSizeAnchor xmlns:cdr="http://schemas.openxmlformats.org/drawingml/2006/chartDrawing">
    <cdr:from>
      <cdr:x>0.26845</cdr:x>
      <cdr:y>0.07868</cdr:y>
    </cdr:from>
    <cdr:to>
      <cdr:x>0.51479</cdr:x>
      <cdr:y>0.13935</cdr:y>
    </cdr:to>
    <cdr:sp macro="" textlink="">
      <cdr:nvSpPr>
        <cdr:cNvPr id="567299" name="Text Box 3"/>
        <cdr:cNvSpPr txBox="1">
          <a:spLocks xmlns:a="http://schemas.openxmlformats.org/drawingml/2006/main" noChangeArrowheads="1"/>
        </cdr:cNvSpPr>
      </cdr:nvSpPr>
      <cdr:spPr bwMode="auto">
        <a:xfrm xmlns:a="http://schemas.openxmlformats.org/drawingml/2006/main">
          <a:off x="853929" y="231585"/>
          <a:ext cx="738492" cy="172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Females</a:t>
          </a:r>
        </a:p>
      </cdr:txBody>
    </cdr:sp>
  </cdr:relSizeAnchor>
  <cdr:relSizeAnchor xmlns:cdr="http://schemas.openxmlformats.org/drawingml/2006/chartDrawing">
    <cdr:from>
      <cdr:x>0.7759</cdr:x>
      <cdr:y>0.07868</cdr:y>
    </cdr:from>
    <cdr:to>
      <cdr:x>0.94764</cdr:x>
      <cdr:y>0.13935</cdr:y>
    </cdr:to>
    <cdr:sp macro="" textlink="">
      <cdr:nvSpPr>
        <cdr:cNvPr id="567300" name="Text Box 4"/>
        <cdr:cNvSpPr txBox="1">
          <a:spLocks xmlns:a="http://schemas.openxmlformats.org/drawingml/2006/main" noChangeArrowheads="1"/>
        </cdr:cNvSpPr>
      </cdr:nvSpPr>
      <cdr:spPr bwMode="auto">
        <a:xfrm xmlns:a="http://schemas.openxmlformats.org/drawingml/2006/main">
          <a:off x="2378462" y="231585"/>
          <a:ext cx="514865" cy="172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Males</a:t>
          </a:r>
        </a:p>
      </cdr:txBody>
    </cdr:sp>
  </cdr:relSizeAnchor>
</c:userShapes>
</file>

<file path=xl/drawings/drawing14.xml><?xml version="1.0" encoding="utf-8"?>
<c:userShapes xmlns:c="http://schemas.openxmlformats.org/drawingml/2006/chart">
  <cdr:relSizeAnchor xmlns:cdr="http://schemas.openxmlformats.org/drawingml/2006/chartDrawing">
    <cdr:from>
      <cdr:x>0.26845</cdr:x>
      <cdr:y>0.07868</cdr:y>
    </cdr:from>
    <cdr:to>
      <cdr:x>0.54337</cdr:x>
      <cdr:y>0.13935</cdr:y>
    </cdr:to>
    <cdr:sp macro="" textlink="">
      <cdr:nvSpPr>
        <cdr:cNvPr id="568323" name="Text Box 3"/>
        <cdr:cNvSpPr txBox="1">
          <a:spLocks xmlns:a="http://schemas.openxmlformats.org/drawingml/2006/main" noChangeArrowheads="1"/>
        </cdr:cNvSpPr>
      </cdr:nvSpPr>
      <cdr:spPr bwMode="auto">
        <a:xfrm xmlns:a="http://schemas.openxmlformats.org/drawingml/2006/main">
          <a:off x="853929" y="231585"/>
          <a:ext cx="824674" cy="172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Females</a:t>
          </a:r>
        </a:p>
      </cdr:txBody>
    </cdr:sp>
  </cdr:relSizeAnchor>
  <cdr:relSizeAnchor xmlns:cdr="http://schemas.openxmlformats.org/drawingml/2006/chartDrawing">
    <cdr:from>
      <cdr:x>0.77663</cdr:x>
      <cdr:y>0.07868</cdr:y>
    </cdr:from>
    <cdr:to>
      <cdr:x>0.96194</cdr:x>
      <cdr:y>0.13935</cdr:y>
    </cdr:to>
    <cdr:sp macro="" textlink="">
      <cdr:nvSpPr>
        <cdr:cNvPr id="568324" name="Text Box 4"/>
        <cdr:cNvSpPr txBox="1">
          <a:spLocks xmlns:a="http://schemas.openxmlformats.org/drawingml/2006/main" noChangeArrowheads="1"/>
        </cdr:cNvSpPr>
      </cdr:nvSpPr>
      <cdr:spPr bwMode="auto">
        <a:xfrm xmlns:a="http://schemas.openxmlformats.org/drawingml/2006/main">
          <a:off x="2380691" y="231585"/>
          <a:ext cx="563156" cy="1724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900" b="1" i="0" u="none" strike="noStrike" baseline="0">
              <a:solidFill>
                <a:srgbClr val="000000"/>
              </a:solidFill>
              <a:latin typeface="Arial"/>
              <a:cs typeface="Arial"/>
            </a:rPr>
            <a:t>Males</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1</xdr:col>
      <xdr:colOff>137160</xdr:colOff>
      <xdr:row>0</xdr:row>
      <xdr:rowOff>30480</xdr:rowOff>
    </xdr:from>
    <xdr:to>
      <xdr:col>1</xdr:col>
      <xdr:colOff>1013460</xdr:colOff>
      <xdr:row>0</xdr:row>
      <xdr:rowOff>670560</xdr:rowOff>
    </xdr:to>
    <xdr:pic>
      <xdr:nvPicPr>
        <xdr:cNvPr id="544163" name="Picture 5536" descr="logo">
          <a:extLst>
            <a:ext uri="{FF2B5EF4-FFF2-40B4-BE49-F238E27FC236}">
              <a16:creationId xmlns:a16="http://schemas.microsoft.com/office/drawing/2014/main" id="{A9457A3E-8D2F-45B6-901B-22E138D1DA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129540</xdr:colOff>
      <xdr:row>0</xdr:row>
      <xdr:rowOff>30480</xdr:rowOff>
    </xdr:from>
    <xdr:to>
      <xdr:col>1</xdr:col>
      <xdr:colOff>998220</xdr:colOff>
      <xdr:row>0</xdr:row>
      <xdr:rowOff>670560</xdr:rowOff>
    </xdr:to>
    <xdr:pic>
      <xdr:nvPicPr>
        <xdr:cNvPr id="545187" name="Picture 5536" descr="logo">
          <a:extLst>
            <a:ext uri="{FF2B5EF4-FFF2-40B4-BE49-F238E27FC236}">
              <a16:creationId xmlns:a16="http://schemas.microsoft.com/office/drawing/2014/main" id="{5DE514C3-EF22-4FE6-9018-6270841545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58</xdr:row>
      <xdr:rowOff>0</xdr:rowOff>
    </xdr:from>
    <xdr:to>
      <xdr:col>9</xdr:col>
      <xdr:colOff>76200</xdr:colOff>
      <xdr:row>58</xdr:row>
      <xdr:rowOff>7620</xdr:rowOff>
    </xdr:to>
    <xdr:pic>
      <xdr:nvPicPr>
        <xdr:cNvPr id="569409" name="Picture 11317" descr="spacer">
          <a:extLst>
            <a:ext uri="{FF2B5EF4-FFF2-40B4-BE49-F238E27FC236}">
              <a16:creationId xmlns:a16="http://schemas.microsoft.com/office/drawing/2014/main" id="{A7C06E7F-1D26-494F-819E-8AFA599AA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5380" y="10812780"/>
          <a:ext cx="190500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109</xdr:row>
      <xdr:rowOff>0</xdr:rowOff>
    </xdr:from>
    <xdr:to>
      <xdr:col>9</xdr:col>
      <xdr:colOff>76200</xdr:colOff>
      <xdr:row>109</xdr:row>
      <xdr:rowOff>7620</xdr:rowOff>
    </xdr:to>
    <xdr:pic>
      <xdr:nvPicPr>
        <xdr:cNvPr id="569410" name="Picture 11318" descr="spacer">
          <a:extLst>
            <a:ext uri="{FF2B5EF4-FFF2-40B4-BE49-F238E27FC236}">
              <a16:creationId xmlns:a16="http://schemas.microsoft.com/office/drawing/2014/main" id="{338DBA92-4218-4D4D-9EDC-88792AF801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5380" y="19347180"/>
          <a:ext cx="190500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xdr:colOff>
      <xdr:row>0</xdr:row>
      <xdr:rowOff>30480</xdr:rowOff>
    </xdr:from>
    <xdr:to>
      <xdr:col>1</xdr:col>
      <xdr:colOff>1028700</xdr:colOff>
      <xdr:row>1</xdr:row>
      <xdr:rowOff>312420</xdr:rowOff>
    </xdr:to>
    <xdr:pic>
      <xdr:nvPicPr>
        <xdr:cNvPr id="569411" name="Picture 11319" descr="logo">
          <a:extLst>
            <a:ext uri="{FF2B5EF4-FFF2-40B4-BE49-F238E27FC236}">
              <a16:creationId xmlns:a16="http://schemas.microsoft.com/office/drawing/2014/main" id="{BAC8BAA0-BF48-405D-8377-D6A9A2791CA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9560" y="304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49</xdr:row>
      <xdr:rowOff>30480</xdr:rowOff>
    </xdr:from>
    <xdr:to>
      <xdr:col>1</xdr:col>
      <xdr:colOff>1021080</xdr:colOff>
      <xdr:row>50</xdr:row>
      <xdr:rowOff>312420</xdr:rowOff>
    </xdr:to>
    <xdr:pic>
      <xdr:nvPicPr>
        <xdr:cNvPr id="569412" name="Picture 11320" descr="logo">
          <a:extLst>
            <a:ext uri="{FF2B5EF4-FFF2-40B4-BE49-F238E27FC236}">
              <a16:creationId xmlns:a16="http://schemas.microsoft.com/office/drawing/2014/main" id="{843BB09C-A526-408E-BF10-C8DEC96D594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320" y="879348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106680</xdr:colOff>
      <xdr:row>0</xdr:row>
      <xdr:rowOff>30480</xdr:rowOff>
    </xdr:from>
    <xdr:to>
      <xdr:col>1</xdr:col>
      <xdr:colOff>982980</xdr:colOff>
      <xdr:row>0</xdr:row>
      <xdr:rowOff>670560</xdr:rowOff>
    </xdr:to>
    <xdr:pic>
      <xdr:nvPicPr>
        <xdr:cNvPr id="570427" name="Picture 11317" descr="logo">
          <a:extLst>
            <a:ext uri="{FF2B5EF4-FFF2-40B4-BE49-F238E27FC236}">
              <a16:creationId xmlns:a16="http://schemas.microsoft.com/office/drawing/2014/main" id="{BE717F5E-B268-472E-B0EA-40A0B74568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49</xdr:row>
      <xdr:rowOff>30480</xdr:rowOff>
    </xdr:from>
    <xdr:to>
      <xdr:col>1</xdr:col>
      <xdr:colOff>1021080</xdr:colOff>
      <xdr:row>49</xdr:row>
      <xdr:rowOff>670560</xdr:rowOff>
    </xdr:to>
    <xdr:pic>
      <xdr:nvPicPr>
        <xdr:cNvPr id="570428" name="Picture 11318" descr="logo">
          <a:extLst>
            <a:ext uri="{FF2B5EF4-FFF2-40B4-BE49-F238E27FC236}">
              <a16:creationId xmlns:a16="http://schemas.microsoft.com/office/drawing/2014/main" id="{AD7B8C5B-9FF7-4F4E-94C2-E629BCBB0D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885444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2</xdr:col>
      <xdr:colOff>160020</xdr:colOff>
      <xdr:row>1</xdr:row>
      <xdr:rowOff>312420</xdr:rowOff>
    </xdr:to>
    <xdr:pic>
      <xdr:nvPicPr>
        <xdr:cNvPr id="508694" name="Picture 5907" descr="logo">
          <a:extLst>
            <a:ext uri="{FF2B5EF4-FFF2-40B4-BE49-F238E27FC236}">
              <a16:creationId xmlns:a16="http://schemas.microsoft.com/office/drawing/2014/main" id="{3A0DC724-E86A-4148-BE23-F617A3B289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3048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30480</xdr:rowOff>
    </xdr:from>
    <xdr:to>
      <xdr:col>1</xdr:col>
      <xdr:colOff>982980</xdr:colOff>
      <xdr:row>0</xdr:row>
      <xdr:rowOff>670560</xdr:rowOff>
    </xdr:to>
    <xdr:pic>
      <xdr:nvPicPr>
        <xdr:cNvPr id="558242" name="Picture 6303" descr="logo">
          <a:extLst>
            <a:ext uri="{FF2B5EF4-FFF2-40B4-BE49-F238E27FC236}">
              <a16:creationId xmlns:a16="http://schemas.microsoft.com/office/drawing/2014/main" id="{30F190D4-9AC4-4708-B368-397BC89F0C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167640</xdr:colOff>
      <xdr:row>0</xdr:row>
      <xdr:rowOff>30480</xdr:rowOff>
    </xdr:from>
    <xdr:to>
      <xdr:col>1</xdr:col>
      <xdr:colOff>1043940</xdr:colOff>
      <xdr:row>0</xdr:row>
      <xdr:rowOff>670560</xdr:rowOff>
    </xdr:to>
    <xdr:pic>
      <xdr:nvPicPr>
        <xdr:cNvPr id="546211" name="Picture 5536" descr="logo">
          <a:extLst>
            <a:ext uri="{FF2B5EF4-FFF2-40B4-BE49-F238E27FC236}">
              <a16:creationId xmlns:a16="http://schemas.microsoft.com/office/drawing/2014/main" id="{E70CA9C0-36CB-4C88-BD0B-FB7E5C885F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160020</xdr:colOff>
      <xdr:row>0</xdr:row>
      <xdr:rowOff>30480</xdr:rowOff>
    </xdr:from>
    <xdr:to>
      <xdr:col>1</xdr:col>
      <xdr:colOff>1036320</xdr:colOff>
      <xdr:row>0</xdr:row>
      <xdr:rowOff>670560</xdr:rowOff>
    </xdr:to>
    <xdr:pic>
      <xdr:nvPicPr>
        <xdr:cNvPr id="529950" name="Picture 5659" descr="logo">
          <a:extLst>
            <a:ext uri="{FF2B5EF4-FFF2-40B4-BE49-F238E27FC236}">
              <a16:creationId xmlns:a16="http://schemas.microsoft.com/office/drawing/2014/main" id="{2E6E99DE-F5A0-4218-BEDE-F40C8B6C36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160020</xdr:colOff>
      <xdr:row>0</xdr:row>
      <xdr:rowOff>30480</xdr:rowOff>
    </xdr:from>
    <xdr:to>
      <xdr:col>1</xdr:col>
      <xdr:colOff>1028700</xdr:colOff>
      <xdr:row>0</xdr:row>
      <xdr:rowOff>670560</xdr:rowOff>
    </xdr:to>
    <xdr:pic>
      <xdr:nvPicPr>
        <xdr:cNvPr id="515737" name="Picture 5782" descr="logo">
          <a:extLst>
            <a:ext uri="{FF2B5EF4-FFF2-40B4-BE49-F238E27FC236}">
              <a16:creationId xmlns:a16="http://schemas.microsoft.com/office/drawing/2014/main" id="{765171D1-F34D-443C-9622-276E4CBCA3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1</xdr:col>
      <xdr:colOff>1013460</xdr:colOff>
      <xdr:row>0</xdr:row>
      <xdr:rowOff>670560</xdr:rowOff>
    </xdr:to>
    <xdr:pic>
      <xdr:nvPicPr>
        <xdr:cNvPr id="516761" name="Picture 5782" descr="logo">
          <a:extLst>
            <a:ext uri="{FF2B5EF4-FFF2-40B4-BE49-F238E27FC236}">
              <a16:creationId xmlns:a16="http://schemas.microsoft.com/office/drawing/2014/main" id="{440B5DB9-906A-4555-910F-DC52488EFE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182880</xdr:colOff>
      <xdr:row>0</xdr:row>
      <xdr:rowOff>30480</xdr:rowOff>
    </xdr:from>
    <xdr:to>
      <xdr:col>0</xdr:col>
      <xdr:colOff>1051560</xdr:colOff>
      <xdr:row>0</xdr:row>
      <xdr:rowOff>670560</xdr:rowOff>
    </xdr:to>
    <xdr:pic>
      <xdr:nvPicPr>
        <xdr:cNvPr id="517785" name="Picture 5782" descr="logo">
          <a:extLst>
            <a:ext uri="{FF2B5EF4-FFF2-40B4-BE49-F238E27FC236}">
              <a16:creationId xmlns:a16="http://schemas.microsoft.com/office/drawing/2014/main" id="{BE29840B-7637-4382-A1A2-EAB1E853CA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304800</xdr:colOff>
      <xdr:row>20</xdr:row>
      <xdr:rowOff>0</xdr:rowOff>
    </xdr:from>
    <xdr:to>
      <xdr:col>1</xdr:col>
      <xdr:colOff>1066800</xdr:colOff>
      <xdr:row>20</xdr:row>
      <xdr:rowOff>0</xdr:rowOff>
    </xdr:to>
    <xdr:grpSp>
      <xdr:nvGrpSpPr>
        <xdr:cNvPr id="589471" name="Group 124">
          <a:extLst>
            <a:ext uri="{FF2B5EF4-FFF2-40B4-BE49-F238E27FC236}">
              <a16:creationId xmlns:a16="http://schemas.microsoft.com/office/drawing/2014/main" id="{35DA1EF7-2B36-4383-A9EB-D721B1204CDE}"/>
            </a:ext>
          </a:extLst>
        </xdr:cNvPr>
        <xdr:cNvGrpSpPr>
          <a:grpSpLocks noChangeAspect="1"/>
        </xdr:cNvGrpSpPr>
      </xdr:nvGrpSpPr>
      <xdr:grpSpPr bwMode="auto">
        <a:xfrm>
          <a:off x="434340" y="4366260"/>
          <a:ext cx="762000" cy="0"/>
          <a:chOff x="1152" y="240"/>
          <a:chExt cx="1380" cy="854"/>
        </a:xfrm>
      </xdr:grpSpPr>
      <xdr:grpSp>
        <xdr:nvGrpSpPr>
          <xdr:cNvPr id="589596" name="Group 125">
            <a:extLst>
              <a:ext uri="{FF2B5EF4-FFF2-40B4-BE49-F238E27FC236}">
                <a16:creationId xmlns:a16="http://schemas.microsoft.com/office/drawing/2014/main" id="{2CE8B93B-4408-4CA3-A9D0-12E45B00C3B3}"/>
              </a:ext>
            </a:extLst>
          </xdr:cNvPr>
          <xdr:cNvGrpSpPr>
            <a:grpSpLocks noChangeAspect="1"/>
          </xdr:cNvGrpSpPr>
        </xdr:nvGrpSpPr>
        <xdr:grpSpPr bwMode="auto">
          <a:xfrm>
            <a:off x="1152" y="473"/>
            <a:ext cx="1380" cy="621"/>
            <a:chOff x="1026" y="1104"/>
            <a:chExt cx="3701" cy="1668"/>
          </a:xfrm>
        </xdr:grpSpPr>
        <xdr:grpSp>
          <xdr:nvGrpSpPr>
            <xdr:cNvPr id="589658" name="Group 126">
              <a:extLst>
                <a:ext uri="{FF2B5EF4-FFF2-40B4-BE49-F238E27FC236}">
                  <a16:creationId xmlns:a16="http://schemas.microsoft.com/office/drawing/2014/main" id="{1156DF30-F9FA-44DD-8960-066A6484BAEC}"/>
                </a:ext>
              </a:extLst>
            </xdr:cNvPr>
            <xdr:cNvGrpSpPr>
              <a:grpSpLocks noChangeAspect="1"/>
            </xdr:cNvGrpSpPr>
          </xdr:nvGrpSpPr>
          <xdr:grpSpPr bwMode="auto">
            <a:xfrm>
              <a:off x="1026" y="1540"/>
              <a:ext cx="3654" cy="947"/>
              <a:chOff x="1026" y="1540"/>
              <a:chExt cx="3654" cy="947"/>
            </a:xfrm>
          </xdr:grpSpPr>
          <xdr:grpSp>
            <xdr:nvGrpSpPr>
              <xdr:cNvPr id="589692" name="Group 127">
                <a:extLst>
                  <a:ext uri="{FF2B5EF4-FFF2-40B4-BE49-F238E27FC236}">
                    <a16:creationId xmlns:a16="http://schemas.microsoft.com/office/drawing/2014/main" id="{57874233-819F-4604-B3EE-604781B124F4}"/>
                  </a:ext>
                </a:extLst>
              </xdr:cNvPr>
              <xdr:cNvGrpSpPr>
                <a:grpSpLocks noChangeAspect="1"/>
              </xdr:cNvGrpSpPr>
            </xdr:nvGrpSpPr>
            <xdr:grpSpPr bwMode="auto">
              <a:xfrm>
                <a:off x="1026" y="1540"/>
                <a:ext cx="610" cy="722"/>
                <a:chOff x="1026" y="1540"/>
                <a:chExt cx="610" cy="722"/>
              </a:xfrm>
            </xdr:grpSpPr>
            <xdr:sp macro="" textlink="">
              <xdr:nvSpPr>
                <xdr:cNvPr id="589716" name="Freeform 128">
                  <a:extLst>
                    <a:ext uri="{FF2B5EF4-FFF2-40B4-BE49-F238E27FC236}">
                      <a16:creationId xmlns:a16="http://schemas.microsoft.com/office/drawing/2014/main" id="{083CD07D-6F5D-48E3-B71B-510CA034C477}"/>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89717" name="Freeform 129">
                  <a:extLst>
                    <a:ext uri="{FF2B5EF4-FFF2-40B4-BE49-F238E27FC236}">
                      <a16:creationId xmlns:a16="http://schemas.microsoft.com/office/drawing/2014/main" id="{9ECEA4B1-8FF4-4049-829B-B348B1C40C02}"/>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3" name="Group 130">
                <a:extLst>
                  <a:ext uri="{FF2B5EF4-FFF2-40B4-BE49-F238E27FC236}">
                    <a16:creationId xmlns:a16="http://schemas.microsoft.com/office/drawing/2014/main" id="{332F89F5-9A77-4531-9347-1F570D792F33}"/>
                  </a:ext>
                </a:extLst>
              </xdr:cNvPr>
              <xdr:cNvGrpSpPr>
                <a:grpSpLocks noChangeAspect="1"/>
              </xdr:cNvGrpSpPr>
            </xdr:nvGrpSpPr>
            <xdr:grpSpPr bwMode="auto">
              <a:xfrm>
                <a:off x="1725" y="1771"/>
                <a:ext cx="266" cy="491"/>
                <a:chOff x="1725" y="1771"/>
                <a:chExt cx="266" cy="491"/>
              </a:xfrm>
            </xdr:grpSpPr>
            <xdr:sp macro="" textlink="">
              <xdr:nvSpPr>
                <xdr:cNvPr id="589714" name="Freeform 131">
                  <a:extLst>
                    <a:ext uri="{FF2B5EF4-FFF2-40B4-BE49-F238E27FC236}">
                      <a16:creationId xmlns:a16="http://schemas.microsoft.com/office/drawing/2014/main" id="{3A16B80A-6E05-4466-8F61-CFCFD70C9D40}"/>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89715" name="Freeform 132">
                  <a:extLst>
                    <a:ext uri="{FF2B5EF4-FFF2-40B4-BE49-F238E27FC236}">
                      <a16:creationId xmlns:a16="http://schemas.microsoft.com/office/drawing/2014/main" id="{FDF40FB9-ED42-48DB-BBE5-3B9627859650}"/>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4" name="Group 133">
                <a:extLst>
                  <a:ext uri="{FF2B5EF4-FFF2-40B4-BE49-F238E27FC236}">
                    <a16:creationId xmlns:a16="http://schemas.microsoft.com/office/drawing/2014/main" id="{02D49C94-9DE5-4642-874C-E11F62B2BCAA}"/>
                  </a:ext>
                </a:extLst>
              </xdr:cNvPr>
              <xdr:cNvGrpSpPr>
                <a:grpSpLocks noChangeAspect="1"/>
              </xdr:cNvGrpSpPr>
            </xdr:nvGrpSpPr>
            <xdr:grpSpPr bwMode="auto">
              <a:xfrm>
                <a:off x="2033" y="1759"/>
                <a:ext cx="319" cy="515"/>
                <a:chOff x="2033" y="1759"/>
                <a:chExt cx="319" cy="515"/>
              </a:xfrm>
            </xdr:grpSpPr>
            <xdr:sp macro="" textlink="">
              <xdr:nvSpPr>
                <xdr:cNvPr id="589712" name="Freeform 134">
                  <a:extLst>
                    <a:ext uri="{FF2B5EF4-FFF2-40B4-BE49-F238E27FC236}">
                      <a16:creationId xmlns:a16="http://schemas.microsoft.com/office/drawing/2014/main" id="{D19A6FB1-FC25-41A9-9309-93FA079E816B}"/>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89713" name="Freeform 135">
                  <a:extLst>
                    <a:ext uri="{FF2B5EF4-FFF2-40B4-BE49-F238E27FC236}">
                      <a16:creationId xmlns:a16="http://schemas.microsoft.com/office/drawing/2014/main" id="{A3E80956-0DB5-4856-9C51-3BA3A147D5A4}"/>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5" name="Group 136">
                <a:extLst>
                  <a:ext uri="{FF2B5EF4-FFF2-40B4-BE49-F238E27FC236}">
                    <a16:creationId xmlns:a16="http://schemas.microsoft.com/office/drawing/2014/main" id="{68E11F31-2C84-4B6B-B2BB-8672792283F3}"/>
                  </a:ext>
                </a:extLst>
              </xdr:cNvPr>
              <xdr:cNvGrpSpPr>
                <a:grpSpLocks noChangeAspect="1"/>
              </xdr:cNvGrpSpPr>
            </xdr:nvGrpSpPr>
            <xdr:grpSpPr bwMode="auto">
              <a:xfrm>
                <a:off x="2441" y="1759"/>
                <a:ext cx="427" cy="728"/>
                <a:chOff x="2441" y="1759"/>
                <a:chExt cx="427" cy="728"/>
              </a:xfrm>
            </xdr:grpSpPr>
            <xdr:sp macro="" textlink="">
              <xdr:nvSpPr>
                <xdr:cNvPr id="589709" name="Freeform 137">
                  <a:extLst>
                    <a:ext uri="{FF2B5EF4-FFF2-40B4-BE49-F238E27FC236}">
                      <a16:creationId xmlns:a16="http://schemas.microsoft.com/office/drawing/2014/main" id="{8F4D9727-5CDC-49A2-B18C-E2567B61F967}"/>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89710" name="Freeform 138">
                  <a:extLst>
                    <a:ext uri="{FF2B5EF4-FFF2-40B4-BE49-F238E27FC236}">
                      <a16:creationId xmlns:a16="http://schemas.microsoft.com/office/drawing/2014/main" id="{7B174810-26FD-4041-BA70-049CD92ED2CC}"/>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711" name="Freeform 139">
                  <a:extLst>
                    <a:ext uri="{FF2B5EF4-FFF2-40B4-BE49-F238E27FC236}">
                      <a16:creationId xmlns:a16="http://schemas.microsoft.com/office/drawing/2014/main" id="{161D89BF-7F58-4ED7-B69D-2B1D3F4926C9}"/>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6" name="Group 140">
                <a:extLst>
                  <a:ext uri="{FF2B5EF4-FFF2-40B4-BE49-F238E27FC236}">
                    <a16:creationId xmlns:a16="http://schemas.microsoft.com/office/drawing/2014/main" id="{7220E43B-7A80-4581-B8B7-9235B9C72B28}"/>
                  </a:ext>
                </a:extLst>
              </xdr:cNvPr>
              <xdr:cNvGrpSpPr>
                <a:grpSpLocks noChangeAspect="1"/>
              </xdr:cNvGrpSpPr>
            </xdr:nvGrpSpPr>
            <xdr:grpSpPr bwMode="auto">
              <a:xfrm>
                <a:off x="2939" y="1759"/>
                <a:ext cx="379" cy="515"/>
                <a:chOff x="2939" y="1759"/>
                <a:chExt cx="379" cy="515"/>
              </a:xfrm>
            </xdr:grpSpPr>
            <xdr:sp macro="" textlink="">
              <xdr:nvSpPr>
                <xdr:cNvPr id="589706" name="Freeform 141">
                  <a:extLst>
                    <a:ext uri="{FF2B5EF4-FFF2-40B4-BE49-F238E27FC236}">
                      <a16:creationId xmlns:a16="http://schemas.microsoft.com/office/drawing/2014/main" id="{E93B8AD5-93E4-4618-961F-F797D569B459}"/>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89707" name="Freeform 142">
                  <a:extLst>
                    <a:ext uri="{FF2B5EF4-FFF2-40B4-BE49-F238E27FC236}">
                      <a16:creationId xmlns:a16="http://schemas.microsoft.com/office/drawing/2014/main" id="{8CCCA469-904F-4AEC-81B7-7C68BBE5A7EF}"/>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708" name="Freeform 143">
                  <a:extLst>
                    <a:ext uri="{FF2B5EF4-FFF2-40B4-BE49-F238E27FC236}">
                      <a16:creationId xmlns:a16="http://schemas.microsoft.com/office/drawing/2014/main" id="{AC760AB3-9C88-44D4-8FA5-54DC233A9372}"/>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7" name="Group 144">
                <a:extLst>
                  <a:ext uri="{FF2B5EF4-FFF2-40B4-BE49-F238E27FC236}">
                    <a16:creationId xmlns:a16="http://schemas.microsoft.com/office/drawing/2014/main" id="{A3D9D750-7331-40F7-A7DF-0E13BE746D87}"/>
                  </a:ext>
                </a:extLst>
              </xdr:cNvPr>
              <xdr:cNvGrpSpPr>
                <a:grpSpLocks noChangeAspect="1"/>
              </xdr:cNvGrpSpPr>
            </xdr:nvGrpSpPr>
            <xdr:grpSpPr bwMode="auto">
              <a:xfrm>
                <a:off x="3401" y="1759"/>
                <a:ext cx="562" cy="503"/>
                <a:chOff x="3401" y="1759"/>
                <a:chExt cx="562" cy="503"/>
              </a:xfrm>
            </xdr:grpSpPr>
            <xdr:sp macro="" textlink="">
              <xdr:nvSpPr>
                <xdr:cNvPr id="589704" name="Freeform 145">
                  <a:extLst>
                    <a:ext uri="{FF2B5EF4-FFF2-40B4-BE49-F238E27FC236}">
                      <a16:creationId xmlns:a16="http://schemas.microsoft.com/office/drawing/2014/main" id="{52BC9B8B-B6FF-4BB5-9545-B6B428FC230F}"/>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89705" name="Freeform 146">
                  <a:extLst>
                    <a:ext uri="{FF2B5EF4-FFF2-40B4-BE49-F238E27FC236}">
                      <a16:creationId xmlns:a16="http://schemas.microsoft.com/office/drawing/2014/main" id="{0515FCAF-F3BA-4D13-9F0F-A3E79C12E9B1}"/>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8" name="Group 147">
                <a:extLst>
                  <a:ext uri="{FF2B5EF4-FFF2-40B4-BE49-F238E27FC236}">
                    <a16:creationId xmlns:a16="http://schemas.microsoft.com/office/drawing/2014/main" id="{510E5924-742A-4DF2-A932-53B5F6845878}"/>
                  </a:ext>
                </a:extLst>
              </xdr:cNvPr>
              <xdr:cNvGrpSpPr>
                <a:grpSpLocks noChangeAspect="1"/>
              </xdr:cNvGrpSpPr>
            </xdr:nvGrpSpPr>
            <xdr:grpSpPr bwMode="auto">
              <a:xfrm>
                <a:off x="3975" y="1771"/>
                <a:ext cx="267" cy="491"/>
                <a:chOff x="3975" y="1771"/>
                <a:chExt cx="267" cy="491"/>
              </a:xfrm>
            </xdr:grpSpPr>
            <xdr:sp macro="" textlink="">
              <xdr:nvSpPr>
                <xdr:cNvPr id="589702" name="Freeform 148">
                  <a:extLst>
                    <a:ext uri="{FF2B5EF4-FFF2-40B4-BE49-F238E27FC236}">
                      <a16:creationId xmlns:a16="http://schemas.microsoft.com/office/drawing/2014/main" id="{B8256BD8-9A93-4401-9338-4AB1EA2FFFF7}"/>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89703" name="Freeform 149">
                  <a:extLst>
                    <a:ext uri="{FF2B5EF4-FFF2-40B4-BE49-F238E27FC236}">
                      <a16:creationId xmlns:a16="http://schemas.microsoft.com/office/drawing/2014/main" id="{17F6B61E-693F-42AB-A7ED-BBA7FD4BF873}"/>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99" name="Group 150">
                <a:extLst>
                  <a:ext uri="{FF2B5EF4-FFF2-40B4-BE49-F238E27FC236}">
                    <a16:creationId xmlns:a16="http://schemas.microsoft.com/office/drawing/2014/main" id="{3482244F-E822-4369-A8E9-81D9028FBD98}"/>
                  </a:ext>
                </a:extLst>
              </xdr:cNvPr>
              <xdr:cNvGrpSpPr>
                <a:grpSpLocks noChangeAspect="1"/>
              </xdr:cNvGrpSpPr>
            </xdr:nvGrpSpPr>
            <xdr:grpSpPr bwMode="auto">
              <a:xfrm>
                <a:off x="4301" y="1759"/>
                <a:ext cx="379" cy="515"/>
                <a:chOff x="4301" y="1759"/>
                <a:chExt cx="379" cy="515"/>
              </a:xfrm>
            </xdr:grpSpPr>
            <xdr:sp macro="" textlink="">
              <xdr:nvSpPr>
                <xdr:cNvPr id="589700" name="Freeform 151">
                  <a:extLst>
                    <a:ext uri="{FF2B5EF4-FFF2-40B4-BE49-F238E27FC236}">
                      <a16:creationId xmlns:a16="http://schemas.microsoft.com/office/drawing/2014/main" id="{D463CD23-9A0D-4A5E-A4F1-39FD78C1B299}"/>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89701" name="Freeform 152">
                  <a:extLst>
                    <a:ext uri="{FF2B5EF4-FFF2-40B4-BE49-F238E27FC236}">
                      <a16:creationId xmlns:a16="http://schemas.microsoft.com/office/drawing/2014/main" id="{A818C160-EDA0-45B0-B5F6-A1A11F05F239}"/>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89659" name="Group 153">
              <a:extLst>
                <a:ext uri="{FF2B5EF4-FFF2-40B4-BE49-F238E27FC236}">
                  <a16:creationId xmlns:a16="http://schemas.microsoft.com/office/drawing/2014/main" id="{8E899771-6072-4DBC-AEC9-6E271D57AE57}"/>
                </a:ext>
              </a:extLst>
            </xdr:cNvPr>
            <xdr:cNvGrpSpPr>
              <a:grpSpLocks noChangeAspect="1"/>
            </xdr:cNvGrpSpPr>
          </xdr:nvGrpSpPr>
          <xdr:grpSpPr bwMode="auto">
            <a:xfrm>
              <a:off x="3164" y="2322"/>
              <a:ext cx="1563" cy="450"/>
              <a:chOff x="3164" y="2322"/>
              <a:chExt cx="1563" cy="450"/>
            </a:xfrm>
          </xdr:grpSpPr>
          <xdr:grpSp>
            <xdr:nvGrpSpPr>
              <xdr:cNvPr id="589672" name="Group 154">
                <a:extLst>
                  <a:ext uri="{FF2B5EF4-FFF2-40B4-BE49-F238E27FC236}">
                    <a16:creationId xmlns:a16="http://schemas.microsoft.com/office/drawing/2014/main" id="{393BDA89-8718-4B08-AA80-E529F1622C20}"/>
                  </a:ext>
                </a:extLst>
              </xdr:cNvPr>
              <xdr:cNvGrpSpPr>
                <a:grpSpLocks noChangeAspect="1"/>
              </xdr:cNvGrpSpPr>
            </xdr:nvGrpSpPr>
            <xdr:grpSpPr bwMode="auto">
              <a:xfrm>
                <a:off x="3164" y="2322"/>
                <a:ext cx="290" cy="450"/>
                <a:chOff x="3164" y="2322"/>
                <a:chExt cx="290" cy="450"/>
              </a:xfrm>
            </xdr:grpSpPr>
            <xdr:sp macro="" textlink="">
              <xdr:nvSpPr>
                <xdr:cNvPr id="589690" name="Freeform 155">
                  <a:extLst>
                    <a:ext uri="{FF2B5EF4-FFF2-40B4-BE49-F238E27FC236}">
                      <a16:creationId xmlns:a16="http://schemas.microsoft.com/office/drawing/2014/main" id="{EF48F790-70D4-4C03-969A-4F713D8EC0B3}"/>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89691" name="Freeform 156">
                  <a:extLst>
                    <a:ext uri="{FF2B5EF4-FFF2-40B4-BE49-F238E27FC236}">
                      <a16:creationId xmlns:a16="http://schemas.microsoft.com/office/drawing/2014/main" id="{C635B973-9B45-4BEE-9C77-27A13ED2475B}"/>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73" name="Group 157">
                <a:extLst>
                  <a:ext uri="{FF2B5EF4-FFF2-40B4-BE49-F238E27FC236}">
                    <a16:creationId xmlns:a16="http://schemas.microsoft.com/office/drawing/2014/main" id="{F63CD4DC-8EA3-45B4-853B-7072657F42F8}"/>
                  </a:ext>
                </a:extLst>
              </xdr:cNvPr>
              <xdr:cNvGrpSpPr>
                <a:grpSpLocks noChangeAspect="1"/>
              </xdr:cNvGrpSpPr>
            </xdr:nvGrpSpPr>
            <xdr:grpSpPr bwMode="auto">
              <a:xfrm>
                <a:off x="3460" y="2464"/>
                <a:ext cx="237" cy="308"/>
                <a:chOff x="3460" y="2464"/>
                <a:chExt cx="237" cy="308"/>
              </a:xfrm>
            </xdr:grpSpPr>
            <xdr:sp macro="" textlink="">
              <xdr:nvSpPr>
                <xdr:cNvPr id="589687" name="Freeform 158">
                  <a:extLst>
                    <a:ext uri="{FF2B5EF4-FFF2-40B4-BE49-F238E27FC236}">
                      <a16:creationId xmlns:a16="http://schemas.microsoft.com/office/drawing/2014/main" id="{FCE803E7-9B08-4BD9-878D-517CC8A11E4C}"/>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89688" name="Freeform 159">
                  <a:extLst>
                    <a:ext uri="{FF2B5EF4-FFF2-40B4-BE49-F238E27FC236}">
                      <a16:creationId xmlns:a16="http://schemas.microsoft.com/office/drawing/2014/main" id="{C2BEBFEC-0567-431C-BE31-8C430657F0FF}"/>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689" name="Freeform 160">
                  <a:extLst>
                    <a:ext uri="{FF2B5EF4-FFF2-40B4-BE49-F238E27FC236}">
                      <a16:creationId xmlns:a16="http://schemas.microsoft.com/office/drawing/2014/main" id="{179D86DF-226C-4804-A88F-4E7E444E5817}"/>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74" name="Group 161">
                <a:extLst>
                  <a:ext uri="{FF2B5EF4-FFF2-40B4-BE49-F238E27FC236}">
                    <a16:creationId xmlns:a16="http://schemas.microsoft.com/office/drawing/2014/main" id="{5A5889B4-2869-4687-9965-814B1B3ABA40}"/>
                  </a:ext>
                </a:extLst>
              </xdr:cNvPr>
              <xdr:cNvGrpSpPr>
                <a:grpSpLocks noChangeAspect="1"/>
              </xdr:cNvGrpSpPr>
            </xdr:nvGrpSpPr>
            <xdr:grpSpPr bwMode="auto">
              <a:xfrm>
                <a:off x="3726" y="2464"/>
                <a:ext cx="320" cy="302"/>
                <a:chOff x="3726" y="2464"/>
                <a:chExt cx="320" cy="302"/>
              </a:xfrm>
            </xdr:grpSpPr>
            <xdr:sp macro="" textlink="">
              <xdr:nvSpPr>
                <xdr:cNvPr id="589685" name="Freeform 162">
                  <a:extLst>
                    <a:ext uri="{FF2B5EF4-FFF2-40B4-BE49-F238E27FC236}">
                      <a16:creationId xmlns:a16="http://schemas.microsoft.com/office/drawing/2014/main" id="{C8955F21-1803-44DE-8C94-1B428A875C7B}"/>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89686" name="Freeform 163">
                  <a:extLst>
                    <a:ext uri="{FF2B5EF4-FFF2-40B4-BE49-F238E27FC236}">
                      <a16:creationId xmlns:a16="http://schemas.microsoft.com/office/drawing/2014/main" id="{42328B50-877D-4E09-8A5C-E6C496F8AFE5}"/>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75" name="Group 164">
                <a:extLst>
                  <a:ext uri="{FF2B5EF4-FFF2-40B4-BE49-F238E27FC236}">
                    <a16:creationId xmlns:a16="http://schemas.microsoft.com/office/drawing/2014/main" id="{A63B9D72-DF2C-469C-9F36-067BCDD9EB74}"/>
                  </a:ext>
                </a:extLst>
              </xdr:cNvPr>
              <xdr:cNvGrpSpPr>
                <a:grpSpLocks noChangeAspect="1"/>
              </xdr:cNvGrpSpPr>
            </xdr:nvGrpSpPr>
            <xdr:grpSpPr bwMode="auto">
              <a:xfrm>
                <a:off x="4058" y="2334"/>
                <a:ext cx="184" cy="432"/>
                <a:chOff x="4058" y="2334"/>
                <a:chExt cx="184" cy="432"/>
              </a:xfrm>
            </xdr:grpSpPr>
            <xdr:sp macro="" textlink="">
              <xdr:nvSpPr>
                <xdr:cNvPr id="589683" name="Freeform 165">
                  <a:extLst>
                    <a:ext uri="{FF2B5EF4-FFF2-40B4-BE49-F238E27FC236}">
                      <a16:creationId xmlns:a16="http://schemas.microsoft.com/office/drawing/2014/main" id="{85F48DC2-9038-4B24-87F4-113C2EB868E2}"/>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89684" name="Freeform 166">
                  <a:extLst>
                    <a:ext uri="{FF2B5EF4-FFF2-40B4-BE49-F238E27FC236}">
                      <a16:creationId xmlns:a16="http://schemas.microsoft.com/office/drawing/2014/main" id="{C435E9E2-88CB-4A1E-81FE-29C4F6290B71}"/>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76" name="Group 167">
                <a:extLst>
                  <a:ext uri="{FF2B5EF4-FFF2-40B4-BE49-F238E27FC236}">
                    <a16:creationId xmlns:a16="http://schemas.microsoft.com/office/drawing/2014/main" id="{D96152B0-34FF-4F3A-9D95-78544C944FBD}"/>
                  </a:ext>
                </a:extLst>
              </xdr:cNvPr>
              <xdr:cNvGrpSpPr>
                <a:grpSpLocks noChangeAspect="1"/>
              </xdr:cNvGrpSpPr>
            </xdr:nvGrpSpPr>
            <xdr:grpSpPr bwMode="auto">
              <a:xfrm>
                <a:off x="4265" y="2464"/>
                <a:ext cx="231" cy="308"/>
                <a:chOff x="4265" y="2464"/>
                <a:chExt cx="231" cy="308"/>
              </a:xfrm>
            </xdr:grpSpPr>
            <xdr:sp macro="" textlink="">
              <xdr:nvSpPr>
                <xdr:cNvPr id="589680" name="Freeform 168">
                  <a:extLst>
                    <a:ext uri="{FF2B5EF4-FFF2-40B4-BE49-F238E27FC236}">
                      <a16:creationId xmlns:a16="http://schemas.microsoft.com/office/drawing/2014/main" id="{2ABD3A75-5F30-4E2E-BC3B-18CF5471E0F9}"/>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89681" name="Freeform 169">
                  <a:extLst>
                    <a:ext uri="{FF2B5EF4-FFF2-40B4-BE49-F238E27FC236}">
                      <a16:creationId xmlns:a16="http://schemas.microsoft.com/office/drawing/2014/main" id="{1E019B9D-5F69-4081-9D2E-5E794A2A95DC}"/>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682" name="Freeform 170">
                  <a:extLst>
                    <a:ext uri="{FF2B5EF4-FFF2-40B4-BE49-F238E27FC236}">
                      <a16:creationId xmlns:a16="http://schemas.microsoft.com/office/drawing/2014/main" id="{B018D6B2-C1B5-44D7-B61C-0643FD750905}"/>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77" name="Group 171">
                <a:extLst>
                  <a:ext uri="{FF2B5EF4-FFF2-40B4-BE49-F238E27FC236}">
                    <a16:creationId xmlns:a16="http://schemas.microsoft.com/office/drawing/2014/main" id="{ACE86993-98D8-4667-A6B3-1D6D1EA81F6B}"/>
                  </a:ext>
                </a:extLst>
              </xdr:cNvPr>
              <xdr:cNvGrpSpPr>
                <a:grpSpLocks noChangeAspect="1"/>
              </xdr:cNvGrpSpPr>
            </xdr:nvGrpSpPr>
            <xdr:grpSpPr bwMode="auto">
              <a:xfrm>
                <a:off x="4550" y="2464"/>
                <a:ext cx="177" cy="302"/>
                <a:chOff x="4550" y="2464"/>
                <a:chExt cx="177" cy="302"/>
              </a:xfrm>
            </xdr:grpSpPr>
            <xdr:sp macro="" textlink="">
              <xdr:nvSpPr>
                <xdr:cNvPr id="589678" name="Freeform 172">
                  <a:extLst>
                    <a:ext uri="{FF2B5EF4-FFF2-40B4-BE49-F238E27FC236}">
                      <a16:creationId xmlns:a16="http://schemas.microsoft.com/office/drawing/2014/main" id="{F8AF7DD0-C998-49F9-B8C4-DECBE7D46702}"/>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89679" name="Freeform 173">
                  <a:extLst>
                    <a:ext uri="{FF2B5EF4-FFF2-40B4-BE49-F238E27FC236}">
                      <a16:creationId xmlns:a16="http://schemas.microsoft.com/office/drawing/2014/main" id="{204F1121-0E22-43D8-8678-76D5593E057B}"/>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89660" name="Group 174">
              <a:extLst>
                <a:ext uri="{FF2B5EF4-FFF2-40B4-BE49-F238E27FC236}">
                  <a16:creationId xmlns:a16="http://schemas.microsoft.com/office/drawing/2014/main" id="{D41F543B-BD17-4168-BC9C-95ABB36F5862}"/>
                </a:ext>
              </a:extLst>
            </xdr:cNvPr>
            <xdr:cNvGrpSpPr>
              <a:grpSpLocks noChangeAspect="1"/>
            </xdr:cNvGrpSpPr>
          </xdr:nvGrpSpPr>
          <xdr:grpSpPr bwMode="auto">
            <a:xfrm>
              <a:off x="1344" y="1104"/>
              <a:ext cx="1007" cy="444"/>
              <a:chOff x="1328" y="1108"/>
              <a:chExt cx="1007" cy="444"/>
            </a:xfrm>
          </xdr:grpSpPr>
          <xdr:grpSp>
            <xdr:nvGrpSpPr>
              <xdr:cNvPr id="589661" name="Group 175">
                <a:extLst>
                  <a:ext uri="{FF2B5EF4-FFF2-40B4-BE49-F238E27FC236}">
                    <a16:creationId xmlns:a16="http://schemas.microsoft.com/office/drawing/2014/main" id="{156573EA-7733-495F-8983-FF996C70F5AF}"/>
                  </a:ext>
                </a:extLst>
              </xdr:cNvPr>
              <xdr:cNvGrpSpPr>
                <a:grpSpLocks noChangeAspect="1"/>
              </xdr:cNvGrpSpPr>
            </xdr:nvGrpSpPr>
            <xdr:grpSpPr bwMode="auto">
              <a:xfrm>
                <a:off x="1328" y="1108"/>
                <a:ext cx="320" cy="432"/>
                <a:chOff x="1328" y="1108"/>
                <a:chExt cx="320" cy="432"/>
              </a:xfrm>
            </xdr:grpSpPr>
            <xdr:sp macro="" textlink="">
              <xdr:nvSpPr>
                <xdr:cNvPr id="589669" name="Freeform 176">
                  <a:extLst>
                    <a:ext uri="{FF2B5EF4-FFF2-40B4-BE49-F238E27FC236}">
                      <a16:creationId xmlns:a16="http://schemas.microsoft.com/office/drawing/2014/main" id="{063A1030-2536-4679-BE98-8C6810421373}"/>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89670" name="Freeform 177">
                  <a:extLst>
                    <a:ext uri="{FF2B5EF4-FFF2-40B4-BE49-F238E27FC236}">
                      <a16:creationId xmlns:a16="http://schemas.microsoft.com/office/drawing/2014/main" id="{879A5961-40DA-4F1E-8A03-564C1A3306D8}"/>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671" name="Freeform 178">
                  <a:extLst>
                    <a:ext uri="{FF2B5EF4-FFF2-40B4-BE49-F238E27FC236}">
                      <a16:creationId xmlns:a16="http://schemas.microsoft.com/office/drawing/2014/main" id="{9F63A023-4BCF-4B6C-9980-2CA54FF593A6}"/>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62" name="Group 179">
                <a:extLst>
                  <a:ext uri="{FF2B5EF4-FFF2-40B4-BE49-F238E27FC236}">
                    <a16:creationId xmlns:a16="http://schemas.microsoft.com/office/drawing/2014/main" id="{8170CC99-31E0-40EF-9DF0-180A1C50CCFF}"/>
                  </a:ext>
                </a:extLst>
              </xdr:cNvPr>
              <xdr:cNvGrpSpPr>
                <a:grpSpLocks noChangeAspect="1"/>
              </xdr:cNvGrpSpPr>
            </xdr:nvGrpSpPr>
            <xdr:grpSpPr bwMode="auto">
              <a:xfrm>
                <a:off x="1665" y="1244"/>
                <a:ext cx="249" cy="308"/>
                <a:chOff x="1665" y="1244"/>
                <a:chExt cx="249" cy="308"/>
              </a:xfrm>
            </xdr:grpSpPr>
            <xdr:sp macro="" textlink="">
              <xdr:nvSpPr>
                <xdr:cNvPr id="589666" name="Freeform 180">
                  <a:extLst>
                    <a:ext uri="{FF2B5EF4-FFF2-40B4-BE49-F238E27FC236}">
                      <a16:creationId xmlns:a16="http://schemas.microsoft.com/office/drawing/2014/main" id="{33309E7B-0D59-4179-92C2-0105D0DB0E3D}"/>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89667" name="Freeform 181">
                  <a:extLst>
                    <a:ext uri="{FF2B5EF4-FFF2-40B4-BE49-F238E27FC236}">
                      <a16:creationId xmlns:a16="http://schemas.microsoft.com/office/drawing/2014/main" id="{AC7F55B9-AA2C-4B22-AB89-AD0FDE0B5C36}"/>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668" name="Freeform 182">
                  <a:extLst>
                    <a:ext uri="{FF2B5EF4-FFF2-40B4-BE49-F238E27FC236}">
                      <a16:creationId xmlns:a16="http://schemas.microsoft.com/office/drawing/2014/main" id="{F4F0FB09-2725-4D02-9BFD-1061C8B8F9A7}"/>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663" name="Group 183">
                <a:extLst>
                  <a:ext uri="{FF2B5EF4-FFF2-40B4-BE49-F238E27FC236}">
                    <a16:creationId xmlns:a16="http://schemas.microsoft.com/office/drawing/2014/main" id="{6AF7669B-E87C-4C4F-BDDC-E0794CCB1D99}"/>
                  </a:ext>
                </a:extLst>
              </xdr:cNvPr>
              <xdr:cNvGrpSpPr>
                <a:grpSpLocks noChangeAspect="1"/>
              </xdr:cNvGrpSpPr>
            </xdr:nvGrpSpPr>
            <xdr:grpSpPr bwMode="auto">
              <a:xfrm>
                <a:off x="1932" y="1238"/>
                <a:ext cx="403" cy="314"/>
                <a:chOff x="1932" y="1238"/>
                <a:chExt cx="403" cy="314"/>
              </a:xfrm>
            </xdr:grpSpPr>
            <xdr:sp macro="" textlink="">
              <xdr:nvSpPr>
                <xdr:cNvPr id="589664" name="Freeform 184">
                  <a:extLst>
                    <a:ext uri="{FF2B5EF4-FFF2-40B4-BE49-F238E27FC236}">
                      <a16:creationId xmlns:a16="http://schemas.microsoft.com/office/drawing/2014/main" id="{561913EE-9F3C-460A-9A2B-2ECD9A97E0E2}"/>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89665" name="Freeform 185">
                  <a:extLst>
                    <a:ext uri="{FF2B5EF4-FFF2-40B4-BE49-F238E27FC236}">
                      <a16:creationId xmlns:a16="http://schemas.microsoft.com/office/drawing/2014/main" id="{CB0C7079-6A7C-493F-A310-1C50AD4C9DB7}"/>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89597" name="Group 186">
            <a:extLst>
              <a:ext uri="{FF2B5EF4-FFF2-40B4-BE49-F238E27FC236}">
                <a16:creationId xmlns:a16="http://schemas.microsoft.com/office/drawing/2014/main" id="{BD5DB03B-2885-49CD-8739-4928EE436EEF}"/>
              </a:ext>
            </a:extLst>
          </xdr:cNvPr>
          <xdr:cNvGrpSpPr>
            <a:grpSpLocks noChangeAspect="1"/>
          </xdr:cNvGrpSpPr>
        </xdr:nvGrpSpPr>
        <xdr:grpSpPr bwMode="auto">
          <a:xfrm>
            <a:off x="1686" y="240"/>
            <a:ext cx="766" cy="431"/>
            <a:chOff x="2459" y="480"/>
            <a:chExt cx="2055" cy="1155"/>
          </a:xfrm>
        </xdr:grpSpPr>
        <xdr:sp macro="" textlink="">
          <xdr:nvSpPr>
            <xdr:cNvPr id="589598" name="Freeform 187">
              <a:extLst>
                <a:ext uri="{FF2B5EF4-FFF2-40B4-BE49-F238E27FC236}">
                  <a16:creationId xmlns:a16="http://schemas.microsoft.com/office/drawing/2014/main" id="{5EC900DF-090C-4817-977D-4B5EE267494D}"/>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89599" name="Freeform 188">
              <a:extLst>
                <a:ext uri="{FF2B5EF4-FFF2-40B4-BE49-F238E27FC236}">
                  <a16:creationId xmlns:a16="http://schemas.microsoft.com/office/drawing/2014/main" id="{616F99E8-3BE1-40FF-B342-9659B7084E05}"/>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89600" name="Freeform 189">
              <a:extLst>
                <a:ext uri="{FF2B5EF4-FFF2-40B4-BE49-F238E27FC236}">
                  <a16:creationId xmlns:a16="http://schemas.microsoft.com/office/drawing/2014/main" id="{2D8EE4CA-46AA-4118-A323-781CEB7879AE}"/>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89601" name="Freeform 190">
              <a:extLst>
                <a:ext uri="{FF2B5EF4-FFF2-40B4-BE49-F238E27FC236}">
                  <a16:creationId xmlns:a16="http://schemas.microsoft.com/office/drawing/2014/main" id="{4DEDFDD4-7E93-4DA7-A830-21922B7C15C9}"/>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89602" name="Freeform 191">
              <a:extLst>
                <a:ext uri="{FF2B5EF4-FFF2-40B4-BE49-F238E27FC236}">
                  <a16:creationId xmlns:a16="http://schemas.microsoft.com/office/drawing/2014/main" id="{33D1A10E-D73B-4E1C-AF05-8C7D0D5E463A}"/>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89603" name="Freeform 192">
              <a:extLst>
                <a:ext uri="{FF2B5EF4-FFF2-40B4-BE49-F238E27FC236}">
                  <a16:creationId xmlns:a16="http://schemas.microsoft.com/office/drawing/2014/main" id="{A16B89B3-8A28-47BD-8F5D-995A72302D6C}"/>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89604" name="Freeform 193">
              <a:extLst>
                <a:ext uri="{FF2B5EF4-FFF2-40B4-BE49-F238E27FC236}">
                  <a16:creationId xmlns:a16="http://schemas.microsoft.com/office/drawing/2014/main" id="{D393B7B5-DA16-437F-90A8-3587E268BD60}"/>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89605" name="Freeform 194">
              <a:extLst>
                <a:ext uri="{FF2B5EF4-FFF2-40B4-BE49-F238E27FC236}">
                  <a16:creationId xmlns:a16="http://schemas.microsoft.com/office/drawing/2014/main" id="{5ADB6EA4-9F00-413C-926A-D9B4AA13BD66}"/>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89606" name="Freeform 195">
              <a:extLst>
                <a:ext uri="{FF2B5EF4-FFF2-40B4-BE49-F238E27FC236}">
                  <a16:creationId xmlns:a16="http://schemas.microsoft.com/office/drawing/2014/main" id="{4E7827BF-3124-4248-AF27-D4BF3885DACB}"/>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89607" name="Freeform 196">
              <a:extLst>
                <a:ext uri="{FF2B5EF4-FFF2-40B4-BE49-F238E27FC236}">
                  <a16:creationId xmlns:a16="http://schemas.microsoft.com/office/drawing/2014/main" id="{94E3B728-B71E-4B5A-845E-699FE886E2B5}"/>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89608" name="Freeform 197">
              <a:extLst>
                <a:ext uri="{FF2B5EF4-FFF2-40B4-BE49-F238E27FC236}">
                  <a16:creationId xmlns:a16="http://schemas.microsoft.com/office/drawing/2014/main" id="{39BA27E7-FD6D-4955-A9D9-0F68DB33D8E0}"/>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89609" name="Freeform 198">
              <a:extLst>
                <a:ext uri="{FF2B5EF4-FFF2-40B4-BE49-F238E27FC236}">
                  <a16:creationId xmlns:a16="http://schemas.microsoft.com/office/drawing/2014/main" id="{CB945953-A66D-4132-962C-A2813C7BF470}"/>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89610" name="Freeform 199">
              <a:extLst>
                <a:ext uri="{FF2B5EF4-FFF2-40B4-BE49-F238E27FC236}">
                  <a16:creationId xmlns:a16="http://schemas.microsoft.com/office/drawing/2014/main" id="{E1AB54FC-2EEE-4577-99B1-C4753C8663BF}"/>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89611" name="Freeform 200">
              <a:extLst>
                <a:ext uri="{FF2B5EF4-FFF2-40B4-BE49-F238E27FC236}">
                  <a16:creationId xmlns:a16="http://schemas.microsoft.com/office/drawing/2014/main" id="{2AE28461-6006-4035-B594-89F369BA4240}"/>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89612" name="Freeform 201">
              <a:extLst>
                <a:ext uri="{FF2B5EF4-FFF2-40B4-BE49-F238E27FC236}">
                  <a16:creationId xmlns:a16="http://schemas.microsoft.com/office/drawing/2014/main" id="{3A571503-D05F-4ADE-8DF1-E1F69370D0BC}"/>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89613" name="Freeform 202">
              <a:extLst>
                <a:ext uri="{FF2B5EF4-FFF2-40B4-BE49-F238E27FC236}">
                  <a16:creationId xmlns:a16="http://schemas.microsoft.com/office/drawing/2014/main" id="{6E74E1DC-28AA-46FB-9FC8-64B88D64571A}"/>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89614" name="Freeform 203">
              <a:extLst>
                <a:ext uri="{FF2B5EF4-FFF2-40B4-BE49-F238E27FC236}">
                  <a16:creationId xmlns:a16="http://schemas.microsoft.com/office/drawing/2014/main" id="{2AE4E95A-6937-407A-8DAB-4B90725B7A43}"/>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89615" name="Freeform 204">
              <a:extLst>
                <a:ext uri="{FF2B5EF4-FFF2-40B4-BE49-F238E27FC236}">
                  <a16:creationId xmlns:a16="http://schemas.microsoft.com/office/drawing/2014/main" id="{A0F95E0B-FBDB-4295-945C-9C8EA6A210BA}"/>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89616" name="Freeform 205">
              <a:extLst>
                <a:ext uri="{FF2B5EF4-FFF2-40B4-BE49-F238E27FC236}">
                  <a16:creationId xmlns:a16="http://schemas.microsoft.com/office/drawing/2014/main" id="{3658BFE8-427D-45A2-9DA9-C4AA29F1AA63}"/>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89617" name="Freeform 206">
              <a:extLst>
                <a:ext uri="{FF2B5EF4-FFF2-40B4-BE49-F238E27FC236}">
                  <a16:creationId xmlns:a16="http://schemas.microsoft.com/office/drawing/2014/main" id="{3CB0984A-143B-44A5-B67C-80A4F2EA811E}"/>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89618" name="Freeform 207">
              <a:extLst>
                <a:ext uri="{FF2B5EF4-FFF2-40B4-BE49-F238E27FC236}">
                  <a16:creationId xmlns:a16="http://schemas.microsoft.com/office/drawing/2014/main" id="{538519C7-0D39-40BD-BE55-E5FD9944F3B1}"/>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89619" name="Freeform 208">
              <a:extLst>
                <a:ext uri="{FF2B5EF4-FFF2-40B4-BE49-F238E27FC236}">
                  <a16:creationId xmlns:a16="http://schemas.microsoft.com/office/drawing/2014/main" id="{62BB9E35-60E3-4C68-8A75-0ACF8F973E97}"/>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89620" name="Freeform 209">
              <a:extLst>
                <a:ext uri="{FF2B5EF4-FFF2-40B4-BE49-F238E27FC236}">
                  <a16:creationId xmlns:a16="http://schemas.microsoft.com/office/drawing/2014/main" id="{8366A90A-12B0-40C1-BB62-25ABB92BDB3E}"/>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89621" name="Freeform 210">
              <a:extLst>
                <a:ext uri="{FF2B5EF4-FFF2-40B4-BE49-F238E27FC236}">
                  <a16:creationId xmlns:a16="http://schemas.microsoft.com/office/drawing/2014/main" id="{719415B6-9883-4758-B42E-85E64B58E704}"/>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89622" name="Freeform 211">
              <a:extLst>
                <a:ext uri="{FF2B5EF4-FFF2-40B4-BE49-F238E27FC236}">
                  <a16:creationId xmlns:a16="http://schemas.microsoft.com/office/drawing/2014/main" id="{0D6C8601-1A82-42AE-A7E0-CA594C3ACCD3}"/>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89623" name="Freeform 212">
              <a:extLst>
                <a:ext uri="{FF2B5EF4-FFF2-40B4-BE49-F238E27FC236}">
                  <a16:creationId xmlns:a16="http://schemas.microsoft.com/office/drawing/2014/main" id="{2AD06FC9-4351-4352-95F3-5405269FC800}"/>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89624" name="Freeform 213">
              <a:extLst>
                <a:ext uri="{FF2B5EF4-FFF2-40B4-BE49-F238E27FC236}">
                  <a16:creationId xmlns:a16="http://schemas.microsoft.com/office/drawing/2014/main" id="{841DA6E4-A33C-411A-A8AE-268B9BD91A28}"/>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89625" name="Freeform 214">
              <a:extLst>
                <a:ext uri="{FF2B5EF4-FFF2-40B4-BE49-F238E27FC236}">
                  <a16:creationId xmlns:a16="http://schemas.microsoft.com/office/drawing/2014/main" id="{21DC19C3-19D9-44F6-916B-0A9E10E8C6B1}"/>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89626" name="Freeform 215">
              <a:extLst>
                <a:ext uri="{FF2B5EF4-FFF2-40B4-BE49-F238E27FC236}">
                  <a16:creationId xmlns:a16="http://schemas.microsoft.com/office/drawing/2014/main" id="{3343F495-35C1-4CE2-A8AE-91A2CD0BDD7F}"/>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89627" name="Freeform 216">
              <a:extLst>
                <a:ext uri="{FF2B5EF4-FFF2-40B4-BE49-F238E27FC236}">
                  <a16:creationId xmlns:a16="http://schemas.microsoft.com/office/drawing/2014/main" id="{FC64CD46-4960-4A35-A57B-6C3A6B1FDF50}"/>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89628" name="Freeform 217">
              <a:extLst>
                <a:ext uri="{FF2B5EF4-FFF2-40B4-BE49-F238E27FC236}">
                  <a16:creationId xmlns:a16="http://schemas.microsoft.com/office/drawing/2014/main" id="{17E03225-E082-4A79-8332-300FF6518C58}"/>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89629" name="Freeform 218">
              <a:extLst>
                <a:ext uri="{FF2B5EF4-FFF2-40B4-BE49-F238E27FC236}">
                  <a16:creationId xmlns:a16="http://schemas.microsoft.com/office/drawing/2014/main" id="{69EFF291-18F3-4154-B3B6-E050AF8D0FA2}"/>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89630" name="Freeform 219">
              <a:extLst>
                <a:ext uri="{FF2B5EF4-FFF2-40B4-BE49-F238E27FC236}">
                  <a16:creationId xmlns:a16="http://schemas.microsoft.com/office/drawing/2014/main" id="{758FF0FE-2624-40B0-B855-7A62A5D590D5}"/>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89631" name="Freeform 220">
              <a:extLst>
                <a:ext uri="{FF2B5EF4-FFF2-40B4-BE49-F238E27FC236}">
                  <a16:creationId xmlns:a16="http://schemas.microsoft.com/office/drawing/2014/main" id="{B77BC0E1-2D79-4707-B916-A207DE6E36C3}"/>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89632" name="Freeform 221">
              <a:extLst>
                <a:ext uri="{FF2B5EF4-FFF2-40B4-BE49-F238E27FC236}">
                  <a16:creationId xmlns:a16="http://schemas.microsoft.com/office/drawing/2014/main" id="{6B7901CD-A772-4E70-81F0-110FDA0964CC}"/>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89633" name="Freeform 222">
              <a:extLst>
                <a:ext uri="{FF2B5EF4-FFF2-40B4-BE49-F238E27FC236}">
                  <a16:creationId xmlns:a16="http://schemas.microsoft.com/office/drawing/2014/main" id="{ECB2C7D4-0C53-4BDD-8E26-73667A00EB4D}"/>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89634" name="Freeform 223">
              <a:extLst>
                <a:ext uri="{FF2B5EF4-FFF2-40B4-BE49-F238E27FC236}">
                  <a16:creationId xmlns:a16="http://schemas.microsoft.com/office/drawing/2014/main" id="{C4AF4238-6FD8-465F-8E9E-5A35DD020C3D}"/>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89635" name="Freeform 224">
              <a:extLst>
                <a:ext uri="{FF2B5EF4-FFF2-40B4-BE49-F238E27FC236}">
                  <a16:creationId xmlns:a16="http://schemas.microsoft.com/office/drawing/2014/main" id="{4D2F856B-FE55-4AE9-9C96-AAE88DC3BC1B}"/>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89636" name="Freeform 225">
              <a:extLst>
                <a:ext uri="{FF2B5EF4-FFF2-40B4-BE49-F238E27FC236}">
                  <a16:creationId xmlns:a16="http://schemas.microsoft.com/office/drawing/2014/main" id="{1A585AC6-8138-454E-A270-7DC4C844C7C9}"/>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89637" name="Freeform 226">
              <a:extLst>
                <a:ext uri="{FF2B5EF4-FFF2-40B4-BE49-F238E27FC236}">
                  <a16:creationId xmlns:a16="http://schemas.microsoft.com/office/drawing/2014/main" id="{86BB0E0D-4B7B-4DC8-86A5-4C4231121CB8}"/>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89638" name="Freeform 227">
              <a:extLst>
                <a:ext uri="{FF2B5EF4-FFF2-40B4-BE49-F238E27FC236}">
                  <a16:creationId xmlns:a16="http://schemas.microsoft.com/office/drawing/2014/main" id="{9957A404-C580-4760-9630-CB8292875BBD}"/>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89639" name="Freeform 228">
              <a:extLst>
                <a:ext uri="{FF2B5EF4-FFF2-40B4-BE49-F238E27FC236}">
                  <a16:creationId xmlns:a16="http://schemas.microsoft.com/office/drawing/2014/main" id="{CEC334C9-4F84-4A9F-A76D-ACCC19F1A02E}"/>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89640" name="Freeform 229">
              <a:extLst>
                <a:ext uri="{FF2B5EF4-FFF2-40B4-BE49-F238E27FC236}">
                  <a16:creationId xmlns:a16="http://schemas.microsoft.com/office/drawing/2014/main" id="{9F324805-4330-4FD2-BCC1-1E2B06B3C187}"/>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89641" name="Freeform 230">
              <a:extLst>
                <a:ext uri="{FF2B5EF4-FFF2-40B4-BE49-F238E27FC236}">
                  <a16:creationId xmlns:a16="http://schemas.microsoft.com/office/drawing/2014/main" id="{68AF6D94-B399-4621-9B51-08E58035DE60}"/>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89642" name="Freeform 231">
              <a:extLst>
                <a:ext uri="{FF2B5EF4-FFF2-40B4-BE49-F238E27FC236}">
                  <a16:creationId xmlns:a16="http://schemas.microsoft.com/office/drawing/2014/main" id="{D6A76DFB-F313-498C-9FB0-5AB6C8F5DFA1}"/>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89643" name="Freeform 232">
              <a:extLst>
                <a:ext uri="{FF2B5EF4-FFF2-40B4-BE49-F238E27FC236}">
                  <a16:creationId xmlns:a16="http://schemas.microsoft.com/office/drawing/2014/main" id="{8B287875-69DF-4495-AC4E-20DD55B989A4}"/>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89644" name="Freeform 233">
              <a:extLst>
                <a:ext uri="{FF2B5EF4-FFF2-40B4-BE49-F238E27FC236}">
                  <a16:creationId xmlns:a16="http://schemas.microsoft.com/office/drawing/2014/main" id="{EE578683-029D-464D-BC26-090A99067BA5}"/>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89645" name="Freeform 234">
              <a:extLst>
                <a:ext uri="{FF2B5EF4-FFF2-40B4-BE49-F238E27FC236}">
                  <a16:creationId xmlns:a16="http://schemas.microsoft.com/office/drawing/2014/main" id="{11A20CB9-A1F6-4254-AEFD-FFF0C6398E52}"/>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89646" name="Freeform 235">
              <a:extLst>
                <a:ext uri="{FF2B5EF4-FFF2-40B4-BE49-F238E27FC236}">
                  <a16:creationId xmlns:a16="http://schemas.microsoft.com/office/drawing/2014/main" id="{EBDFB290-10FD-4F86-993A-A2B9469887BE}"/>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89647" name="Freeform 236">
              <a:extLst>
                <a:ext uri="{FF2B5EF4-FFF2-40B4-BE49-F238E27FC236}">
                  <a16:creationId xmlns:a16="http://schemas.microsoft.com/office/drawing/2014/main" id="{20A64F3A-819E-4A8E-8D1F-46149834EF23}"/>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89648" name="Freeform 237">
              <a:extLst>
                <a:ext uri="{FF2B5EF4-FFF2-40B4-BE49-F238E27FC236}">
                  <a16:creationId xmlns:a16="http://schemas.microsoft.com/office/drawing/2014/main" id="{E8621648-2E66-408E-9D62-98A40B9AA58E}"/>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89649" name="Freeform 238">
              <a:extLst>
                <a:ext uri="{FF2B5EF4-FFF2-40B4-BE49-F238E27FC236}">
                  <a16:creationId xmlns:a16="http://schemas.microsoft.com/office/drawing/2014/main" id="{D174E6EC-8F5B-4870-B514-C6B00886C958}"/>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89650" name="Freeform 239">
              <a:extLst>
                <a:ext uri="{FF2B5EF4-FFF2-40B4-BE49-F238E27FC236}">
                  <a16:creationId xmlns:a16="http://schemas.microsoft.com/office/drawing/2014/main" id="{25285D28-6E54-4299-B8DB-FEEB0B403E8C}"/>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89651" name="Freeform 240">
              <a:extLst>
                <a:ext uri="{FF2B5EF4-FFF2-40B4-BE49-F238E27FC236}">
                  <a16:creationId xmlns:a16="http://schemas.microsoft.com/office/drawing/2014/main" id="{822647CC-8A54-4733-AA50-2B55B06C876F}"/>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89652" name="Freeform 241">
              <a:extLst>
                <a:ext uri="{FF2B5EF4-FFF2-40B4-BE49-F238E27FC236}">
                  <a16:creationId xmlns:a16="http://schemas.microsoft.com/office/drawing/2014/main" id="{FDD54006-B7E7-4CDA-B962-153110F6BB6E}"/>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89653" name="Freeform 242">
              <a:extLst>
                <a:ext uri="{FF2B5EF4-FFF2-40B4-BE49-F238E27FC236}">
                  <a16:creationId xmlns:a16="http://schemas.microsoft.com/office/drawing/2014/main" id="{126C4813-B9DC-4275-99D0-3C796F865CA6}"/>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89654" name="Freeform 243">
              <a:extLst>
                <a:ext uri="{FF2B5EF4-FFF2-40B4-BE49-F238E27FC236}">
                  <a16:creationId xmlns:a16="http://schemas.microsoft.com/office/drawing/2014/main" id="{879C10BF-DA7B-4C1F-A2AD-703106F336F7}"/>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89655" name="Freeform 244">
              <a:extLst>
                <a:ext uri="{FF2B5EF4-FFF2-40B4-BE49-F238E27FC236}">
                  <a16:creationId xmlns:a16="http://schemas.microsoft.com/office/drawing/2014/main" id="{03512F9E-6528-4387-B4BC-C56E6C45C3DC}"/>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89656" name="Freeform 245">
              <a:extLst>
                <a:ext uri="{FF2B5EF4-FFF2-40B4-BE49-F238E27FC236}">
                  <a16:creationId xmlns:a16="http://schemas.microsoft.com/office/drawing/2014/main" id="{C590E842-ED19-4070-94A4-534221D75CAF}"/>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89657" name="Freeform 246">
              <a:extLst>
                <a:ext uri="{FF2B5EF4-FFF2-40B4-BE49-F238E27FC236}">
                  <a16:creationId xmlns:a16="http://schemas.microsoft.com/office/drawing/2014/main" id="{6682753B-061D-4F88-8CC2-79F769E652FC}"/>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xdr:from>
      <xdr:col>1</xdr:col>
      <xdr:colOff>304800</xdr:colOff>
      <xdr:row>20</xdr:row>
      <xdr:rowOff>0</xdr:rowOff>
    </xdr:from>
    <xdr:to>
      <xdr:col>1</xdr:col>
      <xdr:colOff>1066800</xdr:colOff>
      <xdr:row>20</xdr:row>
      <xdr:rowOff>0</xdr:rowOff>
    </xdr:to>
    <xdr:grpSp>
      <xdr:nvGrpSpPr>
        <xdr:cNvPr id="589472" name="Group 247">
          <a:extLst>
            <a:ext uri="{FF2B5EF4-FFF2-40B4-BE49-F238E27FC236}">
              <a16:creationId xmlns:a16="http://schemas.microsoft.com/office/drawing/2014/main" id="{A970213E-54D9-4CE6-9C81-9387718EF628}"/>
            </a:ext>
          </a:extLst>
        </xdr:cNvPr>
        <xdr:cNvGrpSpPr>
          <a:grpSpLocks noChangeAspect="1"/>
        </xdr:cNvGrpSpPr>
      </xdr:nvGrpSpPr>
      <xdr:grpSpPr bwMode="auto">
        <a:xfrm>
          <a:off x="434340" y="4366260"/>
          <a:ext cx="762000" cy="0"/>
          <a:chOff x="1152" y="240"/>
          <a:chExt cx="1380" cy="854"/>
        </a:xfrm>
      </xdr:grpSpPr>
      <xdr:grpSp>
        <xdr:nvGrpSpPr>
          <xdr:cNvPr id="589474" name="Group 248">
            <a:extLst>
              <a:ext uri="{FF2B5EF4-FFF2-40B4-BE49-F238E27FC236}">
                <a16:creationId xmlns:a16="http://schemas.microsoft.com/office/drawing/2014/main" id="{B4DCC844-581F-491F-9D02-93DADE5A758D}"/>
              </a:ext>
            </a:extLst>
          </xdr:cNvPr>
          <xdr:cNvGrpSpPr>
            <a:grpSpLocks noChangeAspect="1"/>
          </xdr:cNvGrpSpPr>
        </xdr:nvGrpSpPr>
        <xdr:grpSpPr bwMode="auto">
          <a:xfrm>
            <a:off x="1152" y="473"/>
            <a:ext cx="1380" cy="621"/>
            <a:chOff x="1026" y="1104"/>
            <a:chExt cx="3701" cy="1668"/>
          </a:xfrm>
        </xdr:grpSpPr>
        <xdr:grpSp>
          <xdr:nvGrpSpPr>
            <xdr:cNvPr id="589536" name="Group 249">
              <a:extLst>
                <a:ext uri="{FF2B5EF4-FFF2-40B4-BE49-F238E27FC236}">
                  <a16:creationId xmlns:a16="http://schemas.microsoft.com/office/drawing/2014/main" id="{3E8EC68F-EF9F-4F2A-A0EC-4E6E4E46364A}"/>
                </a:ext>
              </a:extLst>
            </xdr:cNvPr>
            <xdr:cNvGrpSpPr>
              <a:grpSpLocks noChangeAspect="1"/>
            </xdr:cNvGrpSpPr>
          </xdr:nvGrpSpPr>
          <xdr:grpSpPr bwMode="auto">
            <a:xfrm>
              <a:off x="1026" y="1540"/>
              <a:ext cx="3654" cy="947"/>
              <a:chOff x="1026" y="1540"/>
              <a:chExt cx="3654" cy="947"/>
            </a:xfrm>
          </xdr:grpSpPr>
          <xdr:grpSp>
            <xdr:nvGrpSpPr>
              <xdr:cNvPr id="589570" name="Group 250">
                <a:extLst>
                  <a:ext uri="{FF2B5EF4-FFF2-40B4-BE49-F238E27FC236}">
                    <a16:creationId xmlns:a16="http://schemas.microsoft.com/office/drawing/2014/main" id="{438B7CDB-B2C3-43B1-97D2-A3DC9CDFA30A}"/>
                  </a:ext>
                </a:extLst>
              </xdr:cNvPr>
              <xdr:cNvGrpSpPr>
                <a:grpSpLocks noChangeAspect="1"/>
              </xdr:cNvGrpSpPr>
            </xdr:nvGrpSpPr>
            <xdr:grpSpPr bwMode="auto">
              <a:xfrm>
                <a:off x="1026" y="1540"/>
                <a:ext cx="610" cy="722"/>
                <a:chOff x="1026" y="1540"/>
                <a:chExt cx="610" cy="722"/>
              </a:xfrm>
            </xdr:grpSpPr>
            <xdr:sp macro="" textlink="">
              <xdr:nvSpPr>
                <xdr:cNvPr id="589594" name="Freeform 251">
                  <a:extLst>
                    <a:ext uri="{FF2B5EF4-FFF2-40B4-BE49-F238E27FC236}">
                      <a16:creationId xmlns:a16="http://schemas.microsoft.com/office/drawing/2014/main" id="{1CFA1CF7-EDDC-4703-B1CE-EFA26A544F28}"/>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89595" name="Freeform 252">
                  <a:extLst>
                    <a:ext uri="{FF2B5EF4-FFF2-40B4-BE49-F238E27FC236}">
                      <a16:creationId xmlns:a16="http://schemas.microsoft.com/office/drawing/2014/main" id="{B79787DA-1E8A-475E-8550-C4E77FBEAA4D}"/>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1" name="Group 253">
                <a:extLst>
                  <a:ext uri="{FF2B5EF4-FFF2-40B4-BE49-F238E27FC236}">
                    <a16:creationId xmlns:a16="http://schemas.microsoft.com/office/drawing/2014/main" id="{1725B4B3-80D4-4CA3-87AD-C70D7CF014C0}"/>
                  </a:ext>
                </a:extLst>
              </xdr:cNvPr>
              <xdr:cNvGrpSpPr>
                <a:grpSpLocks noChangeAspect="1"/>
              </xdr:cNvGrpSpPr>
            </xdr:nvGrpSpPr>
            <xdr:grpSpPr bwMode="auto">
              <a:xfrm>
                <a:off x="1725" y="1771"/>
                <a:ext cx="266" cy="491"/>
                <a:chOff x="1725" y="1771"/>
                <a:chExt cx="266" cy="491"/>
              </a:xfrm>
            </xdr:grpSpPr>
            <xdr:sp macro="" textlink="">
              <xdr:nvSpPr>
                <xdr:cNvPr id="589592" name="Freeform 254">
                  <a:extLst>
                    <a:ext uri="{FF2B5EF4-FFF2-40B4-BE49-F238E27FC236}">
                      <a16:creationId xmlns:a16="http://schemas.microsoft.com/office/drawing/2014/main" id="{19353038-8ED7-460B-AB00-D62277BF2809}"/>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89593" name="Freeform 255">
                  <a:extLst>
                    <a:ext uri="{FF2B5EF4-FFF2-40B4-BE49-F238E27FC236}">
                      <a16:creationId xmlns:a16="http://schemas.microsoft.com/office/drawing/2014/main" id="{1F0ECD41-BF09-4806-AF43-D2F660EA3005}"/>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2" name="Group 256">
                <a:extLst>
                  <a:ext uri="{FF2B5EF4-FFF2-40B4-BE49-F238E27FC236}">
                    <a16:creationId xmlns:a16="http://schemas.microsoft.com/office/drawing/2014/main" id="{382E6E57-7C40-4DD5-9417-1F3DB0888F1F}"/>
                  </a:ext>
                </a:extLst>
              </xdr:cNvPr>
              <xdr:cNvGrpSpPr>
                <a:grpSpLocks noChangeAspect="1"/>
              </xdr:cNvGrpSpPr>
            </xdr:nvGrpSpPr>
            <xdr:grpSpPr bwMode="auto">
              <a:xfrm>
                <a:off x="2033" y="1759"/>
                <a:ext cx="319" cy="515"/>
                <a:chOff x="2033" y="1759"/>
                <a:chExt cx="319" cy="515"/>
              </a:xfrm>
            </xdr:grpSpPr>
            <xdr:sp macro="" textlink="">
              <xdr:nvSpPr>
                <xdr:cNvPr id="589590" name="Freeform 257">
                  <a:extLst>
                    <a:ext uri="{FF2B5EF4-FFF2-40B4-BE49-F238E27FC236}">
                      <a16:creationId xmlns:a16="http://schemas.microsoft.com/office/drawing/2014/main" id="{789A4ADB-AAAC-4CB7-A367-06131EEF150B}"/>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89591" name="Freeform 258">
                  <a:extLst>
                    <a:ext uri="{FF2B5EF4-FFF2-40B4-BE49-F238E27FC236}">
                      <a16:creationId xmlns:a16="http://schemas.microsoft.com/office/drawing/2014/main" id="{E06E000D-E59F-4567-8A83-A299404B1A2D}"/>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3" name="Group 259">
                <a:extLst>
                  <a:ext uri="{FF2B5EF4-FFF2-40B4-BE49-F238E27FC236}">
                    <a16:creationId xmlns:a16="http://schemas.microsoft.com/office/drawing/2014/main" id="{F605DF12-C293-4AAE-8152-7FE1EF4E4D1C}"/>
                  </a:ext>
                </a:extLst>
              </xdr:cNvPr>
              <xdr:cNvGrpSpPr>
                <a:grpSpLocks noChangeAspect="1"/>
              </xdr:cNvGrpSpPr>
            </xdr:nvGrpSpPr>
            <xdr:grpSpPr bwMode="auto">
              <a:xfrm>
                <a:off x="2441" y="1759"/>
                <a:ext cx="427" cy="728"/>
                <a:chOff x="2441" y="1759"/>
                <a:chExt cx="427" cy="728"/>
              </a:xfrm>
            </xdr:grpSpPr>
            <xdr:sp macro="" textlink="">
              <xdr:nvSpPr>
                <xdr:cNvPr id="589587" name="Freeform 260">
                  <a:extLst>
                    <a:ext uri="{FF2B5EF4-FFF2-40B4-BE49-F238E27FC236}">
                      <a16:creationId xmlns:a16="http://schemas.microsoft.com/office/drawing/2014/main" id="{E0A581B1-6F3F-425A-9F02-D43BBE7BF91B}"/>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89588" name="Freeform 261">
                  <a:extLst>
                    <a:ext uri="{FF2B5EF4-FFF2-40B4-BE49-F238E27FC236}">
                      <a16:creationId xmlns:a16="http://schemas.microsoft.com/office/drawing/2014/main" id="{CAE7F5BB-CFE9-4A67-B075-B1BE47C50550}"/>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89" name="Freeform 262">
                  <a:extLst>
                    <a:ext uri="{FF2B5EF4-FFF2-40B4-BE49-F238E27FC236}">
                      <a16:creationId xmlns:a16="http://schemas.microsoft.com/office/drawing/2014/main" id="{7A9976C5-FC6B-4AAE-99F6-E5DD3CDB765D}"/>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4" name="Group 263">
                <a:extLst>
                  <a:ext uri="{FF2B5EF4-FFF2-40B4-BE49-F238E27FC236}">
                    <a16:creationId xmlns:a16="http://schemas.microsoft.com/office/drawing/2014/main" id="{7306BF2B-1FAD-46A5-92EC-F0F941EB093D}"/>
                  </a:ext>
                </a:extLst>
              </xdr:cNvPr>
              <xdr:cNvGrpSpPr>
                <a:grpSpLocks noChangeAspect="1"/>
              </xdr:cNvGrpSpPr>
            </xdr:nvGrpSpPr>
            <xdr:grpSpPr bwMode="auto">
              <a:xfrm>
                <a:off x="2939" y="1759"/>
                <a:ext cx="379" cy="515"/>
                <a:chOff x="2939" y="1759"/>
                <a:chExt cx="379" cy="515"/>
              </a:xfrm>
            </xdr:grpSpPr>
            <xdr:sp macro="" textlink="">
              <xdr:nvSpPr>
                <xdr:cNvPr id="589584" name="Freeform 264">
                  <a:extLst>
                    <a:ext uri="{FF2B5EF4-FFF2-40B4-BE49-F238E27FC236}">
                      <a16:creationId xmlns:a16="http://schemas.microsoft.com/office/drawing/2014/main" id="{59F0223C-A2D3-48E5-B14E-5BAEE2206B3E}"/>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89585" name="Freeform 265">
                  <a:extLst>
                    <a:ext uri="{FF2B5EF4-FFF2-40B4-BE49-F238E27FC236}">
                      <a16:creationId xmlns:a16="http://schemas.microsoft.com/office/drawing/2014/main" id="{DF0EB586-00E7-450E-ACA7-0F8E05D92B93}"/>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86" name="Freeform 266">
                  <a:extLst>
                    <a:ext uri="{FF2B5EF4-FFF2-40B4-BE49-F238E27FC236}">
                      <a16:creationId xmlns:a16="http://schemas.microsoft.com/office/drawing/2014/main" id="{EF4C695F-3638-49B0-A151-DFB1481C069E}"/>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5" name="Group 267">
                <a:extLst>
                  <a:ext uri="{FF2B5EF4-FFF2-40B4-BE49-F238E27FC236}">
                    <a16:creationId xmlns:a16="http://schemas.microsoft.com/office/drawing/2014/main" id="{04A92D5E-7222-4E63-964E-8300C58A927C}"/>
                  </a:ext>
                </a:extLst>
              </xdr:cNvPr>
              <xdr:cNvGrpSpPr>
                <a:grpSpLocks noChangeAspect="1"/>
              </xdr:cNvGrpSpPr>
            </xdr:nvGrpSpPr>
            <xdr:grpSpPr bwMode="auto">
              <a:xfrm>
                <a:off x="3401" y="1759"/>
                <a:ext cx="562" cy="503"/>
                <a:chOff x="3401" y="1759"/>
                <a:chExt cx="562" cy="503"/>
              </a:xfrm>
            </xdr:grpSpPr>
            <xdr:sp macro="" textlink="">
              <xdr:nvSpPr>
                <xdr:cNvPr id="589582" name="Freeform 268">
                  <a:extLst>
                    <a:ext uri="{FF2B5EF4-FFF2-40B4-BE49-F238E27FC236}">
                      <a16:creationId xmlns:a16="http://schemas.microsoft.com/office/drawing/2014/main" id="{151E88FE-FCB7-49FA-990B-28F71D947383}"/>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89583" name="Freeform 269">
                  <a:extLst>
                    <a:ext uri="{FF2B5EF4-FFF2-40B4-BE49-F238E27FC236}">
                      <a16:creationId xmlns:a16="http://schemas.microsoft.com/office/drawing/2014/main" id="{8C7CC085-D713-47C4-9620-78E4C519E79E}"/>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6" name="Group 270">
                <a:extLst>
                  <a:ext uri="{FF2B5EF4-FFF2-40B4-BE49-F238E27FC236}">
                    <a16:creationId xmlns:a16="http://schemas.microsoft.com/office/drawing/2014/main" id="{26EA416B-3A68-41DC-9A45-7E38DC0048EE}"/>
                  </a:ext>
                </a:extLst>
              </xdr:cNvPr>
              <xdr:cNvGrpSpPr>
                <a:grpSpLocks noChangeAspect="1"/>
              </xdr:cNvGrpSpPr>
            </xdr:nvGrpSpPr>
            <xdr:grpSpPr bwMode="auto">
              <a:xfrm>
                <a:off x="3975" y="1771"/>
                <a:ext cx="267" cy="491"/>
                <a:chOff x="3975" y="1771"/>
                <a:chExt cx="267" cy="491"/>
              </a:xfrm>
            </xdr:grpSpPr>
            <xdr:sp macro="" textlink="">
              <xdr:nvSpPr>
                <xdr:cNvPr id="589580" name="Freeform 271">
                  <a:extLst>
                    <a:ext uri="{FF2B5EF4-FFF2-40B4-BE49-F238E27FC236}">
                      <a16:creationId xmlns:a16="http://schemas.microsoft.com/office/drawing/2014/main" id="{36097028-575C-4D18-824A-364FA7430535}"/>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89581" name="Freeform 272">
                  <a:extLst>
                    <a:ext uri="{FF2B5EF4-FFF2-40B4-BE49-F238E27FC236}">
                      <a16:creationId xmlns:a16="http://schemas.microsoft.com/office/drawing/2014/main" id="{8087E9D9-9C1E-4C7A-9C04-DC0DD247309F}"/>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77" name="Group 273">
                <a:extLst>
                  <a:ext uri="{FF2B5EF4-FFF2-40B4-BE49-F238E27FC236}">
                    <a16:creationId xmlns:a16="http://schemas.microsoft.com/office/drawing/2014/main" id="{282AA574-6A85-4D46-82CE-D0F68387C841}"/>
                  </a:ext>
                </a:extLst>
              </xdr:cNvPr>
              <xdr:cNvGrpSpPr>
                <a:grpSpLocks noChangeAspect="1"/>
              </xdr:cNvGrpSpPr>
            </xdr:nvGrpSpPr>
            <xdr:grpSpPr bwMode="auto">
              <a:xfrm>
                <a:off x="4301" y="1759"/>
                <a:ext cx="379" cy="515"/>
                <a:chOff x="4301" y="1759"/>
                <a:chExt cx="379" cy="515"/>
              </a:xfrm>
            </xdr:grpSpPr>
            <xdr:sp macro="" textlink="">
              <xdr:nvSpPr>
                <xdr:cNvPr id="589578" name="Freeform 274">
                  <a:extLst>
                    <a:ext uri="{FF2B5EF4-FFF2-40B4-BE49-F238E27FC236}">
                      <a16:creationId xmlns:a16="http://schemas.microsoft.com/office/drawing/2014/main" id="{1094D521-130B-4544-9B7C-DDED32BC099B}"/>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89579" name="Freeform 275">
                  <a:extLst>
                    <a:ext uri="{FF2B5EF4-FFF2-40B4-BE49-F238E27FC236}">
                      <a16:creationId xmlns:a16="http://schemas.microsoft.com/office/drawing/2014/main" id="{598E1AE3-E834-47EE-9334-36D6C962AB03}"/>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89537" name="Group 276">
              <a:extLst>
                <a:ext uri="{FF2B5EF4-FFF2-40B4-BE49-F238E27FC236}">
                  <a16:creationId xmlns:a16="http://schemas.microsoft.com/office/drawing/2014/main" id="{DD3AD02F-E645-4FA2-A182-9B4751A42546}"/>
                </a:ext>
              </a:extLst>
            </xdr:cNvPr>
            <xdr:cNvGrpSpPr>
              <a:grpSpLocks noChangeAspect="1"/>
            </xdr:cNvGrpSpPr>
          </xdr:nvGrpSpPr>
          <xdr:grpSpPr bwMode="auto">
            <a:xfrm>
              <a:off x="3164" y="2322"/>
              <a:ext cx="1563" cy="450"/>
              <a:chOff x="3164" y="2322"/>
              <a:chExt cx="1563" cy="450"/>
            </a:xfrm>
          </xdr:grpSpPr>
          <xdr:grpSp>
            <xdr:nvGrpSpPr>
              <xdr:cNvPr id="589550" name="Group 277">
                <a:extLst>
                  <a:ext uri="{FF2B5EF4-FFF2-40B4-BE49-F238E27FC236}">
                    <a16:creationId xmlns:a16="http://schemas.microsoft.com/office/drawing/2014/main" id="{A1B7E65C-E5AA-44D5-888E-532F900D045C}"/>
                  </a:ext>
                </a:extLst>
              </xdr:cNvPr>
              <xdr:cNvGrpSpPr>
                <a:grpSpLocks noChangeAspect="1"/>
              </xdr:cNvGrpSpPr>
            </xdr:nvGrpSpPr>
            <xdr:grpSpPr bwMode="auto">
              <a:xfrm>
                <a:off x="3164" y="2322"/>
                <a:ext cx="290" cy="450"/>
                <a:chOff x="3164" y="2322"/>
                <a:chExt cx="290" cy="450"/>
              </a:xfrm>
            </xdr:grpSpPr>
            <xdr:sp macro="" textlink="">
              <xdr:nvSpPr>
                <xdr:cNvPr id="589568" name="Freeform 278">
                  <a:extLst>
                    <a:ext uri="{FF2B5EF4-FFF2-40B4-BE49-F238E27FC236}">
                      <a16:creationId xmlns:a16="http://schemas.microsoft.com/office/drawing/2014/main" id="{F66957E0-C64A-4EE3-AADD-8854AF00AF29}"/>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89569" name="Freeform 279">
                  <a:extLst>
                    <a:ext uri="{FF2B5EF4-FFF2-40B4-BE49-F238E27FC236}">
                      <a16:creationId xmlns:a16="http://schemas.microsoft.com/office/drawing/2014/main" id="{532AF7D0-8081-4FE9-9DE0-A08A56351ABF}"/>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51" name="Group 280">
                <a:extLst>
                  <a:ext uri="{FF2B5EF4-FFF2-40B4-BE49-F238E27FC236}">
                    <a16:creationId xmlns:a16="http://schemas.microsoft.com/office/drawing/2014/main" id="{E656614F-A2C9-4C4A-9EF0-5A1D8AA6EFA6}"/>
                  </a:ext>
                </a:extLst>
              </xdr:cNvPr>
              <xdr:cNvGrpSpPr>
                <a:grpSpLocks noChangeAspect="1"/>
              </xdr:cNvGrpSpPr>
            </xdr:nvGrpSpPr>
            <xdr:grpSpPr bwMode="auto">
              <a:xfrm>
                <a:off x="3460" y="2464"/>
                <a:ext cx="237" cy="308"/>
                <a:chOff x="3460" y="2464"/>
                <a:chExt cx="237" cy="308"/>
              </a:xfrm>
            </xdr:grpSpPr>
            <xdr:sp macro="" textlink="">
              <xdr:nvSpPr>
                <xdr:cNvPr id="589565" name="Freeform 281">
                  <a:extLst>
                    <a:ext uri="{FF2B5EF4-FFF2-40B4-BE49-F238E27FC236}">
                      <a16:creationId xmlns:a16="http://schemas.microsoft.com/office/drawing/2014/main" id="{A85354AC-3BD7-42F4-9D14-DA3E86F7978E}"/>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89566" name="Freeform 282">
                  <a:extLst>
                    <a:ext uri="{FF2B5EF4-FFF2-40B4-BE49-F238E27FC236}">
                      <a16:creationId xmlns:a16="http://schemas.microsoft.com/office/drawing/2014/main" id="{382FF527-C146-40F3-9CCA-83FA6E630D54}"/>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67" name="Freeform 283">
                  <a:extLst>
                    <a:ext uri="{FF2B5EF4-FFF2-40B4-BE49-F238E27FC236}">
                      <a16:creationId xmlns:a16="http://schemas.microsoft.com/office/drawing/2014/main" id="{3779787A-3902-4B94-9F56-9BBA9D1FEAD7}"/>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52" name="Group 284">
                <a:extLst>
                  <a:ext uri="{FF2B5EF4-FFF2-40B4-BE49-F238E27FC236}">
                    <a16:creationId xmlns:a16="http://schemas.microsoft.com/office/drawing/2014/main" id="{26950560-884E-404E-B529-87B882215EC3}"/>
                  </a:ext>
                </a:extLst>
              </xdr:cNvPr>
              <xdr:cNvGrpSpPr>
                <a:grpSpLocks noChangeAspect="1"/>
              </xdr:cNvGrpSpPr>
            </xdr:nvGrpSpPr>
            <xdr:grpSpPr bwMode="auto">
              <a:xfrm>
                <a:off x="3726" y="2464"/>
                <a:ext cx="320" cy="302"/>
                <a:chOff x="3726" y="2464"/>
                <a:chExt cx="320" cy="302"/>
              </a:xfrm>
            </xdr:grpSpPr>
            <xdr:sp macro="" textlink="">
              <xdr:nvSpPr>
                <xdr:cNvPr id="589563" name="Freeform 285">
                  <a:extLst>
                    <a:ext uri="{FF2B5EF4-FFF2-40B4-BE49-F238E27FC236}">
                      <a16:creationId xmlns:a16="http://schemas.microsoft.com/office/drawing/2014/main" id="{1A6C6E10-2260-4B32-B280-B6B8798088DD}"/>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89564" name="Freeform 286">
                  <a:extLst>
                    <a:ext uri="{FF2B5EF4-FFF2-40B4-BE49-F238E27FC236}">
                      <a16:creationId xmlns:a16="http://schemas.microsoft.com/office/drawing/2014/main" id="{B0BECA1A-D0B2-4F9C-ADF9-31CC76E76D36}"/>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53" name="Group 287">
                <a:extLst>
                  <a:ext uri="{FF2B5EF4-FFF2-40B4-BE49-F238E27FC236}">
                    <a16:creationId xmlns:a16="http://schemas.microsoft.com/office/drawing/2014/main" id="{74360C23-628F-476F-BC5C-5DFD045FE25E}"/>
                  </a:ext>
                </a:extLst>
              </xdr:cNvPr>
              <xdr:cNvGrpSpPr>
                <a:grpSpLocks noChangeAspect="1"/>
              </xdr:cNvGrpSpPr>
            </xdr:nvGrpSpPr>
            <xdr:grpSpPr bwMode="auto">
              <a:xfrm>
                <a:off x="4058" y="2334"/>
                <a:ext cx="184" cy="432"/>
                <a:chOff x="4058" y="2334"/>
                <a:chExt cx="184" cy="432"/>
              </a:xfrm>
            </xdr:grpSpPr>
            <xdr:sp macro="" textlink="">
              <xdr:nvSpPr>
                <xdr:cNvPr id="589561" name="Freeform 288">
                  <a:extLst>
                    <a:ext uri="{FF2B5EF4-FFF2-40B4-BE49-F238E27FC236}">
                      <a16:creationId xmlns:a16="http://schemas.microsoft.com/office/drawing/2014/main" id="{93DBA01B-81FF-4DC2-B79C-B737C1F26F34}"/>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89562" name="Freeform 289">
                  <a:extLst>
                    <a:ext uri="{FF2B5EF4-FFF2-40B4-BE49-F238E27FC236}">
                      <a16:creationId xmlns:a16="http://schemas.microsoft.com/office/drawing/2014/main" id="{7C6466CC-6F4F-4FDF-810F-6F3F3E10BB71}"/>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54" name="Group 290">
                <a:extLst>
                  <a:ext uri="{FF2B5EF4-FFF2-40B4-BE49-F238E27FC236}">
                    <a16:creationId xmlns:a16="http://schemas.microsoft.com/office/drawing/2014/main" id="{EA73DC5B-19B4-485C-B2CA-954853BBB8D4}"/>
                  </a:ext>
                </a:extLst>
              </xdr:cNvPr>
              <xdr:cNvGrpSpPr>
                <a:grpSpLocks noChangeAspect="1"/>
              </xdr:cNvGrpSpPr>
            </xdr:nvGrpSpPr>
            <xdr:grpSpPr bwMode="auto">
              <a:xfrm>
                <a:off x="4265" y="2464"/>
                <a:ext cx="231" cy="308"/>
                <a:chOff x="4265" y="2464"/>
                <a:chExt cx="231" cy="308"/>
              </a:xfrm>
            </xdr:grpSpPr>
            <xdr:sp macro="" textlink="">
              <xdr:nvSpPr>
                <xdr:cNvPr id="589558" name="Freeform 291">
                  <a:extLst>
                    <a:ext uri="{FF2B5EF4-FFF2-40B4-BE49-F238E27FC236}">
                      <a16:creationId xmlns:a16="http://schemas.microsoft.com/office/drawing/2014/main" id="{F67270C6-47CD-40CE-B5F8-40FB6E6F3A2D}"/>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89559" name="Freeform 292">
                  <a:extLst>
                    <a:ext uri="{FF2B5EF4-FFF2-40B4-BE49-F238E27FC236}">
                      <a16:creationId xmlns:a16="http://schemas.microsoft.com/office/drawing/2014/main" id="{361A9DEE-19E2-4AA4-A139-4E9434A1A225}"/>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60" name="Freeform 293">
                  <a:extLst>
                    <a:ext uri="{FF2B5EF4-FFF2-40B4-BE49-F238E27FC236}">
                      <a16:creationId xmlns:a16="http://schemas.microsoft.com/office/drawing/2014/main" id="{728153BA-BCA6-44F9-84CA-D7F118ADE392}"/>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55" name="Group 294">
                <a:extLst>
                  <a:ext uri="{FF2B5EF4-FFF2-40B4-BE49-F238E27FC236}">
                    <a16:creationId xmlns:a16="http://schemas.microsoft.com/office/drawing/2014/main" id="{0FC51A60-9BB5-4BE1-9597-6A84B31C103D}"/>
                  </a:ext>
                </a:extLst>
              </xdr:cNvPr>
              <xdr:cNvGrpSpPr>
                <a:grpSpLocks noChangeAspect="1"/>
              </xdr:cNvGrpSpPr>
            </xdr:nvGrpSpPr>
            <xdr:grpSpPr bwMode="auto">
              <a:xfrm>
                <a:off x="4550" y="2464"/>
                <a:ext cx="177" cy="302"/>
                <a:chOff x="4550" y="2464"/>
                <a:chExt cx="177" cy="302"/>
              </a:xfrm>
            </xdr:grpSpPr>
            <xdr:sp macro="" textlink="">
              <xdr:nvSpPr>
                <xdr:cNvPr id="589556" name="Freeform 295">
                  <a:extLst>
                    <a:ext uri="{FF2B5EF4-FFF2-40B4-BE49-F238E27FC236}">
                      <a16:creationId xmlns:a16="http://schemas.microsoft.com/office/drawing/2014/main" id="{14FA55BD-160D-469A-BFE2-4CD2C927970F}"/>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89557" name="Freeform 296">
                  <a:extLst>
                    <a:ext uri="{FF2B5EF4-FFF2-40B4-BE49-F238E27FC236}">
                      <a16:creationId xmlns:a16="http://schemas.microsoft.com/office/drawing/2014/main" id="{C10E2F0B-8BC4-4DB8-BBD3-217F30D4318A}"/>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89538" name="Group 297">
              <a:extLst>
                <a:ext uri="{FF2B5EF4-FFF2-40B4-BE49-F238E27FC236}">
                  <a16:creationId xmlns:a16="http://schemas.microsoft.com/office/drawing/2014/main" id="{EF7677A9-E386-4586-9D2D-FA65723D2CD4}"/>
                </a:ext>
              </a:extLst>
            </xdr:cNvPr>
            <xdr:cNvGrpSpPr>
              <a:grpSpLocks noChangeAspect="1"/>
            </xdr:cNvGrpSpPr>
          </xdr:nvGrpSpPr>
          <xdr:grpSpPr bwMode="auto">
            <a:xfrm>
              <a:off x="1344" y="1104"/>
              <a:ext cx="1007" cy="444"/>
              <a:chOff x="1328" y="1108"/>
              <a:chExt cx="1007" cy="444"/>
            </a:xfrm>
          </xdr:grpSpPr>
          <xdr:grpSp>
            <xdr:nvGrpSpPr>
              <xdr:cNvPr id="589539" name="Group 298">
                <a:extLst>
                  <a:ext uri="{FF2B5EF4-FFF2-40B4-BE49-F238E27FC236}">
                    <a16:creationId xmlns:a16="http://schemas.microsoft.com/office/drawing/2014/main" id="{6AA7AD80-131E-496A-B8B9-CD2EF83E4CB7}"/>
                  </a:ext>
                </a:extLst>
              </xdr:cNvPr>
              <xdr:cNvGrpSpPr>
                <a:grpSpLocks noChangeAspect="1"/>
              </xdr:cNvGrpSpPr>
            </xdr:nvGrpSpPr>
            <xdr:grpSpPr bwMode="auto">
              <a:xfrm>
                <a:off x="1328" y="1108"/>
                <a:ext cx="320" cy="432"/>
                <a:chOff x="1328" y="1108"/>
                <a:chExt cx="320" cy="432"/>
              </a:xfrm>
            </xdr:grpSpPr>
            <xdr:sp macro="" textlink="">
              <xdr:nvSpPr>
                <xdr:cNvPr id="589547" name="Freeform 299">
                  <a:extLst>
                    <a:ext uri="{FF2B5EF4-FFF2-40B4-BE49-F238E27FC236}">
                      <a16:creationId xmlns:a16="http://schemas.microsoft.com/office/drawing/2014/main" id="{A6E02F10-9913-454F-B95B-36C21930F2A2}"/>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89548" name="Freeform 300">
                  <a:extLst>
                    <a:ext uri="{FF2B5EF4-FFF2-40B4-BE49-F238E27FC236}">
                      <a16:creationId xmlns:a16="http://schemas.microsoft.com/office/drawing/2014/main" id="{B6E8DCA3-FDCE-445D-9EEC-109B7D019C62}"/>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49" name="Freeform 301">
                  <a:extLst>
                    <a:ext uri="{FF2B5EF4-FFF2-40B4-BE49-F238E27FC236}">
                      <a16:creationId xmlns:a16="http://schemas.microsoft.com/office/drawing/2014/main" id="{D592C4CB-90FB-408B-8110-77C81BB96352}"/>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40" name="Group 302">
                <a:extLst>
                  <a:ext uri="{FF2B5EF4-FFF2-40B4-BE49-F238E27FC236}">
                    <a16:creationId xmlns:a16="http://schemas.microsoft.com/office/drawing/2014/main" id="{E29F990E-AA2D-44C1-837B-A4AEC1E7AB84}"/>
                  </a:ext>
                </a:extLst>
              </xdr:cNvPr>
              <xdr:cNvGrpSpPr>
                <a:grpSpLocks noChangeAspect="1"/>
              </xdr:cNvGrpSpPr>
            </xdr:nvGrpSpPr>
            <xdr:grpSpPr bwMode="auto">
              <a:xfrm>
                <a:off x="1665" y="1244"/>
                <a:ext cx="249" cy="308"/>
                <a:chOff x="1665" y="1244"/>
                <a:chExt cx="249" cy="308"/>
              </a:xfrm>
            </xdr:grpSpPr>
            <xdr:sp macro="" textlink="">
              <xdr:nvSpPr>
                <xdr:cNvPr id="589544" name="Freeform 303">
                  <a:extLst>
                    <a:ext uri="{FF2B5EF4-FFF2-40B4-BE49-F238E27FC236}">
                      <a16:creationId xmlns:a16="http://schemas.microsoft.com/office/drawing/2014/main" id="{474B66AA-2F4B-4B3E-8C23-8A8B53A3B3A6}"/>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89545" name="Freeform 304">
                  <a:extLst>
                    <a:ext uri="{FF2B5EF4-FFF2-40B4-BE49-F238E27FC236}">
                      <a16:creationId xmlns:a16="http://schemas.microsoft.com/office/drawing/2014/main" id="{9A4DEBE5-84C1-4446-A5F3-DBCAC303A7AA}"/>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9546" name="Freeform 305">
                  <a:extLst>
                    <a:ext uri="{FF2B5EF4-FFF2-40B4-BE49-F238E27FC236}">
                      <a16:creationId xmlns:a16="http://schemas.microsoft.com/office/drawing/2014/main" id="{E20F6470-AF5E-4641-8205-6D3249C722DE}"/>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89541" name="Group 306">
                <a:extLst>
                  <a:ext uri="{FF2B5EF4-FFF2-40B4-BE49-F238E27FC236}">
                    <a16:creationId xmlns:a16="http://schemas.microsoft.com/office/drawing/2014/main" id="{0A111973-4045-4496-9D50-BE60B3F86E6F}"/>
                  </a:ext>
                </a:extLst>
              </xdr:cNvPr>
              <xdr:cNvGrpSpPr>
                <a:grpSpLocks noChangeAspect="1"/>
              </xdr:cNvGrpSpPr>
            </xdr:nvGrpSpPr>
            <xdr:grpSpPr bwMode="auto">
              <a:xfrm>
                <a:off x="1932" y="1238"/>
                <a:ext cx="403" cy="314"/>
                <a:chOff x="1932" y="1238"/>
                <a:chExt cx="403" cy="314"/>
              </a:xfrm>
            </xdr:grpSpPr>
            <xdr:sp macro="" textlink="">
              <xdr:nvSpPr>
                <xdr:cNvPr id="589542" name="Freeform 307">
                  <a:extLst>
                    <a:ext uri="{FF2B5EF4-FFF2-40B4-BE49-F238E27FC236}">
                      <a16:creationId xmlns:a16="http://schemas.microsoft.com/office/drawing/2014/main" id="{2D18A300-77C2-473E-91B2-06E2133B75BA}"/>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89543" name="Freeform 308">
                  <a:extLst>
                    <a:ext uri="{FF2B5EF4-FFF2-40B4-BE49-F238E27FC236}">
                      <a16:creationId xmlns:a16="http://schemas.microsoft.com/office/drawing/2014/main" id="{F0E1F458-4E93-4F92-8581-79F07F0A3439}"/>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89475" name="Group 309">
            <a:extLst>
              <a:ext uri="{FF2B5EF4-FFF2-40B4-BE49-F238E27FC236}">
                <a16:creationId xmlns:a16="http://schemas.microsoft.com/office/drawing/2014/main" id="{2F471903-F1C5-434F-9F63-CCCEED55FC0C}"/>
              </a:ext>
            </a:extLst>
          </xdr:cNvPr>
          <xdr:cNvGrpSpPr>
            <a:grpSpLocks noChangeAspect="1"/>
          </xdr:cNvGrpSpPr>
        </xdr:nvGrpSpPr>
        <xdr:grpSpPr bwMode="auto">
          <a:xfrm>
            <a:off x="1686" y="240"/>
            <a:ext cx="766" cy="431"/>
            <a:chOff x="2459" y="480"/>
            <a:chExt cx="2055" cy="1155"/>
          </a:xfrm>
        </xdr:grpSpPr>
        <xdr:sp macro="" textlink="">
          <xdr:nvSpPr>
            <xdr:cNvPr id="589476" name="Freeform 310">
              <a:extLst>
                <a:ext uri="{FF2B5EF4-FFF2-40B4-BE49-F238E27FC236}">
                  <a16:creationId xmlns:a16="http://schemas.microsoft.com/office/drawing/2014/main" id="{C7D94EB7-4E2B-441E-99E0-F6CF658F62DB}"/>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89477" name="Freeform 311">
              <a:extLst>
                <a:ext uri="{FF2B5EF4-FFF2-40B4-BE49-F238E27FC236}">
                  <a16:creationId xmlns:a16="http://schemas.microsoft.com/office/drawing/2014/main" id="{739ACDB8-022B-4968-8C28-7C495DDD9240}"/>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89478" name="Freeform 312">
              <a:extLst>
                <a:ext uri="{FF2B5EF4-FFF2-40B4-BE49-F238E27FC236}">
                  <a16:creationId xmlns:a16="http://schemas.microsoft.com/office/drawing/2014/main" id="{85BEAC40-0DE6-4EE3-B38A-FFA9F8087EC7}"/>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89479" name="Freeform 313">
              <a:extLst>
                <a:ext uri="{FF2B5EF4-FFF2-40B4-BE49-F238E27FC236}">
                  <a16:creationId xmlns:a16="http://schemas.microsoft.com/office/drawing/2014/main" id="{4A3CCFAD-8581-4214-B672-1B002D33DD7D}"/>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89480" name="Freeform 314">
              <a:extLst>
                <a:ext uri="{FF2B5EF4-FFF2-40B4-BE49-F238E27FC236}">
                  <a16:creationId xmlns:a16="http://schemas.microsoft.com/office/drawing/2014/main" id="{6553BE93-C851-4299-A6D4-702209054295}"/>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89481" name="Freeform 315">
              <a:extLst>
                <a:ext uri="{FF2B5EF4-FFF2-40B4-BE49-F238E27FC236}">
                  <a16:creationId xmlns:a16="http://schemas.microsoft.com/office/drawing/2014/main" id="{E1EB7DF9-69DD-4F9B-AF22-8CA2DAD407CE}"/>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89482" name="Freeform 316">
              <a:extLst>
                <a:ext uri="{FF2B5EF4-FFF2-40B4-BE49-F238E27FC236}">
                  <a16:creationId xmlns:a16="http://schemas.microsoft.com/office/drawing/2014/main" id="{E914E37B-EA6C-44EA-97B2-12D0671971C5}"/>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89483" name="Freeform 317">
              <a:extLst>
                <a:ext uri="{FF2B5EF4-FFF2-40B4-BE49-F238E27FC236}">
                  <a16:creationId xmlns:a16="http://schemas.microsoft.com/office/drawing/2014/main" id="{892CB3AA-8795-473E-8ACC-3F7A51A6144A}"/>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89484" name="Freeform 318">
              <a:extLst>
                <a:ext uri="{FF2B5EF4-FFF2-40B4-BE49-F238E27FC236}">
                  <a16:creationId xmlns:a16="http://schemas.microsoft.com/office/drawing/2014/main" id="{1A641D66-9420-4FF9-BD95-DE4BDC6E9FEA}"/>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89485" name="Freeform 319">
              <a:extLst>
                <a:ext uri="{FF2B5EF4-FFF2-40B4-BE49-F238E27FC236}">
                  <a16:creationId xmlns:a16="http://schemas.microsoft.com/office/drawing/2014/main" id="{36B14DD8-6569-4FC5-A65B-ED35BB98769A}"/>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89486" name="Freeform 320">
              <a:extLst>
                <a:ext uri="{FF2B5EF4-FFF2-40B4-BE49-F238E27FC236}">
                  <a16:creationId xmlns:a16="http://schemas.microsoft.com/office/drawing/2014/main" id="{55D44154-0E7E-4BCB-8991-10D46FADC0F0}"/>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89487" name="Freeform 321">
              <a:extLst>
                <a:ext uri="{FF2B5EF4-FFF2-40B4-BE49-F238E27FC236}">
                  <a16:creationId xmlns:a16="http://schemas.microsoft.com/office/drawing/2014/main" id="{224A871A-2F51-42A1-9B3B-F9BD8987C317}"/>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89488" name="Freeform 322">
              <a:extLst>
                <a:ext uri="{FF2B5EF4-FFF2-40B4-BE49-F238E27FC236}">
                  <a16:creationId xmlns:a16="http://schemas.microsoft.com/office/drawing/2014/main" id="{674EC1A5-E37E-4B78-86A8-4B4B3B3448EC}"/>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89489" name="Freeform 323">
              <a:extLst>
                <a:ext uri="{FF2B5EF4-FFF2-40B4-BE49-F238E27FC236}">
                  <a16:creationId xmlns:a16="http://schemas.microsoft.com/office/drawing/2014/main" id="{4DDA22F7-7F7B-4390-BC76-5224F4F6C783}"/>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89490" name="Freeform 324">
              <a:extLst>
                <a:ext uri="{FF2B5EF4-FFF2-40B4-BE49-F238E27FC236}">
                  <a16:creationId xmlns:a16="http://schemas.microsoft.com/office/drawing/2014/main" id="{ACB40125-5B96-4BB3-A9ED-58639F0FE07E}"/>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89491" name="Freeform 325">
              <a:extLst>
                <a:ext uri="{FF2B5EF4-FFF2-40B4-BE49-F238E27FC236}">
                  <a16:creationId xmlns:a16="http://schemas.microsoft.com/office/drawing/2014/main" id="{8D7A15E2-2D73-4029-86F2-6A9BF7DDBABE}"/>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89492" name="Freeform 326">
              <a:extLst>
                <a:ext uri="{FF2B5EF4-FFF2-40B4-BE49-F238E27FC236}">
                  <a16:creationId xmlns:a16="http://schemas.microsoft.com/office/drawing/2014/main" id="{81F7B1C4-9919-4B2D-812C-EDA1F7D8CEB7}"/>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89493" name="Freeform 327">
              <a:extLst>
                <a:ext uri="{FF2B5EF4-FFF2-40B4-BE49-F238E27FC236}">
                  <a16:creationId xmlns:a16="http://schemas.microsoft.com/office/drawing/2014/main" id="{043E39AF-8F78-48A4-99B6-5A90C6828252}"/>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89494" name="Freeform 328">
              <a:extLst>
                <a:ext uri="{FF2B5EF4-FFF2-40B4-BE49-F238E27FC236}">
                  <a16:creationId xmlns:a16="http://schemas.microsoft.com/office/drawing/2014/main" id="{8EDB618E-F62F-47E0-BF11-76F963F3966C}"/>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89495" name="Freeform 329">
              <a:extLst>
                <a:ext uri="{FF2B5EF4-FFF2-40B4-BE49-F238E27FC236}">
                  <a16:creationId xmlns:a16="http://schemas.microsoft.com/office/drawing/2014/main" id="{F92E9076-91F1-4A4A-822A-83D7BBE06A2F}"/>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89496" name="Freeform 330">
              <a:extLst>
                <a:ext uri="{FF2B5EF4-FFF2-40B4-BE49-F238E27FC236}">
                  <a16:creationId xmlns:a16="http://schemas.microsoft.com/office/drawing/2014/main" id="{0D109B21-2286-4456-BC38-0C7362F7E4EB}"/>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89497" name="Freeform 331">
              <a:extLst>
                <a:ext uri="{FF2B5EF4-FFF2-40B4-BE49-F238E27FC236}">
                  <a16:creationId xmlns:a16="http://schemas.microsoft.com/office/drawing/2014/main" id="{213F36BA-038A-444B-92CC-FD57533741CF}"/>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89498" name="Freeform 332">
              <a:extLst>
                <a:ext uri="{FF2B5EF4-FFF2-40B4-BE49-F238E27FC236}">
                  <a16:creationId xmlns:a16="http://schemas.microsoft.com/office/drawing/2014/main" id="{F7886887-2C9E-4BE5-BE03-3E27381BE1F1}"/>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89499" name="Freeform 333">
              <a:extLst>
                <a:ext uri="{FF2B5EF4-FFF2-40B4-BE49-F238E27FC236}">
                  <a16:creationId xmlns:a16="http://schemas.microsoft.com/office/drawing/2014/main" id="{9C5A386B-793C-4C2A-861D-0EF76C8EA0DF}"/>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89500" name="Freeform 334">
              <a:extLst>
                <a:ext uri="{FF2B5EF4-FFF2-40B4-BE49-F238E27FC236}">
                  <a16:creationId xmlns:a16="http://schemas.microsoft.com/office/drawing/2014/main" id="{A5F266D7-9E62-4754-9C57-C949AE2BE103}"/>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89501" name="Freeform 335">
              <a:extLst>
                <a:ext uri="{FF2B5EF4-FFF2-40B4-BE49-F238E27FC236}">
                  <a16:creationId xmlns:a16="http://schemas.microsoft.com/office/drawing/2014/main" id="{AFFD1D54-82C5-4D60-8A7D-CBA0262A4A19}"/>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89502" name="Freeform 336">
              <a:extLst>
                <a:ext uri="{FF2B5EF4-FFF2-40B4-BE49-F238E27FC236}">
                  <a16:creationId xmlns:a16="http://schemas.microsoft.com/office/drawing/2014/main" id="{7EBB8B7D-FAF1-4AFF-A3DB-88EF629F5F96}"/>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89503" name="Freeform 337">
              <a:extLst>
                <a:ext uri="{FF2B5EF4-FFF2-40B4-BE49-F238E27FC236}">
                  <a16:creationId xmlns:a16="http://schemas.microsoft.com/office/drawing/2014/main" id="{3DD4B731-0239-4979-9FBF-4F8EC7884E49}"/>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89504" name="Freeform 338">
              <a:extLst>
                <a:ext uri="{FF2B5EF4-FFF2-40B4-BE49-F238E27FC236}">
                  <a16:creationId xmlns:a16="http://schemas.microsoft.com/office/drawing/2014/main" id="{1FA2E757-6B33-4947-9613-8B20C21E9710}"/>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89505" name="Freeform 339">
              <a:extLst>
                <a:ext uri="{FF2B5EF4-FFF2-40B4-BE49-F238E27FC236}">
                  <a16:creationId xmlns:a16="http://schemas.microsoft.com/office/drawing/2014/main" id="{59E8F767-26B9-4227-802D-8C72F920EC5A}"/>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89506" name="Freeform 340">
              <a:extLst>
                <a:ext uri="{FF2B5EF4-FFF2-40B4-BE49-F238E27FC236}">
                  <a16:creationId xmlns:a16="http://schemas.microsoft.com/office/drawing/2014/main" id="{CB06D9D0-BF47-4CFB-AC7F-C9A9941616CB}"/>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89507" name="Freeform 341">
              <a:extLst>
                <a:ext uri="{FF2B5EF4-FFF2-40B4-BE49-F238E27FC236}">
                  <a16:creationId xmlns:a16="http://schemas.microsoft.com/office/drawing/2014/main" id="{3A393BD3-E639-4A91-872A-2116133D6D38}"/>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89508" name="Freeform 342">
              <a:extLst>
                <a:ext uri="{FF2B5EF4-FFF2-40B4-BE49-F238E27FC236}">
                  <a16:creationId xmlns:a16="http://schemas.microsoft.com/office/drawing/2014/main" id="{B54B1CF1-9FDC-44E6-A86E-62BC87D9F19A}"/>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89509" name="Freeform 343">
              <a:extLst>
                <a:ext uri="{FF2B5EF4-FFF2-40B4-BE49-F238E27FC236}">
                  <a16:creationId xmlns:a16="http://schemas.microsoft.com/office/drawing/2014/main" id="{07C27461-3BC7-41C4-8178-10FC1B19645F}"/>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89510" name="Freeform 344">
              <a:extLst>
                <a:ext uri="{FF2B5EF4-FFF2-40B4-BE49-F238E27FC236}">
                  <a16:creationId xmlns:a16="http://schemas.microsoft.com/office/drawing/2014/main" id="{67239224-015D-4B2F-82D6-C03B2B787AFB}"/>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89511" name="Freeform 345">
              <a:extLst>
                <a:ext uri="{FF2B5EF4-FFF2-40B4-BE49-F238E27FC236}">
                  <a16:creationId xmlns:a16="http://schemas.microsoft.com/office/drawing/2014/main" id="{511F7683-4BAB-4DA2-BC6B-BB7E25014A7D}"/>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89512" name="Freeform 346">
              <a:extLst>
                <a:ext uri="{FF2B5EF4-FFF2-40B4-BE49-F238E27FC236}">
                  <a16:creationId xmlns:a16="http://schemas.microsoft.com/office/drawing/2014/main" id="{7E776793-684C-4255-9EB2-2DDD04187550}"/>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89513" name="Freeform 347">
              <a:extLst>
                <a:ext uri="{FF2B5EF4-FFF2-40B4-BE49-F238E27FC236}">
                  <a16:creationId xmlns:a16="http://schemas.microsoft.com/office/drawing/2014/main" id="{E89B5791-D018-4D0F-A3C7-D1422B21E3E6}"/>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89514" name="Freeform 348">
              <a:extLst>
                <a:ext uri="{FF2B5EF4-FFF2-40B4-BE49-F238E27FC236}">
                  <a16:creationId xmlns:a16="http://schemas.microsoft.com/office/drawing/2014/main" id="{E0E945B5-9775-4002-A47C-0BF9D8874DCA}"/>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89515" name="Freeform 349">
              <a:extLst>
                <a:ext uri="{FF2B5EF4-FFF2-40B4-BE49-F238E27FC236}">
                  <a16:creationId xmlns:a16="http://schemas.microsoft.com/office/drawing/2014/main" id="{165C5935-3A65-48E3-9E2A-91D60EA876D5}"/>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89516" name="Freeform 350">
              <a:extLst>
                <a:ext uri="{FF2B5EF4-FFF2-40B4-BE49-F238E27FC236}">
                  <a16:creationId xmlns:a16="http://schemas.microsoft.com/office/drawing/2014/main" id="{1DBA851E-47DF-4DB2-91FA-E856C7430DDE}"/>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89517" name="Freeform 351">
              <a:extLst>
                <a:ext uri="{FF2B5EF4-FFF2-40B4-BE49-F238E27FC236}">
                  <a16:creationId xmlns:a16="http://schemas.microsoft.com/office/drawing/2014/main" id="{0B286F30-2DD9-4228-BD45-28E03305B750}"/>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89518" name="Freeform 352">
              <a:extLst>
                <a:ext uri="{FF2B5EF4-FFF2-40B4-BE49-F238E27FC236}">
                  <a16:creationId xmlns:a16="http://schemas.microsoft.com/office/drawing/2014/main" id="{28E20DC9-F67E-4656-A466-EDC8DD9F29B0}"/>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89519" name="Freeform 353">
              <a:extLst>
                <a:ext uri="{FF2B5EF4-FFF2-40B4-BE49-F238E27FC236}">
                  <a16:creationId xmlns:a16="http://schemas.microsoft.com/office/drawing/2014/main" id="{D726C033-3651-4CC8-8B85-542C5B4445FD}"/>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89520" name="Freeform 354">
              <a:extLst>
                <a:ext uri="{FF2B5EF4-FFF2-40B4-BE49-F238E27FC236}">
                  <a16:creationId xmlns:a16="http://schemas.microsoft.com/office/drawing/2014/main" id="{DD06E000-0CCF-4EE2-9B5D-FD41CE7081E0}"/>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89521" name="Freeform 355">
              <a:extLst>
                <a:ext uri="{FF2B5EF4-FFF2-40B4-BE49-F238E27FC236}">
                  <a16:creationId xmlns:a16="http://schemas.microsoft.com/office/drawing/2014/main" id="{D5175698-528C-46BE-ACD9-85723CF94671}"/>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89522" name="Freeform 356">
              <a:extLst>
                <a:ext uri="{FF2B5EF4-FFF2-40B4-BE49-F238E27FC236}">
                  <a16:creationId xmlns:a16="http://schemas.microsoft.com/office/drawing/2014/main" id="{90EACF91-8CB6-4644-9ECA-44B81A31D28B}"/>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89523" name="Freeform 357">
              <a:extLst>
                <a:ext uri="{FF2B5EF4-FFF2-40B4-BE49-F238E27FC236}">
                  <a16:creationId xmlns:a16="http://schemas.microsoft.com/office/drawing/2014/main" id="{828CD1DB-6F88-4338-8129-34E2754E9FBB}"/>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89524" name="Freeform 358">
              <a:extLst>
                <a:ext uri="{FF2B5EF4-FFF2-40B4-BE49-F238E27FC236}">
                  <a16:creationId xmlns:a16="http://schemas.microsoft.com/office/drawing/2014/main" id="{26580949-F13F-47B2-93A4-DEEB8265C15F}"/>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89525" name="Freeform 359">
              <a:extLst>
                <a:ext uri="{FF2B5EF4-FFF2-40B4-BE49-F238E27FC236}">
                  <a16:creationId xmlns:a16="http://schemas.microsoft.com/office/drawing/2014/main" id="{AE99C73C-8A0F-4CBA-8A39-9F29BA43BBD1}"/>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89526" name="Freeform 360">
              <a:extLst>
                <a:ext uri="{FF2B5EF4-FFF2-40B4-BE49-F238E27FC236}">
                  <a16:creationId xmlns:a16="http://schemas.microsoft.com/office/drawing/2014/main" id="{662067E1-DDFA-42E8-A89B-DF8F282B8878}"/>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89527" name="Freeform 361">
              <a:extLst>
                <a:ext uri="{FF2B5EF4-FFF2-40B4-BE49-F238E27FC236}">
                  <a16:creationId xmlns:a16="http://schemas.microsoft.com/office/drawing/2014/main" id="{0A8CCE38-1B8E-41B5-9AEC-FC014A3AE73A}"/>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89528" name="Freeform 362">
              <a:extLst>
                <a:ext uri="{FF2B5EF4-FFF2-40B4-BE49-F238E27FC236}">
                  <a16:creationId xmlns:a16="http://schemas.microsoft.com/office/drawing/2014/main" id="{39E9D864-C557-4A0C-B744-E43888836F7E}"/>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89529" name="Freeform 363">
              <a:extLst>
                <a:ext uri="{FF2B5EF4-FFF2-40B4-BE49-F238E27FC236}">
                  <a16:creationId xmlns:a16="http://schemas.microsoft.com/office/drawing/2014/main" id="{630B8843-6CD1-4E76-BCC8-45EF9F75FCC9}"/>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89530" name="Freeform 364">
              <a:extLst>
                <a:ext uri="{FF2B5EF4-FFF2-40B4-BE49-F238E27FC236}">
                  <a16:creationId xmlns:a16="http://schemas.microsoft.com/office/drawing/2014/main" id="{10E01925-06BE-428B-B888-7A8BA29045F0}"/>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89531" name="Freeform 365">
              <a:extLst>
                <a:ext uri="{FF2B5EF4-FFF2-40B4-BE49-F238E27FC236}">
                  <a16:creationId xmlns:a16="http://schemas.microsoft.com/office/drawing/2014/main" id="{556084D9-C009-4DE5-8E4B-35AFD0758D8B}"/>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89532" name="Freeform 366">
              <a:extLst>
                <a:ext uri="{FF2B5EF4-FFF2-40B4-BE49-F238E27FC236}">
                  <a16:creationId xmlns:a16="http://schemas.microsoft.com/office/drawing/2014/main" id="{0A5F2738-B722-475D-9BB4-E0EF82335331}"/>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89533" name="Freeform 367">
              <a:extLst>
                <a:ext uri="{FF2B5EF4-FFF2-40B4-BE49-F238E27FC236}">
                  <a16:creationId xmlns:a16="http://schemas.microsoft.com/office/drawing/2014/main" id="{61B6E7D7-5714-46B2-BDE6-430E259EBC4F}"/>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89534" name="Freeform 368">
              <a:extLst>
                <a:ext uri="{FF2B5EF4-FFF2-40B4-BE49-F238E27FC236}">
                  <a16:creationId xmlns:a16="http://schemas.microsoft.com/office/drawing/2014/main" id="{D73EAB0E-28BE-40F2-9EF1-9E7C93674051}"/>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89535" name="Freeform 369">
              <a:extLst>
                <a:ext uri="{FF2B5EF4-FFF2-40B4-BE49-F238E27FC236}">
                  <a16:creationId xmlns:a16="http://schemas.microsoft.com/office/drawing/2014/main" id="{0C836D7A-9EAE-4655-A392-A8F20586E7FC}"/>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editAs="oneCell">
    <xdr:from>
      <xdr:col>1</xdr:col>
      <xdr:colOff>144780</xdr:colOff>
      <xdr:row>0</xdr:row>
      <xdr:rowOff>30480</xdr:rowOff>
    </xdr:from>
    <xdr:to>
      <xdr:col>1</xdr:col>
      <xdr:colOff>1021080</xdr:colOff>
      <xdr:row>0</xdr:row>
      <xdr:rowOff>670560</xdr:rowOff>
    </xdr:to>
    <xdr:pic>
      <xdr:nvPicPr>
        <xdr:cNvPr id="589473" name="Picture 11440" descr="logo">
          <a:extLst>
            <a:ext uri="{FF2B5EF4-FFF2-40B4-BE49-F238E27FC236}">
              <a16:creationId xmlns:a16="http://schemas.microsoft.com/office/drawing/2014/main" id="{11941342-A5AE-493C-ABB9-C20B14C7F9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1</xdr:col>
      <xdr:colOff>1013460</xdr:colOff>
      <xdr:row>0</xdr:row>
      <xdr:rowOff>670560</xdr:rowOff>
    </xdr:to>
    <xdr:pic>
      <xdr:nvPicPr>
        <xdr:cNvPr id="530974" name="Picture 5659" descr="logo">
          <a:extLst>
            <a:ext uri="{FF2B5EF4-FFF2-40B4-BE49-F238E27FC236}">
              <a16:creationId xmlns:a16="http://schemas.microsoft.com/office/drawing/2014/main" id="{422BB8FB-5865-4599-9984-A51020F834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160020</xdr:colOff>
      <xdr:row>0</xdr:row>
      <xdr:rowOff>30480</xdr:rowOff>
    </xdr:from>
    <xdr:to>
      <xdr:col>1</xdr:col>
      <xdr:colOff>1028700</xdr:colOff>
      <xdr:row>0</xdr:row>
      <xdr:rowOff>670560</xdr:rowOff>
    </xdr:to>
    <xdr:pic>
      <xdr:nvPicPr>
        <xdr:cNvPr id="518809" name="Picture 5782" descr="logo">
          <a:extLst>
            <a:ext uri="{FF2B5EF4-FFF2-40B4-BE49-F238E27FC236}">
              <a16:creationId xmlns:a16="http://schemas.microsoft.com/office/drawing/2014/main" id="{A281FFE9-5DB7-44D0-8EBE-FD38B720B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1</xdr:col>
      <xdr:colOff>1013460</xdr:colOff>
      <xdr:row>0</xdr:row>
      <xdr:rowOff>670560</xdr:rowOff>
    </xdr:to>
    <xdr:pic>
      <xdr:nvPicPr>
        <xdr:cNvPr id="531998" name="Picture 5659" descr="logo">
          <a:extLst>
            <a:ext uri="{FF2B5EF4-FFF2-40B4-BE49-F238E27FC236}">
              <a16:creationId xmlns:a16="http://schemas.microsoft.com/office/drawing/2014/main" id="{68B28ED5-F7C2-4AE5-A7FF-53187347A1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0</xdr:row>
      <xdr:rowOff>15240</xdr:rowOff>
    </xdr:from>
    <xdr:to>
      <xdr:col>10</xdr:col>
      <xdr:colOff>0</xdr:colOff>
      <xdr:row>0</xdr:row>
      <xdr:rowOff>449580</xdr:rowOff>
    </xdr:to>
    <xdr:grpSp>
      <xdr:nvGrpSpPr>
        <xdr:cNvPr id="577063" name="Group 124">
          <a:extLst>
            <a:ext uri="{FF2B5EF4-FFF2-40B4-BE49-F238E27FC236}">
              <a16:creationId xmlns:a16="http://schemas.microsoft.com/office/drawing/2014/main" id="{D2D78BD1-798A-4F52-8D79-EDFE14EA6230}"/>
            </a:ext>
          </a:extLst>
        </xdr:cNvPr>
        <xdr:cNvGrpSpPr>
          <a:grpSpLocks noChangeAspect="1"/>
        </xdr:cNvGrpSpPr>
      </xdr:nvGrpSpPr>
      <xdr:grpSpPr bwMode="auto">
        <a:xfrm>
          <a:off x="7269480" y="15240"/>
          <a:ext cx="0" cy="434340"/>
          <a:chOff x="1152" y="240"/>
          <a:chExt cx="1380" cy="854"/>
        </a:xfrm>
      </xdr:grpSpPr>
      <xdr:grpSp>
        <xdr:nvGrpSpPr>
          <xdr:cNvPr id="577189" name="Group 125">
            <a:extLst>
              <a:ext uri="{FF2B5EF4-FFF2-40B4-BE49-F238E27FC236}">
                <a16:creationId xmlns:a16="http://schemas.microsoft.com/office/drawing/2014/main" id="{3F5DF4A1-7801-4B11-A759-7A2EA31B4592}"/>
              </a:ext>
            </a:extLst>
          </xdr:cNvPr>
          <xdr:cNvGrpSpPr>
            <a:grpSpLocks noChangeAspect="1"/>
          </xdr:cNvGrpSpPr>
        </xdr:nvGrpSpPr>
        <xdr:grpSpPr bwMode="auto">
          <a:xfrm>
            <a:off x="1152" y="473"/>
            <a:ext cx="1380" cy="621"/>
            <a:chOff x="1026" y="1104"/>
            <a:chExt cx="3701" cy="1668"/>
          </a:xfrm>
        </xdr:grpSpPr>
        <xdr:grpSp>
          <xdr:nvGrpSpPr>
            <xdr:cNvPr id="577251" name="Group 126">
              <a:extLst>
                <a:ext uri="{FF2B5EF4-FFF2-40B4-BE49-F238E27FC236}">
                  <a16:creationId xmlns:a16="http://schemas.microsoft.com/office/drawing/2014/main" id="{4934CE1D-49F5-4DCC-B3FD-C7F40C4FF9D2}"/>
                </a:ext>
              </a:extLst>
            </xdr:cNvPr>
            <xdr:cNvGrpSpPr>
              <a:grpSpLocks noChangeAspect="1"/>
            </xdr:cNvGrpSpPr>
          </xdr:nvGrpSpPr>
          <xdr:grpSpPr bwMode="auto">
            <a:xfrm>
              <a:off x="1026" y="1540"/>
              <a:ext cx="3654" cy="947"/>
              <a:chOff x="1026" y="1540"/>
              <a:chExt cx="3654" cy="947"/>
            </a:xfrm>
          </xdr:grpSpPr>
          <xdr:grpSp>
            <xdr:nvGrpSpPr>
              <xdr:cNvPr id="577285" name="Group 127">
                <a:extLst>
                  <a:ext uri="{FF2B5EF4-FFF2-40B4-BE49-F238E27FC236}">
                    <a16:creationId xmlns:a16="http://schemas.microsoft.com/office/drawing/2014/main" id="{D6B688DB-21F7-4F3A-8C9D-4DA7EF92102C}"/>
                  </a:ext>
                </a:extLst>
              </xdr:cNvPr>
              <xdr:cNvGrpSpPr>
                <a:grpSpLocks noChangeAspect="1"/>
              </xdr:cNvGrpSpPr>
            </xdr:nvGrpSpPr>
            <xdr:grpSpPr bwMode="auto">
              <a:xfrm>
                <a:off x="1026" y="1540"/>
                <a:ext cx="610" cy="722"/>
                <a:chOff x="1026" y="1540"/>
                <a:chExt cx="610" cy="722"/>
              </a:xfrm>
            </xdr:grpSpPr>
            <xdr:sp macro="" textlink="">
              <xdr:nvSpPr>
                <xdr:cNvPr id="577309" name="Freeform 128">
                  <a:extLst>
                    <a:ext uri="{FF2B5EF4-FFF2-40B4-BE49-F238E27FC236}">
                      <a16:creationId xmlns:a16="http://schemas.microsoft.com/office/drawing/2014/main" id="{6B307E6A-0FA4-4EB2-8A33-22AF1E554246}"/>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77310" name="Freeform 129">
                  <a:extLst>
                    <a:ext uri="{FF2B5EF4-FFF2-40B4-BE49-F238E27FC236}">
                      <a16:creationId xmlns:a16="http://schemas.microsoft.com/office/drawing/2014/main" id="{6348D865-DAA2-4BA7-AEBF-53B345DCE44A}"/>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86" name="Group 130">
                <a:extLst>
                  <a:ext uri="{FF2B5EF4-FFF2-40B4-BE49-F238E27FC236}">
                    <a16:creationId xmlns:a16="http://schemas.microsoft.com/office/drawing/2014/main" id="{A15803E5-6999-45CB-B592-4778AC61122A}"/>
                  </a:ext>
                </a:extLst>
              </xdr:cNvPr>
              <xdr:cNvGrpSpPr>
                <a:grpSpLocks noChangeAspect="1"/>
              </xdr:cNvGrpSpPr>
            </xdr:nvGrpSpPr>
            <xdr:grpSpPr bwMode="auto">
              <a:xfrm>
                <a:off x="1725" y="1771"/>
                <a:ext cx="266" cy="491"/>
                <a:chOff x="1725" y="1771"/>
                <a:chExt cx="266" cy="491"/>
              </a:xfrm>
            </xdr:grpSpPr>
            <xdr:sp macro="" textlink="">
              <xdr:nvSpPr>
                <xdr:cNvPr id="577307" name="Freeform 131">
                  <a:extLst>
                    <a:ext uri="{FF2B5EF4-FFF2-40B4-BE49-F238E27FC236}">
                      <a16:creationId xmlns:a16="http://schemas.microsoft.com/office/drawing/2014/main" id="{81C53F92-31F2-4EC7-8101-4C324C9B8773}"/>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77308" name="Freeform 132">
                  <a:extLst>
                    <a:ext uri="{FF2B5EF4-FFF2-40B4-BE49-F238E27FC236}">
                      <a16:creationId xmlns:a16="http://schemas.microsoft.com/office/drawing/2014/main" id="{A0E16249-83C8-4DB1-A97E-1EF224BEB3F9}"/>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87" name="Group 133">
                <a:extLst>
                  <a:ext uri="{FF2B5EF4-FFF2-40B4-BE49-F238E27FC236}">
                    <a16:creationId xmlns:a16="http://schemas.microsoft.com/office/drawing/2014/main" id="{224D933E-3322-4CC7-8E26-C74801C6968C}"/>
                  </a:ext>
                </a:extLst>
              </xdr:cNvPr>
              <xdr:cNvGrpSpPr>
                <a:grpSpLocks noChangeAspect="1"/>
              </xdr:cNvGrpSpPr>
            </xdr:nvGrpSpPr>
            <xdr:grpSpPr bwMode="auto">
              <a:xfrm>
                <a:off x="2033" y="1759"/>
                <a:ext cx="319" cy="515"/>
                <a:chOff x="2033" y="1759"/>
                <a:chExt cx="319" cy="515"/>
              </a:xfrm>
            </xdr:grpSpPr>
            <xdr:sp macro="" textlink="">
              <xdr:nvSpPr>
                <xdr:cNvPr id="577305" name="Freeform 134">
                  <a:extLst>
                    <a:ext uri="{FF2B5EF4-FFF2-40B4-BE49-F238E27FC236}">
                      <a16:creationId xmlns:a16="http://schemas.microsoft.com/office/drawing/2014/main" id="{4B575419-7154-49FE-A092-BCEDE67A82A3}"/>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77306" name="Freeform 135">
                  <a:extLst>
                    <a:ext uri="{FF2B5EF4-FFF2-40B4-BE49-F238E27FC236}">
                      <a16:creationId xmlns:a16="http://schemas.microsoft.com/office/drawing/2014/main" id="{83ACF8EF-B66B-48A7-A173-4AAD3CAB83D4}"/>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88" name="Group 136">
                <a:extLst>
                  <a:ext uri="{FF2B5EF4-FFF2-40B4-BE49-F238E27FC236}">
                    <a16:creationId xmlns:a16="http://schemas.microsoft.com/office/drawing/2014/main" id="{ED39C7E5-E408-44F3-B073-45E85F887AF3}"/>
                  </a:ext>
                </a:extLst>
              </xdr:cNvPr>
              <xdr:cNvGrpSpPr>
                <a:grpSpLocks noChangeAspect="1"/>
              </xdr:cNvGrpSpPr>
            </xdr:nvGrpSpPr>
            <xdr:grpSpPr bwMode="auto">
              <a:xfrm>
                <a:off x="2441" y="1759"/>
                <a:ext cx="427" cy="728"/>
                <a:chOff x="2441" y="1759"/>
                <a:chExt cx="427" cy="728"/>
              </a:xfrm>
            </xdr:grpSpPr>
            <xdr:sp macro="" textlink="">
              <xdr:nvSpPr>
                <xdr:cNvPr id="577302" name="Freeform 137">
                  <a:extLst>
                    <a:ext uri="{FF2B5EF4-FFF2-40B4-BE49-F238E27FC236}">
                      <a16:creationId xmlns:a16="http://schemas.microsoft.com/office/drawing/2014/main" id="{ABD00A5C-BF12-4CD6-B01D-0AB31D763E53}"/>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77303" name="Freeform 138">
                  <a:extLst>
                    <a:ext uri="{FF2B5EF4-FFF2-40B4-BE49-F238E27FC236}">
                      <a16:creationId xmlns:a16="http://schemas.microsoft.com/office/drawing/2014/main" id="{4C747405-A83F-4B48-B256-F92116C033E1}"/>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304" name="Freeform 139">
                  <a:extLst>
                    <a:ext uri="{FF2B5EF4-FFF2-40B4-BE49-F238E27FC236}">
                      <a16:creationId xmlns:a16="http://schemas.microsoft.com/office/drawing/2014/main" id="{BD556446-4402-45B9-A192-0A70208D04CD}"/>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89" name="Group 140">
                <a:extLst>
                  <a:ext uri="{FF2B5EF4-FFF2-40B4-BE49-F238E27FC236}">
                    <a16:creationId xmlns:a16="http://schemas.microsoft.com/office/drawing/2014/main" id="{DD9674B7-3BB8-4862-A62E-C5FC10C49A29}"/>
                  </a:ext>
                </a:extLst>
              </xdr:cNvPr>
              <xdr:cNvGrpSpPr>
                <a:grpSpLocks noChangeAspect="1"/>
              </xdr:cNvGrpSpPr>
            </xdr:nvGrpSpPr>
            <xdr:grpSpPr bwMode="auto">
              <a:xfrm>
                <a:off x="2939" y="1759"/>
                <a:ext cx="379" cy="515"/>
                <a:chOff x="2939" y="1759"/>
                <a:chExt cx="379" cy="515"/>
              </a:xfrm>
            </xdr:grpSpPr>
            <xdr:sp macro="" textlink="">
              <xdr:nvSpPr>
                <xdr:cNvPr id="577299" name="Freeform 141">
                  <a:extLst>
                    <a:ext uri="{FF2B5EF4-FFF2-40B4-BE49-F238E27FC236}">
                      <a16:creationId xmlns:a16="http://schemas.microsoft.com/office/drawing/2014/main" id="{4B8826D0-0023-4B33-A59F-21F9DA151A7D}"/>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77300" name="Freeform 142">
                  <a:extLst>
                    <a:ext uri="{FF2B5EF4-FFF2-40B4-BE49-F238E27FC236}">
                      <a16:creationId xmlns:a16="http://schemas.microsoft.com/office/drawing/2014/main" id="{027E0EFF-BBD7-4C97-BECD-6EEE1637DC1C}"/>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301" name="Freeform 143">
                  <a:extLst>
                    <a:ext uri="{FF2B5EF4-FFF2-40B4-BE49-F238E27FC236}">
                      <a16:creationId xmlns:a16="http://schemas.microsoft.com/office/drawing/2014/main" id="{855D2F40-5F8A-4428-B100-1151FD4B9DD2}"/>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90" name="Group 144">
                <a:extLst>
                  <a:ext uri="{FF2B5EF4-FFF2-40B4-BE49-F238E27FC236}">
                    <a16:creationId xmlns:a16="http://schemas.microsoft.com/office/drawing/2014/main" id="{1440BAB9-27B2-4AFD-911B-3434041D704E}"/>
                  </a:ext>
                </a:extLst>
              </xdr:cNvPr>
              <xdr:cNvGrpSpPr>
                <a:grpSpLocks noChangeAspect="1"/>
              </xdr:cNvGrpSpPr>
            </xdr:nvGrpSpPr>
            <xdr:grpSpPr bwMode="auto">
              <a:xfrm>
                <a:off x="3401" y="1759"/>
                <a:ext cx="562" cy="503"/>
                <a:chOff x="3401" y="1759"/>
                <a:chExt cx="562" cy="503"/>
              </a:xfrm>
            </xdr:grpSpPr>
            <xdr:sp macro="" textlink="">
              <xdr:nvSpPr>
                <xdr:cNvPr id="577297" name="Freeform 145">
                  <a:extLst>
                    <a:ext uri="{FF2B5EF4-FFF2-40B4-BE49-F238E27FC236}">
                      <a16:creationId xmlns:a16="http://schemas.microsoft.com/office/drawing/2014/main" id="{CBE49BD0-9B7B-4D94-8C85-9FE0C2131C4D}"/>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77298" name="Freeform 146">
                  <a:extLst>
                    <a:ext uri="{FF2B5EF4-FFF2-40B4-BE49-F238E27FC236}">
                      <a16:creationId xmlns:a16="http://schemas.microsoft.com/office/drawing/2014/main" id="{F5847F76-4BD2-4DD1-9C74-13F4171CC5D0}"/>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91" name="Group 147">
                <a:extLst>
                  <a:ext uri="{FF2B5EF4-FFF2-40B4-BE49-F238E27FC236}">
                    <a16:creationId xmlns:a16="http://schemas.microsoft.com/office/drawing/2014/main" id="{DF66709A-1A74-496F-B607-358980B8808D}"/>
                  </a:ext>
                </a:extLst>
              </xdr:cNvPr>
              <xdr:cNvGrpSpPr>
                <a:grpSpLocks noChangeAspect="1"/>
              </xdr:cNvGrpSpPr>
            </xdr:nvGrpSpPr>
            <xdr:grpSpPr bwMode="auto">
              <a:xfrm>
                <a:off x="3975" y="1771"/>
                <a:ext cx="267" cy="491"/>
                <a:chOff x="3975" y="1771"/>
                <a:chExt cx="267" cy="491"/>
              </a:xfrm>
            </xdr:grpSpPr>
            <xdr:sp macro="" textlink="">
              <xdr:nvSpPr>
                <xdr:cNvPr id="577295" name="Freeform 148">
                  <a:extLst>
                    <a:ext uri="{FF2B5EF4-FFF2-40B4-BE49-F238E27FC236}">
                      <a16:creationId xmlns:a16="http://schemas.microsoft.com/office/drawing/2014/main" id="{58489CE9-7AA7-4D5A-8DC0-3D547251620B}"/>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77296" name="Freeform 149">
                  <a:extLst>
                    <a:ext uri="{FF2B5EF4-FFF2-40B4-BE49-F238E27FC236}">
                      <a16:creationId xmlns:a16="http://schemas.microsoft.com/office/drawing/2014/main" id="{69B25FC0-88C3-4A8B-8B1F-B84B1C353525}"/>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92" name="Group 150">
                <a:extLst>
                  <a:ext uri="{FF2B5EF4-FFF2-40B4-BE49-F238E27FC236}">
                    <a16:creationId xmlns:a16="http://schemas.microsoft.com/office/drawing/2014/main" id="{3B3D9455-AF04-4BA8-B910-39F0D3D6F8E1}"/>
                  </a:ext>
                </a:extLst>
              </xdr:cNvPr>
              <xdr:cNvGrpSpPr>
                <a:grpSpLocks noChangeAspect="1"/>
              </xdr:cNvGrpSpPr>
            </xdr:nvGrpSpPr>
            <xdr:grpSpPr bwMode="auto">
              <a:xfrm>
                <a:off x="4301" y="1759"/>
                <a:ext cx="379" cy="515"/>
                <a:chOff x="4301" y="1759"/>
                <a:chExt cx="379" cy="515"/>
              </a:xfrm>
            </xdr:grpSpPr>
            <xdr:sp macro="" textlink="">
              <xdr:nvSpPr>
                <xdr:cNvPr id="577293" name="Freeform 151">
                  <a:extLst>
                    <a:ext uri="{FF2B5EF4-FFF2-40B4-BE49-F238E27FC236}">
                      <a16:creationId xmlns:a16="http://schemas.microsoft.com/office/drawing/2014/main" id="{1B0A176A-9268-4B1E-BBB3-0A70864AD6B8}"/>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77294" name="Freeform 152">
                  <a:extLst>
                    <a:ext uri="{FF2B5EF4-FFF2-40B4-BE49-F238E27FC236}">
                      <a16:creationId xmlns:a16="http://schemas.microsoft.com/office/drawing/2014/main" id="{149A89FC-3FC0-4587-A030-D71410C66984}"/>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7252" name="Group 153">
              <a:extLst>
                <a:ext uri="{FF2B5EF4-FFF2-40B4-BE49-F238E27FC236}">
                  <a16:creationId xmlns:a16="http://schemas.microsoft.com/office/drawing/2014/main" id="{CA6E6AC7-1945-4696-ADDC-B55E5578668E}"/>
                </a:ext>
              </a:extLst>
            </xdr:cNvPr>
            <xdr:cNvGrpSpPr>
              <a:grpSpLocks noChangeAspect="1"/>
            </xdr:cNvGrpSpPr>
          </xdr:nvGrpSpPr>
          <xdr:grpSpPr bwMode="auto">
            <a:xfrm>
              <a:off x="3164" y="2322"/>
              <a:ext cx="1563" cy="450"/>
              <a:chOff x="3164" y="2322"/>
              <a:chExt cx="1563" cy="450"/>
            </a:xfrm>
          </xdr:grpSpPr>
          <xdr:grpSp>
            <xdr:nvGrpSpPr>
              <xdr:cNvPr id="577265" name="Group 154">
                <a:extLst>
                  <a:ext uri="{FF2B5EF4-FFF2-40B4-BE49-F238E27FC236}">
                    <a16:creationId xmlns:a16="http://schemas.microsoft.com/office/drawing/2014/main" id="{88F3183D-5360-4590-9139-000F6AC710FA}"/>
                  </a:ext>
                </a:extLst>
              </xdr:cNvPr>
              <xdr:cNvGrpSpPr>
                <a:grpSpLocks noChangeAspect="1"/>
              </xdr:cNvGrpSpPr>
            </xdr:nvGrpSpPr>
            <xdr:grpSpPr bwMode="auto">
              <a:xfrm>
                <a:off x="3164" y="2322"/>
                <a:ext cx="290" cy="450"/>
                <a:chOff x="3164" y="2322"/>
                <a:chExt cx="290" cy="450"/>
              </a:xfrm>
            </xdr:grpSpPr>
            <xdr:sp macro="" textlink="">
              <xdr:nvSpPr>
                <xdr:cNvPr id="577283" name="Freeform 155">
                  <a:extLst>
                    <a:ext uri="{FF2B5EF4-FFF2-40B4-BE49-F238E27FC236}">
                      <a16:creationId xmlns:a16="http://schemas.microsoft.com/office/drawing/2014/main" id="{78F5D130-6B04-4A9B-A17C-721877926145}"/>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7284" name="Freeform 156">
                  <a:extLst>
                    <a:ext uri="{FF2B5EF4-FFF2-40B4-BE49-F238E27FC236}">
                      <a16:creationId xmlns:a16="http://schemas.microsoft.com/office/drawing/2014/main" id="{21C9B925-C153-4EC6-B522-8FA0F2076D24}"/>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66" name="Group 157">
                <a:extLst>
                  <a:ext uri="{FF2B5EF4-FFF2-40B4-BE49-F238E27FC236}">
                    <a16:creationId xmlns:a16="http://schemas.microsoft.com/office/drawing/2014/main" id="{74DD6FCF-07A7-45A4-B7FE-74E0E937BCB1}"/>
                  </a:ext>
                </a:extLst>
              </xdr:cNvPr>
              <xdr:cNvGrpSpPr>
                <a:grpSpLocks noChangeAspect="1"/>
              </xdr:cNvGrpSpPr>
            </xdr:nvGrpSpPr>
            <xdr:grpSpPr bwMode="auto">
              <a:xfrm>
                <a:off x="3460" y="2464"/>
                <a:ext cx="237" cy="308"/>
                <a:chOff x="3460" y="2464"/>
                <a:chExt cx="237" cy="308"/>
              </a:xfrm>
            </xdr:grpSpPr>
            <xdr:sp macro="" textlink="">
              <xdr:nvSpPr>
                <xdr:cNvPr id="577280" name="Freeform 158">
                  <a:extLst>
                    <a:ext uri="{FF2B5EF4-FFF2-40B4-BE49-F238E27FC236}">
                      <a16:creationId xmlns:a16="http://schemas.microsoft.com/office/drawing/2014/main" id="{1909E7CA-81B7-4ECC-9AF3-B5386B837CC9}"/>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7281" name="Freeform 159">
                  <a:extLst>
                    <a:ext uri="{FF2B5EF4-FFF2-40B4-BE49-F238E27FC236}">
                      <a16:creationId xmlns:a16="http://schemas.microsoft.com/office/drawing/2014/main" id="{EB83F942-9B45-4796-A3E6-12AF2A67F103}"/>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282" name="Freeform 160">
                  <a:extLst>
                    <a:ext uri="{FF2B5EF4-FFF2-40B4-BE49-F238E27FC236}">
                      <a16:creationId xmlns:a16="http://schemas.microsoft.com/office/drawing/2014/main" id="{F5529365-6872-4351-9076-B668F4FC71CC}"/>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67" name="Group 161">
                <a:extLst>
                  <a:ext uri="{FF2B5EF4-FFF2-40B4-BE49-F238E27FC236}">
                    <a16:creationId xmlns:a16="http://schemas.microsoft.com/office/drawing/2014/main" id="{F0E24B15-6A32-498B-BEB6-0222B2E8C3DE}"/>
                  </a:ext>
                </a:extLst>
              </xdr:cNvPr>
              <xdr:cNvGrpSpPr>
                <a:grpSpLocks noChangeAspect="1"/>
              </xdr:cNvGrpSpPr>
            </xdr:nvGrpSpPr>
            <xdr:grpSpPr bwMode="auto">
              <a:xfrm>
                <a:off x="3726" y="2464"/>
                <a:ext cx="320" cy="302"/>
                <a:chOff x="3726" y="2464"/>
                <a:chExt cx="320" cy="302"/>
              </a:xfrm>
            </xdr:grpSpPr>
            <xdr:sp macro="" textlink="">
              <xdr:nvSpPr>
                <xdr:cNvPr id="577278" name="Freeform 162">
                  <a:extLst>
                    <a:ext uri="{FF2B5EF4-FFF2-40B4-BE49-F238E27FC236}">
                      <a16:creationId xmlns:a16="http://schemas.microsoft.com/office/drawing/2014/main" id="{0A812687-49C8-49A0-BDEA-6E42040B61E2}"/>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7279" name="Freeform 163">
                  <a:extLst>
                    <a:ext uri="{FF2B5EF4-FFF2-40B4-BE49-F238E27FC236}">
                      <a16:creationId xmlns:a16="http://schemas.microsoft.com/office/drawing/2014/main" id="{B5CA78C8-B3D0-4C72-AACD-CF43DF2E38B2}"/>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68" name="Group 164">
                <a:extLst>
                  <a:ext uri="{FF2B5EF4-FFF2-40B4-BE49-F238E27FC236}">
                    <a16:creationId xmlns:a16="http://schemas.microsoft.com/office/drawing/2014/main" id="{01522771-6CE9-4344-AB99-321ED937F56A}"/>
                  </a:ext>
                </a:extLst>
              </xdr:cNvPr>
              <xdr:cNvGrpSpPr>
                <a:grpSpLocks noChangeAspect="1"/>
              </xdr:cNvGrpSpPr>
            </xdr:nvGrpSpPr>
            <xdr:grpSpPr bwMode="auto">
              <a:xfrm>
                <a:off x="4058" y="2334"/>
                <a:ext cx="184" cy="432"/>
                <a:chOff x="4058" y="2334"/>
                <a:chExt cx="184" cy="432"/>
              </a:xfrm>
            </xdr:grpSpPr>
            <xdr:sp macro="" textlink="">
              <xdr:nvSpPr>
                <xdr:cNvPr id="577276" name="Freeform 165">
                  <a:extLst>
                    <a:ext uri="{FF2B5EF4-FFF2-40B4-BE49-F238E27FC236}">
                      <a16:creationId xmlns:a16="http://schemas.microsoft.com/office/drawing/2014/main" id="{5510A743-262E-4880-8F6A-F9E8432A251D}"/>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7277" name="Freeform 166">
                  <a:extLst>
                    <a:ext uri="{FF2B5EF4-FFF2-40B4-BE49-F238E27FC236}">
                      <a16:creationId xmlns:a16="http://schemas.microsoft.com/office/drawing/2014/main" id="{44569DD6-4488-47CB-BED5-47D3FA8443F3}"/>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69" name="Group 167">
                <a:extLst>
                  <a:ext uri="{FF2B5EF4-FFF2-40B4-BE49-F238E27FC236}">
                    <a16:creationId xmlns:a16="http://schemas.microsoft.com/office/drawing/2014/main" id="{162A102D-B13E-4102-81BC-C48707B00A07}"/>
                  </a:ext>
                </a:extLst>
              </xdr:cNvPr>
              <xdr:cNvGrpSpPr>
                <a:grpSpLocks noChangeAspect="1"/>
              </xdr:cNvGrpSpPr>
            </xdr:nvGrpSpPr>
            <xdr:grpSpPr bwMode="auto">
              <a:xfrm>
                <a:off x="4265" y="2464"/>
                <a:ext cx="231" cy="308"/>
                <a:chOff x="4265" y="2464"/>
                <a:chExt cx="231" cy="308"/>
              </a:xfrm>
            </xdr:grpSpPr>
            <xdr:sp macro="" textlink="">
              <xdr:nvSpPr>
                <xdr:cNvPr id="577273" name="Freeform 168">
                  <a:extLst>
                    <a:ext uri="{FF2B5EF4-FFF2-40B4-BE49-F238E27FC236}">
                      <a16:creationId xmlns:a16="http://schemas.microsoft.com/office/drawing/2014/main" id="{7BE195D9-9982-4B50-95E5-669F13104815}"/>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7274" name="Freeform 169">
                  <a:extLst>
                    <a:ext uri="{FF2B5EF4-FFF2-40B4-BE49-F238E27FC236}">
                      <a16:creationId xmlns:a16="http://schemas.microsoft.com/office/drawing/2014/main" id="{52F958DE-8F28-4E5F-BA42-AAFFBDEB3F80}"/>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275" name="Freeform 170">
                  <a:extLst>
                    <a:ext uri="{FF2B5EF4-FFF2-40B4-BE49-F238E27FC236}">
                      <a16:creationId xmlns:a16="http://schemas.microsoft.com/office/drawing/2014/main" id="{F40539E5-F029-4313-AB60-30EB8BE0903A}"/>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70" name="Group 171">
                <a:extLst>
                  <a:ext uri="{FF2B5EF4-FFF2-40B4-BE49-F238E27FC236}">
                    <a16:creationId xmlns:a16="http://schemas.microsoft.com/office/drawing/2014/main" id="{242A434E-18E0-4A29-A48C-B14C4E7EC7A2}"/>
                  </a:ext>
                </a:extLst>
              </xdr:cNvPr>
              <xdr:cNvGrpSpPr>
                <a:grpSpLocks noChangeAspect="1"/>
              </xdr:cNvGrpSpPr>
            </xdr:nvGrpSpPr>
            <xdr:grpSpPr bwMode="auto">
              <a:xfrm>
                <a:off x="4550" y="2464"/>
                <a:ext cx="177" cy="302"/>
                <a:chOff x="4550" y="2464"/>
                <a:chExt cx="177" cy="302"/>
              </a:xfrm>
            </xdr:grpSpPr>
            <xdr:sp macro="" textlink="">
              <xdr:nvSpPr>
                <xdr:cNvPr id="577271" name="Freeform 172">
                  <a:extLst>
                    <a:ext uri="{FF2B5EF4-FFF2-40B4-BE49-F238E27FC236}">
                      <a16:creationId xmlns:a16="http://schemas.microsoft.com/office/drawing/2014/main" id="{58156234-2155-4A3C-8AAE-344002DED39A}"/>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7272" name="Freeform 173">
                  <a:extLst>
                    <a:ext uri="{FF2B5EF4-FFF2-40B4-BE49-F238E27FC236}">
                      <a16:creationId xmlns:a16="http://schemas.microsoft.com/office/drawing/2014/main" id="{84EBB0BD-8194-4AE9-8169-0B436FCAFDF9}"/>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7253" name="Group 174">
              <a:extLst>
                <a:ext uri="{FF2B5EF4-FFF2-40B4-BE49-F238E27FC236}">
                  <a16:creationId xmlns:a16="http://schemas.microsoft.com/office/drawing/2014/main" id="{DB0957EC-A884-45A0-A481-F968A1253A17}"/>
                </a:ext>
              </a:extLst>
            </xdr:cNvPr>
            <xdr:cNvGrpSpPr>
              <a:grpSpLocks noChangeAspect="1"/>
            </xdr:cNvGrpSpPr>
          </xdr:nvGrpSpPr>
          <xdr:grpSpPr bwMode="auto">
            <a:xfrm>
              <a:off x="1344" y="1104"/>
              <a:ext cx="1007" cy="444"/>
              <a:chOff x="1328" y="1108"/>
              <a:chExt cx="1007" cy="444"/>
            </a:xfrm>
          </xdr:grpSpPr>
          <xdr:grpSp>
            <xdr:nvGrpSpPr>
              <xdr:cNvPr id="577254" name="Group 175">
                <a:extLst>
                  <a:ext uri="{FF2B5EF4-FFF2-40B4-BE49-F238E27FC236}">
                    <a16:creationId xmlns:a16="http://schemas.microsoft.com/office/drawing/2014/main" id="{DCFF949C-0C1D-4A50-803A-FED1D563B7A9}"/>
                  </a:ext>
                </a:extLst>
              </xdr:cNvPr>
              <xdr:cNvGrpSpPr>
                <a:grpSpLocks noChangeAspect="1"/>
              </xdr:cNvGrpSpPr>
            </xdr:nvGrpSpPr>
            <xdr:grpSpPr bwMode="auto">
              <a:xfrm>
                <a:off x="1328" y="1108"/>
                <a:ext cx="320" cy="432"/>
                <a:chOff x="1328" y="1108"/>
                <a:chExt cx="320" cy="432"/>
              </a:xfrm>
            </xdr:grpSpPr>
            <xdr:sp macro="" textlink="">
              <xdr:nvSpPr>
                <xdr:cNvPr id="577262" name="Freeform 176">
                  <a:extLst>
                    <a:ext uri="{FF2B5EF4-FFF2-40B4-BE49-F238E27FC236}">
                      <a16:creationId xmlns:a16="http://schemas.microsoft.com/office/drawing/2014/main" id="{FB5C2DD8-6E59-4CB7-B564-F73CA7472C19}"/>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7263" name="Freeform 177">
                  <a:extLst>
                    <a:ext uri="{FF2B5EF4-FFF2-40B4-BE49-F238E27FC236}">
                      <a16:creationId xmlns:a16="http://schemas.microsoft.com/office/drawing/2014/main" id="{A6BBC2CA-39FE-4D55-8978-245A0DA288CF}"/>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264" name="Freeform 178">
                  <a:extLst>
                    <a:ext uri="{FF2B5EF4-FFF2-40B4-BE49-F238E27FC236}">
                      <a16:creationId xmlns:a16="http://schemas.microsoft.com/office/drawing/2014/main" id="{430C4EA3-B8B5-4224-A63F-0EBFBFF7842B}"/>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55" name="Group 179">
                <a:extLst>
                  <a:ext uri="{FF2B5EF4-FFF2-40B4-BE49-F238E27FC236}">
                    <a16:creationId xmlns:a16="http://schemas.microsoft.com/office/drawing/2014/main" id="{16AF95E8-702A-4BD4-9F75-FC280D6E7BF6}"/>
                  </a:ext>
                </a:extLst>
              </xdr:cNvPr>
              <xdr:cNvGrpSpPr>
                <a:grpSpLocks noChangeAspect="1"/>
              </xdr:cNvGrpSpPr>
            </xdr:nvGrpSpPr>
            <xdr:grpSpPr bwMode="auto">
              <a:xfrm>
                <a:off x="1665" y="1244"/>
                <a:ext cx="249" cy="308"/>
                <a:chOff x="1665" y="1244"/>
                <a:chExt cx="249" cy="308"/>
              </a:xfrm>
            </xdr:grpSpPr>
            <xdr:sp macro="" textlink="">
              <xdr:nvSpPr>
                <xdr:cNvPr id="577259" name="Freeform 180">
                  <a:extLst>
                    <a:ext uri="{FF2B5EF4-FFF2-40B4-BE49-F238E27FC236}">
                      <a16:creationId xmlns:a16="http://schemas.microsoft.com/office/drawing/2014/main" id="{3DE87869-2F18-44E3-A52F-7FBCB199711A}"/>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7260" name="Freeform 181">
                  <a:extLst>
                    <a:ext uri="{FF2B5EF4-FFF2-40B4-BE49-F238E27FC236}">
                      <a16:creationId xmlns:a16="http://schemas.microsoft.com/office/drawing/2014/main" id="{196CACDD-68E0-4F5B-9058-F76C5B1A0607}"/>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261" name="Freeform 182">
                  <a:extLst>
                    <a:ext uri="{FF2B5EF4-FFF2-40B4-BE49-F238E27FC236}">
                      <a16:creationId xmlns:a16="http://schemas.microsoft.com/office/drawing/2014/main" id="{9E4986A6-194C-4F50-BF03-C38C44C85EFD}"/>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256" name="Group 183">
                <a:extLst>
                  <a:ext uri="{FF2B5EF4-FFF2-40B4-BE49-F238E27FC236}">
                    <a16:creationId xmlns:a16="http://schemas.microsoft.com/office/drawing/2014/main" id="{69AFA324-C69A-42A3-A88B-AFB21DEA8DAB}"/>
                  </a:ext>
                </a:extLst>
              </xdr:cNvPr>
              <xdr:cNvGrpSpPr>
                <a:grpSpLocks noChangeAspect="1"/>
              </xdr:cNvGrpSpPr>
            </xdr:nvGrpSpPr>
            <xdr:grpSpPr bwMode="auto">
              <a:xfrm>
                <a:off x="1932" y="1238"/>
                <a:ext cx="403" cy="314"/>
                <a:chOff x="1932" y="1238"/>
                <a:chExt cx="403" cy="314"/>
              </a:xfrm>
            </xdr:grpSpPr>
            <xdr:sp macro="" textlink="">
              <xdr:nvSpPr>
                <xdr:cNvPr id="577257" name="Freeform 184">
                  <a:extLst>
                    <a:ext uri="{FF2B5EF4-FFF2-40B4-BE49-F238E27FC236}">
                      <a16:creationId xmlns:a16="http://schemas.microsoft.com/office/drawing/2014/main" id="{4CE48B58-C8F6-44D4-B566-25A82493390D}"/>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7258" name="Freeform 185">
                  <a:extLst>
                    <a:ext uri="{FF2B5EF4-FFF2-40B4-BE49-F238E27FC236}">
                      <a16:creationId xmlns:a16="http://schemas.microsoft.com/office/drawing/2014/main" id="{A638D37D-6A0A-44DC-9DDA-F4FB864BC8DE}"/>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7190" name="Group 186">
            <a:extLst>
              <a:ext uri="{FF2B5EF4-FFF2-40B4-BE49-F238E27FC236}">
                <a16:creationId xmlns:a16="http://schemas.microsoft.com/office/drawing/2014/main" id="{E4E91B1E-DB07-4499-A49E-170BFB847352}"/>
              </a:ext>
            </a:extLst>
          </xdr:cNvPr>
          <xdr:cNvGrpSpPr>
            <a:grpSpLocks noChangeAspect="1"/>
          </xdr:cNvGrpSpPr>
        </xdr:nvGrpSpPr>
        <xdr:grpSpPr bwMode="auto">
          <a:xfrm>
            <a:off x="1686" y="240"/>
            <a:ext cx="766" cy="431"/>
            <a:chOff x="2459" y="480"/>
            <a:chExt cx="2055" cy="1155"/>
          </a:xfrm>
        </xdr:grpSpPr>
        <xdr:sp macro="" textlink="">
          <xdr:nvSpPr>
            <xdr:cNvPr id="577191" name="Freeform 187">
              <a:extLst>
                <a:ext uri="{FF2B5EF4-FFF2-40B4-BE49-F238E27FC236}">
                  <a16:creationId xmlns:a16="http://schemas.microsoft.com/office/drawing/2014/main" id="{80D5E047-49DC-4970-A245-0AD75A8B3CE7}"/>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7192" name="Freeform 188">
              <a:extLst>
                <a:ext uri="{FF2B5EF4-FFF2-40B4-BE49-F238E27FC236}">
                  <a16:creationId xmlns:a16="http://schemas.microsoft.com/office/drawing/2014/main" id="{9ECADB64-77F5-4FF0-90BE-003D32D723E0}"/>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7193" name="Freeform 189">
              <a:extLst>
                <a:ext uri="{FF2B5EF4-FFF2-40B4-BE49-F238E27FC236}">
                  <a16:creationId xmlns:a16="http://schemas.microsoft.com/office/drawing/2014/main" id="{4A599246-66DE-4A55-BD35-7D7A338E286B}"/>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7194" name="Freeform 190">
              <a:extLst>
                <a:ext uri="{FF2B5EF4-FFF2-40B4-BE49-F238E27FC236}">
                  <a16:creationId xmlns:a16="http://schemas.microsoft.com/office/drawing/2014/main" id="{0E64551C-6A69-49B0-ABDD-E2D4DB2A4EB6}"/>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7195" name="Freeform 191">
              <a:extLst>
                <a:ext uri="{FF2B5EF4-FFF2-40B4-BE49-F238E27FC236}">
                  <a16:creationId xmlns:a16="http://schemas.microsoft.com/office/drawing/2014/main" id="{BE446B81-3B95-4B6B-A9D2-0F17B43E7850}"/>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7196" name="Freeform 192">
              <a:extLst>
                <a:ext uri="{FF2B5EF4-FFF2-40B4-BE49-F238E27FC236}">
                  <a16:creationId xmlns:a16="http://schemas.microsoft.com/office/drawing/2014/main" id="{36D65DF8-DA36-4229-9FD9-41D449DDC148}"/>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7197" name="Freeform 193">
              <a:extLst>
                <a:ext uri="{FF2B5EF4-FFF2-40B4-BE49-F238E27FC236}">
                  <a16:creationId xmlns:a16="http://schemas.microsoft.com/office/drawing/2014/main" id="{0C68E766-2670-4213-B4AC-9A169605A773}"/>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7198" name="Freeform 194">
              <a:extLst>
                <a:ext uri="{FF2B5EF4-FFF2-40B4-BE49-F238E27FC236}">
                  <a16:creationId xmlns:a16="http://schemas.microsoft.com/office/drawing/2014/main" id="{294D2578-61B1-46AC-B4ED-E03DD01CC789}"/>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7199" name="Freeform 195">
              <a:extLst>
                <a:ext uri="{FF2B5EF4-FFF2-40B4-BE49-F238E27FC236}">
                  <a16:creationId xmlns:a16="http://schemas.microsoft.com/office/drawing/2014/main" id="{C1284B4A-5814-4E91-89BC-5E6E8909B058}"/>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7200" name="Freeform 196">
              <a:extLst>
                <a:ext uri="{FF2B5EF4-FFF2-40B4-BE49-F238E27FC236}">
                  <a16:creationId xmlns:a16="http://schemas.microsoft.com/office/drawing/2014/main" id="{EC668FCA-5E11-4537-AE1C-BCE4539776AF}"/>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7201" name="Freeform 197">
              <a:extLst>
                <a:ext uri="{FF2B5EF4-FFF2-40B4-BE49-F238E27FC236}">
                  <a16:creationId xmlns:a16="http://schemas.microsoft.com/office/drawing/2014/main" id="{8C351C5D-0998-4211-A015-D469CA9DAB6E}"/>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7202" name="Freeform 198">
              <a:extLst>
                <a:ext uri="{FF2B5EF4-FFF2-40B4-BE49-F238E27FC236}">
                  <a16:creationId xmlns:a16="http://schemas.microsoft.com/office/drawing/2014/main" id="{7E6AC73A-E38C-450F-808E-8124E107D184}"/>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7203" name="Freeform 199">
              <a:extLst>
                <a:ext uri="{FF2B5EF4-FFF2-40B4-BE49-F238E27FC236}">
                  <a16:creationId xmlns:a16="http://schemas.microsoft.com/office/drawing/2014/main" id="{AC6803D7-B4DC-4F9F-8E66-E93AF045B1AF}"/>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7204" name="Freeform 200">
              <a:extLst>
                <a:ext uri="{FF2B5EF4-FFF2-40B4-BE49-F238E27FC236}">
                  <a16:creationId xmlns:a16="http://schemas.microsoft.com/office/drawing/2014/main" id="{D58D3E6C-B9BA-49A9-A930-50C135B2AAA3}"/>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7205" name="Freeform 201">
              <a:extLst>
                <a:ext uri="{FF2B5EF4-FFF2-40B4-BE49-F238E27FC236}">
                  <a16:creationId xmlns:a16="http://schemas.microsoft.com/office/drawing/2014/main" id="{DC33EE96-5E1F-4CB8-8D54-63608784829D}"/>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7206" name="Freeform 202">
              <a:extLst>
                <a:ext uri="{FF2B5EF4-FFF2-40B4-BE49-F238E27FC236}">
                  <a16:creationId xmlns:a16="http://schemas.microsoft.com/office/drawing/2014/main" id="{BFE6B434-71F1-427B-BC33-5704D917B7F3}"/>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7207" name="Freeform 203">
              <a:extLst>
                <a:ext uri="{FF2B5EF4-FFF2-40B4-BE49-F238E27FC236}">
                  <a16:creationId xmlns:a16="http://schemas.microsoft.com/office/drawing/2014/main" id="{271E51DD-345E-4DA4-9202-1B96FF6FC6FD}"/>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7208" name="Freeform 204">
              <a:extLst>
                <a:ext uri="{FF2B5EF4-FFF2-40B4-BE49-F238E27FC236}">
                  <a16:creationId xmlns:a16="http://schemas.microsoft.com/office/drawing/2014/main" id="{21ADED9A-BF3A-432C-9DB9-B4E5E97A9416}"/>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7209" name="Freeform 205">
              <a:extLst>
                <a:ext uri="{FF2B5EF4-FFF2-40B4-BE49-F238E27FC236}">
                  <a16:creationId xmlns:a16="http://schemas.microsoft.com/office/drawing/2014/main" id="{A8026814-3E33-4489-A046-B895516550EB}"/>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7210" name="Freeform 206">
              <a:extLst>
                <a:ext uri="{FF2B5EF4-FFF2-40B4-BE49-F238E27FC236}">
                  <a16:creationId xmlns:a16="http://schemas.microsoft.com/office/drawing/2014/main" id="{1C4047C9-AD8D-4F95-971E-F28FDEE44F5D}"/>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7211" name="Freeform 207">
              <a:extLst>
                <a:ext uri="{FF2B5EF4-FFF2-40B4-BE49-F238E27FC236}">
                  <a16:creationId xmlns:a16="http://schemas.microsoft.com/office/drawing/2014/main" id="{67A66921-A60C-44A5-9697-58650FED63AB}"/>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7212" name="Freeform 208">
              <a:extLst>
                <a:ext uri="{FF2B5EF4-FFF2-40B4-BE49-F238E27FC236}">
                  <a16:creationId xmlns:a16="http://schemas.microsoft.com/office/drawing/2014/main" id="{019969D1-D918-40D1-B683-CE69BF196A39}"/>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7213" name="Freeform 209">
              <a:extLst>
                <a:ext uri="{FF2B5EF4-FFF2-40B4-BE49-F238E27FC236}">
                  <a16:creationId xmlns:a16="http://schemas.microsoft.com/office/drawing/2014/main" id="{24A58BBE-EEE8-4C49-BCE4-25D79AED37BF}"/>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7214" name="Freeform 210">
              <a:extLst>
                <a:ext uri="{FF2B5EF4-FFF2-40B4-BE49-F238E27FC236}">
                  <a16:creationId xmlns:a16="http://schemas.microsoft.com/office/drawing/2014/main" id="{829B476B-096B-4C16-A15F-226AE9E1056E}"/>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7215" name="Freeform 211">
              <a:extLst>
                <a:ext uri="{FF2B5EF4-FFF2-40B4-BE49-F238E27FC236}">
                  <a16:creationId xmlns:a16="http://schemas.microsoft.com/office/drawing/2014/main" id="{D9EFDEA7-F41A-4C51-B9AB-22833D609CB7}"/>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7216" name="Freeform 212">
              <a:extLst>
                <a:ext uri="{FF2B5EF4-FFF2-40B4-BE49-F238E27FC236}">
                  <a16:creationId xmlns:a16="http://schemas.microsoft.com/office/drawing/2014/main" id="{6B102362-80FD-4A52-9FAF-04BA293F0D31}"/>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7217" name="Freeform 213">
              <a:extLst>
                <a:ext uri="{FF2B5EF4-FFF2-40B4-BE49-F238E27FC236}">
                  <a16:creationId xmlns:a16="http://schemas.microsoft.com/office/drawing/2014/main" id="{BD6111C6-3A9C-4D70-A4F9-3E0DCB84AA2B}"/>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7218" name="Freeform 214">
              <a:extLst>
                <a:ext uri="{FF2B5EF4-FFF2-40B4-BE49-F238E27FC236}">
                  <a16:creationId xmlns:a16="http://schemas.microsoft.com/office/drawing/2014/main" id="{79AFB229-7494-4991-8512-A75E5CF26F7B}"/>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7219" name="Freeform 215">
              <a:extLst>
                <a:ext uri="{FF2B5EF4-FFF2-40B4-BE49-F238E27FC236}">
                  <a16:creationId xmlns:a16="http://schemas.microsoft.com/office/drawing/2014/main" id="{CBA4A1E6-A73D-428C-8646-113B9A63359B}"/>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7220" name="Freeform 216">
              <a:extLst>
                <a:ext uri="{FF2B5EF4-FFF2-40B4-BE49-F238E27FC236}">
                  <a16:creationId xmlns:a16="http://schemas.microsoft.com/office/drawing/2014/main" id="{C0F71B21-488B-4983-AF4D-55A3F355202E}"/>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7221" name="Freeform 217">
              <a:extLst>
                <a:ext uri="{FF2B5EF4-FFF2-40B4-BE49-F238E27FC236}">
                  <a16:creationId xmlns:a16="http://schemas.microsoft.com/office/drawing/2014/main" id="{DBD59D07-E3E1-48D3-A1FC-ACC141DC8D92}"/>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7222" name="Freeform 218">
              <a:extLst>
                <a:ext uri="{FF2B5EF4-FFF2-40B4-BE49-F238E27FC236}">
                  <a16:creationId xmlns:a16="http://schemas.microsoft.com/office/drawing/2014/main" id="{E8DB6E25-90CF-46A6-9C00-E3691FB8B323}"/>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7223" name="Freeform 219">
              <a:extLst>
                <a:ext uri="{FF2B5EF4-FFF2-40B4-BE49-F238E27FC236}">
                  <a16:creationId xmlns:a16="http://schemas.microsoft.com/office/drawing/2014/main" id="{65407DE6-4035-4078-9AD6-9FBC3729F27D}"/>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7224" name="Freeform 220">
              <a:extLst>
                <a:ext uri="{FF2B5EF4-FFF2-40B4-BE49-F238E27FC236}">
                  <a16:creationId xmlns:a16="http://schemas.microsoft.com/office/drawing/2014/main" id="{56E9FA83-D67B-4975-BCB7-C6D4B1D3D709}"/>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7225" name="Freeform 221">
              <a:extLst>
                <a:ext uri="{FF2B5EF4-FFF2-40B4-BE49-F238E27FC236}">
                  <a16:creationId xmlns:a16="http://schemas.microsoft.com/office/drawing/2014/main" id="{CAA2E10D-9415-44B1-9017-71A9D6A369D4}"/>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7226" name="Freeform 222">
              <a:extLst>
                <a:ext uri="{FF2B5EF4-FFF2-40B4-BE49-F238E27FC236}">
                  <a16:creationId xmlns:a16="http://schemas.microsoft.com/office/drawing/2014/main" id="{E9C88AD6-DAD3-46FD-9277-66E520D87FCE}"/>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7227" name="Freeform 223">
              <a:extLst>
                <a:ext uri="{FF2B5EF4-FFF2-40B4-BE49-F238E27FC236}">
                  <a16:creationId xmlns:a16="http://schemas.microsoft.com/office/drawing/2014/main" id="{89B737A0-F812-43D5-9CA9-985051DE0512}"/>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7228" name="Freeform 224">
              <a:extLst>
                <a:ext uri="{FF2B5EF4-FFF2-40B4-BE49-F238E27FC236}">
                  <a16:creationId xmlns:a16="http://schemas.microsoft.com/office/drawing/2014/main" id="{AEF830C6-368B-448A-87B3-6F213E6DB889}"/>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7229" name="Freeform 225">
              <a:extLst>
                <a:ext uri="{FF2B5EF4-FFF2-40B4-BE49-F238E27FC236}">
                  <a16:creationId xmlns:a16="http://schemas.microsoft.com/office/drawing/2014/main" id="{6A120FEB-9860-454D-B0D0-76B3FD93C634}"/>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7230" name="Freeform 226">
              <a:extLst>
                <a:ext uri="{FF2B5EF4-FFF2-40B4-BE49-F238E27FC236}">
                  <a16:creationId xmlns:a16="http://schemas.microsoft.com/office/drawing/2014/main" id="{23A01F1F-5145-4AEF-89E1-91E02E0D681B}"/>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7231" name="Freeform 227">
              <a:extLst>
                <a:ext uri="{FF2B5EF4-FFF2-40B4-BE49-F238E27FC236}">
                  <a16:creationId xmlns:a16="http://schemas.microsoft.com/office/drawing/2014/main" id="{FF979937-8E14-4E44-A326-37402E871368}"/>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7232" name="Freeform 228">
              <a:extLst>
                <a:ext uri="{FF2B5EF4-FFF2-40B4-BE49-F238E27FC236}">
                  <a16:creationId xmlns:a16="http://schemas.microsoft.com/office/drawing/2014/main" id="{B125C357-1BF9-45CE-A57A-581BA575F329}"/>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7233" name="Freeform 229">
              <a:extLst>
                <a:ext uri="{FF2B5EF4-FFF2-40B4-BE49-F238E27FC236}">
                  <a16:creationId xmlns:a16="http://schemas.microsoft.com/office/drawing/2014/main" id="{A703A465-0427-43CD-9852-13EFA1A17FDA}"/>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7234" name="Freeform 230">
              <a:extLst>
                <a:ext uri="{FF2B5EF4-FFF2-40B4-BE49-F238E27FC236}">
                  <a16:creationId xmlns:a16="http://schemas.microsoft.com/office/drawing/2014/main" id="{F809C8BB-034D-4D21-8B0A-67B46D1C141E}"/>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7235" name="Freeform 231">
              <a:extLst>
                <a:ext uri="{FF2B5EF4-FFF2-40B4-BE49-F238E27FC236}">
                  <a16:creationId xmlns:a16="http://schemas.microsoft.com/office/drawing/2014/main" id="{EE98D443-FBFA-4D4F-ADAC-A19C63BA516F}"/>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7236" name="Freeform 232">
              <a:extLst>
                <a:ext uri="{FF2B5EF4-FFF2-40B4-BE49-F238E27FC236}">
                  <a16:creationId xmlns:a16="http://schemas.microsoft.com/office/drawing/2014/main" id="{35C6D1E5-6C9B-4FAD-B5B1-CD803E5B55DB}"/>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7237" name="Freeform 233">
              <a:extLst>
                <a:ext uri="{FF2B5EF4-FFF2-40B4-BE49-F238E27FC236}">
                  <a16:creationId xmlns:a16="http://schemas.microsoft.com/office/drawing/2014/main" id="{DA290D36-E7AC-47FF-8239-3614EFE30EB6}"/>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7238" name="Freeform 234">
              <a:extLst>
                <a:ext uri="{FF2B5EF4-FFF2-40B4-BE49-F238E27FC236}">
                  <a16:creationId xmlns:a16="http://schemas.microsoft.com/office/drawing/2014/main" id="{D7379CD6-D67A-4D36-B6DF-BD06BF0161E4}"/>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7239" name="Freeform 235">
              <a:extLst>
                <a:ext uri="{FF2B5EF4-FFF2-40B4-BE49-F238E27FC236}">
                  <a16:creationId xmlns:a16="http://schemas.microsoft.com/office/drawing/2014/main" id="{42FCEC75-A4B4-42BB-AC3A-6A7943D858ED}"/>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7240" name="Freeform 236">
              <a:extLst>
                <a:ext uri="{FF2B5EF4-FFF2-40B4-BE49-F238E27FC236}">
                  <a16:creationId xmlns:a16="http://schemas.microsoft.com/office/drawing/2014/main" id="{6EA5A4D8-2789-47F0-B8B6-702CFE220801}"/>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7241" name="Freeform 237">
              <a:extLst>
                <a:ext uri="{FF2B5EF4-FFF2-40B4-BE49-F238E27FC236}">
                  <a16:creationId xmlns:a16="http://schemas.microsoft.com/office/drawing/2014/main" id="{D2EC3C68-1F46-4819-AED9-92895B608B14}"/>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7242" name="Freeform 238">
              <a:extLst>
                <a:ext uri="{FF2B5EF4-FFF2-40B4-BE49-F238E27FC236}">
                  <a16:creationId xmlns:a16="http://schemas.microsoft.com/office/drawing/2014/main" id="{C5324362-2E42-4E56-B676-F25BEAD8CC93}"/>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7243" name="Freeform 239">
              <a:extLst>
                <a:ext uri="{FF2B5EF4-FFF2-40B4-BE49-F238E27FC236}">
                  <a16:creationId xmlns:a16="http://schemas.microsoft.com/office/drawing/2014/main" id="{85E75D65-D898-44EA-AEDF-A7F6535CB98D}"/>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7244" name="Freeform 240">
              <a:extLst>
                <a:ext uri="{FF2B5EF4-FFF2-40B4-BE49-F238E27FC236}">
                  <a16:creationId xmlns:a16="http://schemas.microsoft.com/office/drawing/2014/main" id="{479E0965-8367-4F40-AAC7-1DB08BFAC17F}"/>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7245" name="Freeform 241">
              <a:extLst>
                <a:ext uri="{FF2B5EF4-FFF2-40B4-BE49-F238E27FC236}">
                  <a16:creationId xmlns:a16="http://schemas.microsoft.com/office/drawing/2014/main" id="{2EB5B135-CF45-40D3-AFDF-A55AE1D99A1D}"/>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7246" name="Freeform 242">
              <a:extLst>
                <a:ext uri="{FF2B5EF4-FFF2-40B4-BE49-F238E27FC236}">
                  <a16:creationId xmlns:a16="http://schemas.microsoft.com/office/drawing/2014/main" id="{1116C942-6EE1-40FD-BA29-C3B661949FAB}"/>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7247" name="Freeform 243">
              <a:extLst>
                <a:ext uri="{FF2B5EF4-FFF2-40B4-BE49-F238E27FC236}">
                  <a16:creationId xmlns:a16="http://schemas.microsoft.com/office/drawing/2014/main" id="{5C640B64-9013-47C7-86C1-36633F8F7215}"/>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7248" name="Freeform 244">
              <a:extLst>
                <a:ext uri="{FF2B5EF4-FFF2-40B4-BE49-F238E27FC236}">
                  <a16:creationId xmlns:a16="http://schemas.microsoft.com/office/drawing/2014/main" id="{88145FFB-09E7-44A3-BB21-3123F5B330F6}"/>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7249" name="Freeform 245">
              <a:extLst>
                <a:ext uri="{FF2B5EF4-FFF2-40B4-BE49-F238E27FC236}">
                  <a16:creationId xmlns:a16="http://schemas.microsoft.com/office/drawing/2014/main" id="{79039ED9-72C7-4314-8C6B-29A5B27A589E}"/>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7250" name="Freeform 246">
              <a:extLst>
                <a:ext uri="{FF2B5EF4-FFF2-40B4-BE49-F238E27FC236}">
                  <a16:creationId xmlns:a16="http://schemas.microsoft.com/office/drawing/2014/main" id="{994EFB64-90D0-467E-AB25-63FF0D6A8D40}"/>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xdr:from>
      <xdr:col>10</xdr:col>
      <xdr:colOff>0</xdr:colOff>
      <xdr:row>23</xdr:row>
      <xdr:rowOff>22860</xdr:rowOff>
    </xdr:from>
    <xdr:to>
      <xdr:col>10</xdr:col>
      <xdr:colOff>0</xdr:colOff>
      <xdr:row>23</xdr:row>
      <xdr:rowOff>464820</xdr:rowOff>
    </xdr:to>
    <xdr:grpSp>
      <xdr:nvGrpSpPr>
        <xdr:cNvPr id="577064" name="Group 493">
          <a:extLst>
            <a:ext uri="{FF2B5EF4-FFF2-40B4-BE49-F238E27FC236}">
              <a16:creationId xmlns:a16="http://schemas.microsoft.com/office/drawing/2014/main" id="{A8D3611B-3FF1-4D71-A35C-3E0D21BE59EC}"/>
            </a:ext>
          </a:extLst>
        </xdr:cNvPr>
        <xdr:cNvGrpSpPr>
          <a:grpSpLocks noChangeAspect="1"/>
        </xdr:cNvGrpSpPr>
      </xdr:nvGrpSpPr>
      <xdr:grpSpPr bwMode="auto">
        <a:xfrm>
          <a:off x="7269480" y="6667500"/>
          <a:ext cx="0" cy="220980"/>
          <a:chOff x="1152" y="240"/>
          <a:chExt cx="1380" cy="854"/>
        </a:xfrm>
      </xdr:grpSpPr>
      <xdr:grpSp>
        <xdr:nvGrpSpPr>
          <xdr:cNvPr id="577067" name="Group 494">
            <a:extLst>
              <a:ext uri="{FF2B5EF4-FFF2-40B4-BE49-F238E27FC236}">
                <a16:creationId xmlns:a16="http://schemas.microsoft.com/office/drawing/2014/main" id="{485338B8-8B79-4CD3-B2D6-6E1D5BF153B6}"/>
              </a:ext>
            </a:extLst>
          </xdr:cNvPr>
          <xdr:cNvGrpSpPr>
            <a:grpSpLocks noChangeAspect="1"/>
          </xdr:cNvGrpSpPr>
        </xdr:nvGrpSpPr>
        <xdr:grpSpPr bwMode="auto">
          <a:xfrm>
            <a:off x="1152" y="473"/>
            <a:ext cx="1380" cy="621"/>
            <a:chOff x="1026" y="1104"/>
            <a:chExt cx="3701" cy="1668"/>
          </a:xfrm>
        </xdr:grpSpPr>
        <xdr:grpSp>
          <xdr:nvGrpSpPr>
            <xdr:cNvPr id="577129" name="Group 495">
              <a:extLst>
                <a:ext uri="{FF2B5EF4-FFF2-40B4-BE49-F238E27FC236}">
                  <a16:creationId xmlns:a16="http://schemas.microsoft.com/office/drawing/2014/main" id="{BDCE732D-C16A-4313-82DA-6E7B722B879C}"/>
                </a:ext>
              </a:extLst>
            </xdr:cNvPr>
            <xdr:cNvGrpSpPr>
              <a:grpSpLocks noChangeAspect="1"/>
            </xdr:cNvGrpSpPr>
          </xdr:nvGrpSpPr>
          <xdr:grpSpPr bwMode="auto">
            <a:xfrm>
              <a:off x="1026" y="1540"/>
              <a:ext cx="3654" cy="947"/>
              <a:chOff x="1026" y="1540"/>
              <a:chExt cx="3654" cy="947"/>
            </a:xfrm>
          </xdr:grpSpPr>
          <xdr:grpSp>
            <xdr:nvGrpSpPr>
              <xdr:cNvPr id="577163" name="Group 496">
                <a:extLst>
                  <a:ext uri="{FF2B5EF4-FFF2-40B4-BE49-F238E27FC236}">
                    <a16:creationId xmlns:a16="http://schemas.microsoft.com/office/drawing/2014/main" id="{7153B160-9901-4CBC-B93D-CA52D57894A2}"/>
                  </a:ext>
                </a:extLst>
              </xdr:cNvPr>
              <xdr:cNvGrpSpPr>
                <a:grpSpLocks noChangeAspect="1"/>
              </xdr:cNvGrpSpPr>
            </xdr:nvGrpSpPr>
            <xdr:grpSpPr bwMode="auto">
              <a:xfrm>
                <a:off x="1026" y="1540"/>
                <a:ext cx="610" cy="722"/>
                <a:chOff x="1026" y="1540"/>
                <a:chExt cx="610" cy="722"/>
              </a:xfrm>
            </xdr:grpSpPr>
            <xdr:sp macro="" textlink="">
              <xdr:nvSpPr>
                <xdr:cNvPr id="577187" name="Freeform 497">
                  <a:extLst>
                    <a:ext uri="{FF2B5EF4-FFF2-40B4-BE49-F238E27FC236}">
                      <a16:creationId xmlns:a16="http://schemas.microsoft.com/office/drawing/2014/main" id="{8424A2C4-6779-42C9-8324-4551821FA1DB}"/>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77188" name="Freeform 498">
                  <a:extLst>
                    <a:ext uri="{FF2B5EF4-FFF2-40B4-BE49-F238E27FC236}">
                      <a16:creationId xmlns:a16="http://schemas.microsoft.com/office/drawing/2014/main" id="{5126FE44-C444-4948-A0BC-9371EAD7AF4C}"/>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4" name="Group 499">
                <a:extLst>
                  <a:ext uri="{FF2B5EF4-FFF2-40B4-BE49-F238E27FC236}">
                    <a16:creationId xmlns:a16="http://schemas.microsoft.com/office/drawing/2014/main" id="{9EE9E4C2-D52D-48F2-97F7-1405B611BF0C}"/>
                  </a:ext>
                </a:extLst>
              </xdr:cNvPr>
              <xdr:cNvGrpSpPr>
                <a:grpSpLocks noChangeAspect="1"/>
              </xdr:cNvGrpSpPr>
            </xdr:nvGrpSpPr>
            <xdr:grpSpPr bwMode="auto">
              <a:xfrm>
                <a:off x="1725" y="1771"/>
                <a:ext cx="266" cy="491"/>
                <a:chOff x="1725" y="1771"/>
                <a:chExt cx="266" cy="491"/>
              </a:xfrm>
            </xdr:grpSpPr>
            <xdr:sp macro="" textlink="">
              <xdr:nvSpPr>
                <xdr:cNvPr id="577185" name="Freeform 500">
                  <a:extLst>
                    <a:ext uri="{FF2B5EF4-FFF2-40B4-BE49-F238E27FC236}">
                      <a16:creationId xmlns:a16="http://schemas.microsoft.com/office/drawing/2014/main" id="{4BA466F4-A55F-4638-8508-A1572B26FF6D}"/>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77186" name="Freeform 501">
                  <a:extLst>
                    <a:ext uri="{FF2B5EF4-FFF2-40B4-BE49-F238E27FC236}">
                      <a16:creationId xmlns:a16="http://schemas.microsoft.com/office/drawing/2014/main" id="{B795E436-4D68-41BA-9656-C47E1FC3155D}"/>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5" name="Group 502">
                <a:extLst>
                  <a:ext uri="{FF2B5EF4-FFF2-40B4-BE49-F238E27FC236}">
                    <a16:creationId xmlns:a16="http://schemas.microsoft.com/office/drawing/2014/main" id="{548277FE-00FB-4FF4-90DF-2786A2DAF4EF}"/>
                  </a:ext>
                </a:extLst>
              </xdr:cNvPr>
              <xdr:cNvGrpSpPr>
                <a:grpSpLocks noChangeAspect="1"/>
              </xdr:cNvGrpSpPr>
            </xdr:nvGrpSpPr>
            <xdr:grpSpPr bwMode="auto">
              <a:xfrm>
                <a:off x="2033" y="1759"/>
                <a:ext cx="319" cy="515"/>
                <a:chOff x="2033" y="1759"/>
                <a:chExt cx="319" cy="515"/>
              </a:xfrm>
            </xdr:grpSpPr>
            <xdr:sp macro="" textlink="">
              <xdr:nvSpPr>
                <xdr:cNvPr id="577183" name="Freeform 503">
                  <a:extLst>
                    <a:ext uri="{FF2B5EF4-FFF2-40B4-BE49-F238E27FC236}">
                      <a16:creationId xmlns:a16="http://schemas.microsoft.com/office/drawing/2014/main" id="{78C055F7-5968-4393-B825-967AC72440B8}"/>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77184" name="Freeform 504">
                  <a:extLst>
                    <a:ext uri="{FF2B5EF4-FFF2-40B4-BE49-F238E27FC236}">
                      <a16:creationId xmlns:a16="http://schemas.microsoft.com/office/drawing/2014/main" id="{2C45992F-657D-4F44-9F11-6701BB17C6B7}"/>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6" name="Group 505">
                <a:extLst>
                  <a:ext uri="{FF2B5EF4-FFF2-40B4-BE49-F238E27FC236}">
                    <a16:creationId xmlns:a16="http://schemas.microsoft.com/office/drawing/2014/main" id="{F0A9D6EF-B928-49F0-A89F-8C0E85CA93A5}"/>
                  </a:ext>
                </a:extLst>
              </xdr:cNvPr>
              <xdr:cNvGrpSpPr>
                <a:grpSpLocks noChangeAspect="1"/>
              </xdr:cNvGrpSpPr>
            </xdr:nvGrpSpPr>
            <xdr:grpSpPr bwMode="auto">
              <a:xfrm>
                <a:off x="2441" y="1759"/>
                <a:ext cx="427" cy="728"/>
                <a:chOff x="2441" y="1759"/>
                <a:chExt cx="427" cy="728"/>
              </a:xfrm>
            </xdr:grpSpPr>
            <xdr:sp macro="" textlink="">
              <xdr:nvSpPr>
                <xdr:cNvPr id="577180" name="Freeform 506">
                  <a:extLst>
                    <a:ext uri="{FF2B5EF4-FFF2-40B4-BE49-F238E27FC236}">
                      <a16:creationId xmlns:a16="http://schemas.microsoft.com/office/drawing/2014/main" id="{0EB30357-1F5C-4627-A2B8-055799FB671C}"/>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77181" name="Freeform 507">
                  <a:extLst>
                    <a:ext uri="{FF2B5EF4-FFF2-40B4-BE49-F238E27FC236}">
                      <a16:creationId xmlns:a16="http://schemas.microsoft.com/office/drawing/2014/main" id="{012723C2-7621-4B00-B726-1ABEF6E7849F}"/>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82" name="Freeform 508">
                  <a:extLst>
                    <a:ext uri="{FF2B5EF4-FFF2-40B4-BE49-F238E27FC236}">
                      <a16:creationId xmlns:a16="http://schemas.microsoft.com/office/drawing/2014/main" id="{A554A1D5-E84E-4A9B-B59D-8BBA3E26CE55}"/>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7" name="Group 509">
                <a:extLst>
                  <a:ext uri="{FF2B5EF4-FFF2-40B4-BE49-F238E27FC236}">
                    <a16:creationId xmlns:a16="http://schemas.microsoft.com/office/drawing/2014/main" id="{DA21F8D2-39DC-4B05-9B6B-6280421D1F0E}"/>
                  </a:ext>
                </a:extLst>
              </xdr:cNvPr>
              <xdr:cNvGrpSpPr>
                <a:grpSpLocks noChangeAspect="1"/>
              </xdr:cNvGrpSpPr>
            </xdr:nvGrpSpPr>
            <xdr:grpSpPr bwMode="auto">
              <a:xfrm>
                <a:off x="2939" y="1759"/>
                <a:ext cx="379" cy="515"/>
                <a:chOff x="2939" y="1759"/>
                <a:chExt cx="379" cy="515"/>
              </a:xfrm>
            </xdr:grpSpPr>
            <xdr:sp macro="" textlink="">
              <xdr:nvSpPr>
                <xdr:cNvPr id="577177" name="Freeform 510">
                  <a:extLst>
                    <a:ext uri="{FF2B5EF4-FFF2-40B4-BE49-F238E27FC236}">
                      <a16:creationId xmlns:a16="http://schemas.microsoft.com/office/drawing/2014/main" id="{4AA5E8C5-5EB7-4ECC-9644-C03B59A1F6A3}"/>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77178" name="Freeform 511">
                  <a:extLst>
                    <a:ext uri="{FF2B5EF4-FFF2-40B4-BE49-F238E27FC236}">
                      <a16:creationId xmlns:a16="http://schemas.microsoft.com/office/drawing/2014/main" id="{B5CDD7E9-0993-43B6-AB69-742464562D5B}"/>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79" name="Freeform 512">
                  <a:extLst>
                    <a:ext uri="{FF2B5EF4-FFF2-40B4-BE49-F238E27FC236}">
                      <a16:creationId xmlns:a16="http://schemas.microsoft.com/office/drawing/2014/main" id="{FCA2F385-B4DE-4E01-8B35-E884BC3A063D}"/>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8" name="Group 513">
                <a:extLst>
                  <a:ext uri="{FF2B5EF4-FFF2-40B4-BE49-F238E27FC236}">
                    <a16:creationId xmlns:a16="http://schemas.microsoft.com/office/drawing/2014/main" id="{61AD0441-4D11-4CA5-9F6B-04B5DAF8CFBA}"/>
                  </a:ext>
                </a:extLst>
              </xdr:cNvPr>
              <xdr:cNvGrpSpPr>
                <a:grpSpLocks noChangeAspect="1"/>
              </xdr:cNvGrpSpPr>
            </xdr:nvGrpSpPr>
            <xdr:grpSpPr bwMode="auto">
              <a:xfrm>
                <a:off x="3401" y="1759"/>
                <a:ext cx="562" cy="503"/>
                <a:chOff x="3401" y="1759"/>
                <a:chExt cx="562" cy="503"/>
              </a:xfrm>
            </xdr:grpSpPr>
            <xdr:sp macro="" textlink="">
              <xdr:nvSpPr>
                <xdr:cNvPr id="577175" name="Freeform 514">
                  <a:extLst>
                    <a:ext uri="{FF2B5EF4-FFF2-40B4-BE49-F238E27FC236}">
                      <a16:creationId xmlns:a16="http://schemas.microsoft.com/office/drawing/2014/main" id="{C67C7D56-82E2-4FFC-8BE1-33E97869CF11}"/>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77176" name="Freeform 515">
                  <a:extLst>
                    <a:ext uri="{FF2B5EF4-FFF2-40B4-BE49-F238E27FC236}">
                      <a16:creationId xmlns:a16="http://schemas.microsoft.com/office/drawing/2014/main" id="{5FD9F322-17B5-4BB7-B89D-28E61E354CC9}"/>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69" name="Group 516">
                <a:extLst>
                  <a:ext uri="{FF2B5EF4-FFF2-40B4-BE49-F238E27FC236}">
                    <a16:creationId xmlns:a16="http://schemas.microsoft.com/office/drawing/2014/main" id="{C28183CC-7560-45E2-9B28-A4AA2B54B1F6}"/>
                  </a:ext>
                </a:extLst>
              </xdr:cNvPr>
              <xdr:cNvGrpSpPr>
                <a:grpSpLocks noChangeAspect="1"/>
              </xdr:cNvGrpSpPr>
            </xdr:nvGrpSpPr>
            <xdr:grpSpPr bwMode="auto">
              <a:xfrm>
                <a:off x="3975" y="1771"/>
                <a:ext cx="267" cy="491"/>
                <a:chOff x="3975" y="1771"/>
                <a:chExt cx="267" cy="491"/>
              </a:xfrm>
            </xdr:grpSpPr>
            <xdr:sp macro="" textlink="">
              <xdr:nvSpPr>
                <xdr:cNvPr id="577173" name="Freeform 517">
                  <a:extLst>
                    <a:ext uri="{FF2B5EF4-FFF2-40B4-BE49-F238E27FC236}">
                      <a16:creationId xmlns:a16="http://schemas.microsoft.com/office/drawing/2014/main" id="{1B2DCC8E-9C93-4CB5-B440-B33AEA5B8DFA}"/>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77174" name="Freeform 518">
                  <a:extLst>
                    <a:ext uri="{FF2B5EF4-FFF2-40B4-BE49-F238E27FC236}">
                      <a16:creationId xmlns:a16="http://schemas.microsoft.com/office/drawing/2014/main" id="{BCE749A4-A0FF-41D4-B437-2352E9D7EABF}"/>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70" name="Group 519">
                <a:extLst>
                  <a:ext uri="{FF2B5EF4-FFF2-40B4-BE49-F238E27FC236}">
                    <a16:creationId xmlns:a16="http://schemas.microsoft.com/office/drawing/2014/main" id="{07195ABD-CE6D-4B89-96C9-F9F1C1FD40A6}"/>
                  </a:ext>
                </a:extLst>
              </xdr:cNvPr>
              <xdr:cNvGrpSpPr>
                <a:grpSpLocks noChangeAspect="1"/>
              </xdr:cNvGrpSpPr>
            </xdr:nvGrpSpPr>
            <xdr:grpSpPr bwMode="auto">
              <a:xfrm>
                <a:off x="4301" y="1759"/>
                <a:ext cx="379" cy="515"/>
                <a:chOff x="4301" y="1759"/>
                <a:chExt cx="379" cy="515"/>
              </a:xfrm>
            </xdr:grpSpPr>
            <xdr:sp macro="" textlink="">
              <xdr:nvSpPr>
                <xdr:cNvPr id="577171" name="Freeform 520">
                  <a:extLst>
                    <a:ext uri="{FF2B5EF4-FFF2-40B4-BE49-F238E27FC236}">
                      <a16:creationId xmlns:a16="http://schemas.microsoft.com/office/drawing/2014/main" id="{1AA211F1-D76A-4FFF-9EA6-9242F39693EE}"/>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77172" name="Freeform 521">
                  <a:extLst>
                    <a:ext uri="{FF2B5EF4-FFF2-40B4-BE49-F238E27FC236}">
                      <a16:creationId xmlns:a16="http://schemas.microsoft.com/office/drawing/2014/main" id="{FA73A3FD-C927-498A-A2C2-1743BF640D61}"/>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7130" name="Group 522">
              <a:extLst>
                <a:ext uri="{FF2B5EF4-FFF2-40B4-BE49-F238E27FC236}">
                  <a16:creationId xmlns:a16="http://schemas.microsoft.com/office/drawing/2014/main" id="{862C9004-DAC2-40FE-B2B6-1497C2381906}"/>
                </a:ext>
              </a:extLst>
            </xdr:cNvPr>
            <xdr:cNvGrpSpPr>
              <a:grpSpLocks noChangeAspect="1"/>
            </xdr:cNvGrpSpPr>
          </xdr:nvGrpSpPr>
          <xdr:grpSpPr bwMode="auto">
            <a:xfrm>
              <a:off x="3164" y="2322"/>
              <a:ext cx="1563" cy="450"/>
              <a:chOff x="3164" y="2322"/>
              <a:chExt cx="1563" cy="450"/>
            </a:xfrm>
          </xdr:grpSpPr>
          <xdr:grpSp>
            <xdr:nvGrpSpPr>
              <xdr:cNvPr id="577143" name="Group 523">
                <a:extLst>
                  <a:ext uri="{FF2B5EF4-FFF2-40B4-BE49-F238E27FC236}">
                    <a16:creationId xmlns:a16="http://schemas.microsoft.com/office/drawing/2014/main" id="{C7D05852-7B79-4C25-92E5-3FFBA8557836}"/>
                  </a:ext>
                </a:extLst>
              </xdr:cNvPr>
              <xdr:cNvGrpSpPr>
                <a:grpSpLocks noChangeAspect="1"/>
              </xdr:cNvGrpSpPr>
            </xdr:nvGrpSpPr>
            <xdr:grpSpPr bwMode="auto">
              <a:xfrm>
                <a:off x="3164" y="2322"/>
                <a:ext cx="290" cy="450"/>
                <a:chOff x="3164" y="2322"/>
                <a:chExt cx="290" cy="450"/>
              </a:xfrm>
            </xdr:grpSpPr>
            <xdr:sp macro="" textlink="">
              <xdr:nvSpPr>
                <xdr:cNvPr id="577161" name="Freeform 524">
                  <a:extLst>
                    <a:ext uri="{FF2B5EF4-FFF2-40B4-BE49-F238E27FC236}">
                      <a16:creationId xmlns:a16="http://schemas.microsoft.com/office/drawing/2014/main" id="{FF24972D-1E48-4777-B705-E00CB7E688C7}"/>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7162" name="Freeform 525">
                  <a:extLst>
                    <a:ext uri="{FF2B5EF4-FFF2-40B4-BE49-F238E27FC236}">
                      <a16:creationId xmlns:a16="http://schemas.microsoft.com/office/drawing/2014/main" id="{BECD9802-0D5B-4F59-BC4B-AF803EC76A68}"/>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44" name="Group 526">
                <a:extLst>
                  <a:ext uri="{FF2B5EF4-FFF2-40B4-BE49-F238E27FC236}">
                    <a16:creationId xmlns:a16="http://schemas.microsoft.com/office/drawing/2014/main" id="{8BD05272-1319-45E9-91A7-082DDC0E178E}"/>
                  </a:ext>
                </a:extLst>
              </xdr:cNvPr>
              <xdr:cNvGrpSpPr>
                <a:grpSpLocks noChangeAspect="1"/>
              </xdr:cNvGrpSpPr>
            </xdr:nvGrpSpPr>
            <xdr:grpSpPr bwMode="auto">
              <a:xfrm>
                <a:off x="3460" y="2464"/>
                <a:ext cx="237" cy="308"/>
                <a:chOff x="3460" y="2464"/>
                <a:chExt cx="237" cy="308"/>
              </a:xfrm>
            </xdr:grpSpPr>
            <xdr:sp macro="" textlink="">
              <xdr:nvSpPr>
                <xdr:cNvPr id="577158" name="Freeform 527">
                  <a:extLst>
                    <a:ext uri="{FF2B5EF4-FFF2-40B4-BE49-F238E27FC236}">
                      <a16:creationId xmlns:a16="http://schemas.microsoft.com/office/drawing/2014/main" id="{AC2089CF-7596-4A6C-B3FB-19DBFFB18CED}"/>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7159" name="Freeform 528">
                  <a:extLst>
                    <a:ext uri="{FF2B5EF4-FFF2-40B4-BE49-F238E27FC236}">
                      <a16:creationId xmlns:a16="http://schemas.microsoft.com/office/drawing/2014/main" id="{16929E30-E175-41C0-BC16-443C74A4A85F}"/>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60" name="Freeform 529">
                  <a:extLst>
                    <a:ext uri="{FF2B5EF4-FFF2-40B4-BE49-F238E27FC236}">
                      <a16:creationId xmlns:a16="http://schemas.microsoft.com/office/drawing/2014/main" id="{A50E7DEE-D3CF-4F65-B331-03E3D37D8C7C}"/>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45" name="Group 530">
                <a:extLst>
                  <a:ext uri="{FF2B5EF4-FFF2-40B4-BE49-F238E27FC236}">
                    <a16:creationId xmlns:a16="http://schemas.microsoft.com/office/drawing/2014/main" id="{5F6EDF6E-C77F-4123-A273-CE850D259F9A}"/>
                  </a:ext>
                </a:extLst>
              </xdr:cNvPr>
              <xdr:cNvGrpSpPr>
                <a:grpSpLocks noChangeAspect="1"/>
              </xdr:cNvGrpSpPr>
            </xdr:nvGrpSpPr>
            <xdr:grpSpPr bwMode="auto">
              <a:xfrm>
                <a:off x="3726" y="2464"/>
                <a:ext cx="320" cy="302"/>
                <a:chOff x="3726" y="2464"/>
                <a:chExt cx="320" cy="302"/>
              </a:xfrm>
            </xdr:grpSpPr>
            <xdr:sp macro="" textlink="">
              <xdr:nvSpPr>
                <xdr:cNvPr id="577156" name="Freeform 531">
                  <a:extLst>
                    <a:ext uri="{FF2B5EF4-FFF2-40B4-BE49-F238E27FC236}">
                      <a16:creationId xmlns:a16="http://schemas.microsoft.com/office/drawing/2014/main" id="{B5C034E4-78D5-4497-9AEC-A03442663B3A}"/>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7157" name="Freeform 532">
                  <a:extLst>
                    <a:ext uri="{FF2B5EF4-FFF2-40B4-BE49-F238E27FC236}">
                      <a16:creationId xmlns:a16="http://schemas.microsoft.com/office/drawing/2014/main" id="{55FB116B-A305-42D2-A384-43CA72AABA4C}"/>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46" name="Group 533">
                <a:extLst>
                  <a:ext uri="{FF2B5EF4-FFF2-40B4-BE49-F238E27FC236}">
                    <a16:creationId xmlns:a16="http://schemas.microsoft.com/office/drawing/2014/main" id="{58AE2277-07D6-4750-B703-A1B456B38988}"/>
                  </a:ext>
                </a:extLst>
              </xdr:cNvPr>
              <xdr:cNvGrpSpPr>
                <a:grpSpLocks noChangeAspect="1"/>
              </xdr:cNvGrpSpPr>
            </xdr:nvGrpSpPr>
            <xdr:grpSpPr bwMode="auto">
              <a:xfrm>
                <a:off x="4058" y="2334"/>
                <a:ext cx="184" cy="432"/>
                <a:chOff x="4058" y="2334"/>
                <a:chExt cx="184" cy="432"/>
              </a:xfrm>
            </xdr:grpSpPr>
            <xdr:sp macro="" textlink="">
              <xdr:nvSpPr>
                <xdr:cNvPr id="577154" name="Freeform 534">
                  <a:extLst>
                    <a:ext uri="{FF2B5EF4-FFF2-40B4-BE49-F238E27FC236}">
                      <a16:creationId xmlns:a16="http://schemas.microsoft.com/office/drawing/2014/main" id="{128D2812-DF5A-4F48-8F44-CC556B68159E}"/>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7155" name="Freeform 535">
                  <a:extLst>
                    <a:ext uri="{FF2B5EF4-FFF2-40B4-BE49-F238E27FC236}">
                      <a16:creationId xmlns:a16="http://schemas.microsoft.com/office/drawing/2014/main" id="{F7DF8C01-18F6-4986-9D56-854DA539F8B4}"/>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47" name="Group 536">
                <a:extLst>
                  <a:ext uri="{FF2B5EF4-FFF2-40B4-BE49-F238E27FC236}">
                    <a16:creationId xmlns:a16="http://schemas.microsoft.com/office/drawing/2014/main" id="{D4F457CA-D9C7-4E89-939F-03AF5452948C}"/>
                  </a:ext>
                </a:extLst>
              </xdr:cNvPr>
              <xdr:cNvGrpSpPr>
                <a:grpSpLocks noChangeAspect="1"/>
              </xdr:cNvGrpSpPr>
            </xdr:nvGrpSpPr>
            <xdr:grpSpPr bwMode="auto">
              <a:xfrm>
                <a:off x="4265" y="2464"/>
                <a:ext cx="231" cy="308"/>
                <a:chOff x="4265" y="2464"/>
                <a:chExt cx="231" cy="308"/>
              </a:xfrm>
            </xdr:grpSpPr>
            <xdr:sp macro="" textlink="">
              <xdr:nvSpPr>
                <xdr:cNvPr id="577151" name="Freeform 537">
                  <a:extLst>
                    <a:ext uri="{FF2B5EF4-FFF2-40B4-BE49-F238E27FC236}">
                      <a16:creationId xmlns:a16="http://schemas.microsoft.com/office/drawing/2014/main" id="{FFD91F53-A1F0-46C1-BA4B-E4BFC3F4DB19}"/>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7152" name="Freeform 538">
                  <a:extLst>
                    <a:ext uri="{FF2B5EF4-FFF2-40B4-BE49-F238E27FC236}">
                      <a16:creationId xmlns:a16="http://schemas.microsoft.com/office/drawing/2014/main" id="{71FAA3FC-FC41-4D4C-AF87-A9DD6263DE8C}"/>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53" name="Freeform 539">
                  <a:extLst>
                    <a:ext uri="{FF2B5EF4-FFF2-40B4-BE49-F238E27FC236}">
                      <a16:creationId xmlns:a16="http://schemas.microsoft.com/office/drawing/2014/main" id="{86E61AF2-6666-4B0D-A931-A68BB4FBDE03}"/>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48" name="Group 540">
                <a:extLst>
                  <a:ext uri="{FF2B5EF4-FFF2-40B4-BE49-F238E27FC236}">
                    <a16:creationId xmlns:a16="http://schemas.microsoft.com/office/drawing/2014/main" id="{D4D5760C-7EA0-452F-A657-45C04DD34E81}"/>
                  </a:ext>
                </a:extLst>
              </xdr:cNvPr>
              <xdr:cNvGrpSpPr>
                <a:grpSpLocks noChangeAspect="1"/>
              </xdr:cNvGrpSpPr>
            </xdr:nvGrpSpPr>
            <xdr:grpSpPr bwMode="auto">
              <a:xfrm>
                <a:off x="4550" y="2464"/>
                <a:ext cx="177" cy="302"/>
                <a:chOff x="4550" y="2464"/>
                <a:chExt cx="177" cy="302"/>
              </a:xfrm>
            </xdr:grpSpPr>
            <xdr:sp macro="" textlink="">
              <xdr:nvSpPr>
                <xdr:cNvPr id="577149" name="Freeform 541">
                  <a:extLst>
                    <a:ext uri="{FF2B5EF4-FFF2-40B4-BE49-F238E27FC236}">
                      <a16:creationId xmlns:a16="http://schemas.microsoft.com/office/drawing/2014/main" id="{B5C8E9BD-3C12-477D-92AC-48373E9410E2}"/>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7150" name="Freeform 542">
                  <a:extLst>
                    <a:ext uri="{FF2B5EF4-FFF2-40B4-BE49-F238E27FC236}">
                      <a16:creationId xmlns:a16="http://schemas.microsoft.com/office/drawing/2014/main" id="{668A1469-A3D0-41C6-A491-1BEEBF148271}"/>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7131" name="Group 543">
              <a:extLst>
                <a:ext uri="{FF2B5EF4-FFF2-40B4-BE49-F238E27FC236}">
                  <a16:creationId xmlns:a16="http://schemas.microsoft.com/office/drawing/2014/main" id="{64445141-FE9F-4F12-BE75-2A23811B1343}"/>
                </a:ext>
              </a:extLst>
            </xdr:cNvPr>
            <xdr:cNvGrpSpPr>
              <a:grpSpLocks noChangeAspect="1"/>
            </xdr:cNvGrpSpPr>
          </xdr:nvGrpSpPr>
          <xdr:grpSpPr bwMode="auto">
            <a:xfrm>
              <a:off x="1344" y="1104"/>
              <a:ext cx="1007" cy="444"/>
              <a:chOff x="1328" y="1108"/>
              <a:chExt cx="1007" cy="444"/>
            </a:xfrm>
          </xdr:grpSpPr>
          <xdr:grpSp>
            <xdr:nvGrpSpPr>
              <xdr:cNvPr id="577132" name="Group 544">
                <a:extLst>
                  <a:ext uri="{FF2B5EF4-FFF2-40B4-BE49-F238E27FC236}">
                    <a16:creationId xmlns:a16="http://schemas.microsoft.com/office/drawing/2014/main" id="{D7E5B850-A40B-45B8-8A55-B25B61313F47}"/>
                  </a:ext>
                </a:extLst>
              </xdr:cNvPr>
              <xdr:cNvGrpSpPr>
                <a:grpSpLocks noChangeAspect="1"/>
              </xdr:cNvGrpSpPr>
            </xdr:nvGrpSpPr>
            <xdr:grpSpPr bwMode="auto">
              <a:xfrm>
                <a:off x="1328" y="1108"/>
                <a:ext cx="320" cy="432"/>
                <a:chOff x="1328" y="1108"/>
                <a:chExt cx="320" cy="432"/>
              </a:xfrm>
            </xdr:grpSpPr>
            <xdr:sp macro="" textlink="">
              <xdr:nvSpPr>
                <xdr:cNvPr id="577140" name="Freeform 545">
                  <a:extLst>
                    <a:ext uri="{FF2B5EF4-FFF2-40B4-BE49-F238E27FC236}">
                      <a16:creationId xmlns:a16="http://schemas.microsoft.com/office/drawing/2014/main" id="{A4B17768-1716-4201-8ABC-B0FD501FC9F8}"/>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7141" name="Freeform 546">
                  <a:extLst>
                    <a:ext uri="{FF2B5EF4-FFF2-40B4-BE49-F238E27FC236}">
                      <a16:creationId xmlns:a16="http://schemas.microsoft.com/office/drawing/2014/main" id="{3BED7899-47F6-47A1-8751-EF0812A16B61}"/>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42" name="Freeform 547">
                  <a:extLst>
                    <a:ext uri="{FF2B5EF4-FFF2-40B4-BE49-F238E27FC236}">
                      <a16:creationId xmlns:a16="http://schemas.microsoft.com/office/drawing/2014/main" id="{3D2319B3-C2A1-4B6D-9639-47F4D42E88BE}"/>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33" name="Group 548">
                <a:extLst>
                  <a:ext uri="{FF2B5EF4-FFF2-40B4-BE49-F238E27FC236}">
                    <a16:creationId xmlns:a16="http://schemas.microsoft.com/office/drawing/2014/main" id="{E6381038-F63A-449A-AEC0-04D6EBEA3EDB}"/>
                  </a:ext>
                </a:extLst>
              </xdr:cNvPr>
              <xdr:cNvGrpSpPr>
                <a:grpSpLocks noChangeAspect="1"/>
              </xdr:cNvGrpSpPr>
            </xdr:nvGrpSpPr>
            <xdr:grpSpPr bwMode="auto">
              <a:xfrm>
                <a:off x="1665" y="1244"/>
                <a:ext cx="249" cy="308"/>
                <a:chOff x="1665" y="1244"/>
                <a:chExt cx="249" cy="308"/>
              </a:xfrm>
            </xdr:grpSpPr>
            <xdr:sp macro="" textlink="">
              <xdr:nvSpPr>
                <xdr:cNvPr id="577137" name="Freeform 549">
                  <a:extLst>
                    <a:ext uri="{FF2B5EF4-FFF2-40B4-BE49-F238E27FC236}">
                      <a16:creationId xmlns:a16="http://schemas.microsoft.com/office/drawing/2014/main" id="{6DB811B7-93EB-4C52-A6A9-0EF4F16D0333}"/>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7138" name="Freeform 550">
                  <a:extLst>
                    <a:ext uri="{FF2B5EF4-FFF2-40B4-BE49-F238E27FC236}">
                      <a16:creationId xmlns:a16="http://schemas.microsoft.com/office/drawing/2014/main" id="{3B46B311-E04B-47EC-92BD-53B85A4DCD12}"/>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7139" name="Freeform 551">
                  <a:extLst>
                    <a:ext uri="{FF2B5EF4-FFF2-40B4-BE49-F238E27FC236}">
                      <a16:creationId xmlns:a16="http://schemas.microsoft.com/office/drawing/2014/main" id="{741B51DB-B080-4945-BF80-6CFC4825D048}"/>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7134" name="Group 552">
                <a:extLst>
                  <a:ext uri="{FF2B5EF4-FFF2-40B4-BE49-F238E27FC236}">
                    <a16:creationId xmlns:a16="http://schemas.microsoft.com/office/drawing/2014/main" id="{6FCC3BA9-461D-42BD-84E4-C7900027A8E4}"/>
                  </a:ext>
                </a:extLst>
              </xdr:cNvPr>
              <xdr:cNvGrpSpPr>
                <a:grpSpLocks noChangeAspect="1"/>
              </xdr:cNvGrpSpPr>
            </xdr:nvGrpSpPr>
            <xdr:grpSpPr bwMode="auto">
              <a:xfrm>
                <a:off x="1932" y="1238"/>
                <a:ext cx="403" cy="314"/>
                <a:chOff x="1932" y="1238"/>
                <a:chExt cx="403" cy="314"/>
              </a:xfrm>
            </xdr:grpSpPr>
            <xdr:sp macro="" textlink="">
              <xdr:nvSpPr>
                <xdr:cNvPr id="577135" name="Freeform 553">
                  <a:extLst>
                    <a:ext uri="{FF2B5EF4-FFF2-40B4-BE49-F238E27FC236}">
                      <a16:creationId xmlns:a16="http://schemas.microsoft.com/office/drawing/2014/main" id="{18D0D165-8365-4110-923B-8B2448663DCF}"/>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7136" name="Freeform 554">
                  <a:extLst>
                    <a:ext uri="{FF2B5EF4-FFF2-40B4-BE49-F238E27FC236}">
                      <a16:creationId xmlns:a16="http://schemas.microsoft.com/office/drawing/2014/main" id="{CABEF96F-4445-4104-BCB4-EAA9AC0E08BE}"/>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7068" name="Group 555">
            <a:extLst>
              <a:ext uri="{FF2B5EF4-FFF2-40B4-BE49-F238E27FC236}">
                <a16:creationId xmlns:a16="http://schemas.microsoft.com/office/drawing/2014/main" id="{A5725DB2-7F81-4242-BC29-0D37CBE5FFCF}"/>
              </a:ext>
            </a:extLst>
          </xdr:cNvPr>
          <xdr:cNvGrpSpPr>
            <a:grpSpLocks noChangeAspect="1"/>
          </xdr:cNvGrpSpPr>
        </xdr:nvGrpSpPr>
        <xdr:grpSpPr bwMode="auto">
          <a:xfrm>
            <a:off x="1686" y="240"/>
            <a:ext cx="766" cy="431"/>
            <a:chOff x="2459" y="480"/>
            <a:chExt cx="2055" cy="1155"/>
          </a:xfrm>
        </xdr:grpSpPr>
        <xdr:sp macro="" textlink="">
          <xdr:nvSpPr>
            <xdr:cNvPr id="577069" name="Freeform 556">
              <a:extLst>
                <a:ext uri="{FF2B5EF4-FFF2-40B4-BE49-F238E27FC236}">
                  <a16:creationId xmlns:a16="http://schemas.microsoft.com/office/drawing/2014/main" id="{511AA298-3AED-4C72-BB65-F906A9293242}"/>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7070" name="Freeform 557">
              <a:extLst>
                <a:ext uri="{FF2B5EF4-FFF2-40B4-BE49-F238E27FC236}">
                  <a16:creationId xmlns:a16="http://schemas.microsoft.com/office/drawing/2014/main" id="{2BB18E34-5DD0-4568-81BC-E38DAF4FCBCE}"/>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7071" name="Freeform 558">
              <a:extLst>
                <a:ext uri="{FF2B5EF4-FFF2-40B4-BE49-F238E27FC236}">
                  <a16:creationId xmlns:a16="http://schemas.microsoft.com/office/drawing/2014/main" id="{2B92E89B-1F39-41F1-9B49-A7C12F80E318}"/>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7072" name="Freeform 559">
              <a:extLst>
                <a:ext uri="{FF2B5EF4-FFF2-40B4-BE49-F238E27FC236}">
                  <a16:creationId xmlns:a16="http://schemas.microsoft.com/office/drawing/2014/main" id="{605E7738-98FF-4C13-9C66-6FD26F14A580}"/>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7073" name="Freeform 560">
              <a:extLst>
                <a:ext uri="{FF2B5EF4-FFF2-40B4-BE49-F238E27FC236}">
                  <a16:creationId xmlns:a16="http://schemas.microsoft.com/office/drawing/2014/main" id="{FF29E63D-0FDB-4937-8083-88F44FACE04C}"/>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7074" name="Freeform 561">
              <a:extLst>
                <a:ext uri="{FF2B5EF4-FFF2-40B4-BE49-F238E27FC236}">
                  <a16:creationId xmlns:a16="http://schemas.microsoft.com/office/drawing/2014/main" id="{2169EFBA-CFF3-4850-9121-3DD118A043CB}"/>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7075" name="Freeform 562">
              <a:extLst>
                <a:ext uri="{FF2B5EF4-FFF2-40B4-BE49-F238E27FC236}">
                  <a16:creationId xmlns:a16="http://schemas.microsoft.com/office/drawing/2014/main" id="{2373D3B5-A347-4439-BB45-1671CB491733}"/>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7076" name="Freeform 563">
              <a:extLst>
                <a:ext uri="{FF2B5EF4-FFF2-40B4-BE49-F238E27FC236}">
                  <a16:creationId xmlns:a16="http://schemas.microsoft.com/office/drawing/2014/main" id="{89566E87-3954-4CD6-B675-ADE1DD74BD35}"/>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7077" name="Freeform 564">
              <a:extLst>
                <a:ext uri="{FF2B5EF4-FFF2-40B4-BE49-F238E27FC236}">
                  <a16:creationId xmlns:a16="http://schemas.microsoft.com/office/drawing/2014/main" id="{3881A4C2-F9D0-4298-997E-D687D4480079}"/>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7078" name="Freeform 565">
              <a:extLst>
                <a:ext uri="{FF2B5EF4-FFF2-40B4-BE49-F238E27FC236}">
                  <a16:creationId xmlns:a16="http://schemas.microsoft.com/office/drawing/2014/main" id="{1C650159-2AB6-4B4E-8047-C186A845988A}"/>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7079" name="Freeform 566">
              <a:extLst>
                <a:ext uri="{FF2B5EF4-FFF2-40B4-BE49-F238E27FC236}">
                  <a16:creationId xmlns:a16="http://schemas.microsoft.com/office/drawing/2014/main" id="{7DE2E98B-1A06-44F9-866C-4FAF86CE112D}"/>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7080" name="Freeform 567">
              <a:extLst>
                <a:ext uri="{FF2B5EF4-FFF2-40B4-BE49-F238E27FC236}">
                  <a16:creationId xmlns:a16="http://schemas.microsoft.com/office/drawing/2014/main" id="{6A3ED303-3916-4D32-8DE4-29A048358511}"/>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7081" name="Freeform 568">
              <a:extLst>
                <a:ext uri="{FF2B5EF4-FFF2-40B4-BE49-F238E27FC236}">
                  <a16:creationId xmlns:a16="http://schemas.microsoft.com/office/drawing/2014/main" id="{688C83C3-21D8-44EF-B9C9-A0484AE5AFCD}"/>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7082" name="Freeform 569">
              <a:extLst>
                <a:ext uri="{FF2B5EF4-FFF2-40B4-BE49-F238E27FC236}">
                  <a16:creationId xmlns:a16="http://schemas.microsoft.com/office/drawing/2014/main" id="{361D0709-EB0B-48E1-A187-1B541C28C904}"/>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7083" name="Freeform 570">
              <a:extLst>
                <a:ext uri="{FF2B5EF4-FFF2-40B4-BE49-F238E27FC236}">
                  <a16:creationId xmlns:a16="http://schemas.microsoft.com/office/drawing/2014/main" id="{796F2B20-E063-4FDB-8862-AF7FD635006B}"/>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7084" name="Freeform 571">
              <a:extLst>
                <a:ext uri="{FF2B5EF4-FFF2-40B4-BE49-F238E27FC236}">
                  <a16:creationId xmlns:a16="http://schemas.microsoft.com/office/drawing/2014/main" id="{4203CACE-3F07-4F00-A622-B8FB14E7C30C}"/>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7085" name="Freeform 572">
              <a:extLst>
                <a:ext uri="{FF2B5EF4-FFF2-40B4-BE49-F238E27FC236}">
                  <a16:creationId xmlns:a16="http://schemas.microsoft.com/office/drawing/2014/main" id="{8585CF61-82E9-4878-B265-AB105C9A4203}"/>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7086" name="Freeform 573">
              <a:extLst>
                <a:ext uri="{FF2B5EF4-FFF2-40B4-BE49-F238E27FC236}">
                  <a16:creationId xmlns:a16="http://schemas.microsoft.com/office/drawing/2014/main" id="{5684174E-FB73-49D7-B141-7C8F788B9A70}"/>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7087" name="Freeform 574">
              <a:extLst>
                <a:ext uri="{FF2B5EF4-FFF2-40B4-BE49-F238E27FC236}">
                  <a16:creationId xmlns:a16="http://schemas.microsoft.com/office/drawing/2014/main" id="{A3D8B163-B4F2-4E14-98CF-0033203CE2C8}"/>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7088" name="Freeform 575">
              <a:extLst>
                <a:ext uri="{FF2B5EF4-FFF2-40B4-BE49-F238E27FC236}">
                  <a16:creationId xmlns:a16="http://schemas.microsoft.com/office/drawing/2014/main" id="{B521E64C-F994-4360-9134-5AB660C28B6B}"/>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7089" name="Freeform 576">
              <a:extLst>
                <a:ext uri="{FF2B5EF4-FFF2-40B4-BE49-F238E27FC236}">
                  <a16:creationId xmlns:a16="http://schemas.microsoft.com/office/drawing/2014/main" id="{503DE3DC-4BC0-4409-9010-F4E06828A4F6}"/>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7090" name="Freeform 577">
              <a:extLst>
                <a:ext uri="{FF2B5EF4-FFF2-40B4-BE49-F238E27FC236}">
                  <a16:creationId xmlns:a16="http://schemas.microsoft.com/office/drawing/2014/main" id="{0F751CA4-0078-480F-A2E1-C9BD9B827EF9}"/>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7091" name="Freeform 578">
              <a:extLst>
                <a:ext uri="{FF2B5EF4-FFF2-40B4-BE49-F238E27FC236}">
                  <a16:creationId xmlns:a16="http://schemas.microsoft.com/office/drawing/2014/main" id="{6EAB0C47-DF30-4292-AD8D-339FC44DCA7D}"/>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7092" name="Freeform 579">
              <a:extLst>
                <a:ext uri="{FF2B5EF4-FFF2-40B4-BE49-F238E27FC236}">
                  <a16:creationId xmlns:a16="http://schemas.microsoft.com/office/drawing/2014/main" id="{16E9BF27-3D89-41B0-ACC1-53DC8751229B}"/>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7093" name="Freeform 580">
              <a:extLst>
                <a:ext uri="{FF2B5EF4-FFF2-40B4-BE49-F238E27FC236}">
                  <a16:creationId xmlns:a16="http://schemas.microsoft.com/office/drawing/2014/main" id="{EA009D85-8CA6-41D5-BA2B-04A1C81B2A5E}"/>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7094" name="Freeform 581">
              <a:extLst>
                <a:ext uri="{FF2B5EF4-FFF2-40B4-BE49-F238E27FC236}">
                  <a16:creationId xmlns:a16="http://schemas.microsoft.com/office/drawing/2014/main" id="{E56B45D3-A4E3-435F-BD92-1399E33CEEF3}"/>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7095" name="Freeform 582">
              <a:extLst>
                <a:ext uri="{FF2B5EF4-FFF2-40B4-BE49-F238E27FC236}">
                  <a16:creationId xmlns:a16="http://schemas.microsoft.com/office/drawing/2014/main" id="{9028C34A-FDC2-451F-B0F8-C7CC863BF523}"/>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7096" name="Freeform 583">
              <a:extLst>
                <a:ext uri="{FF2B5EF4-FFF2-40B4-BE49-F238E27FC236}">
                  <a16:creationId xmlns:a16="http://schemas.microsoft.com/office/drawing/2014/main" id="{9ABA1DD9-B5AE-4EE6-8087-253328169A90}"/>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7097" name="Freeform 584">
              <a:extLst>
                <a:ext uri="{FF2B5EF4-FFF2-40B4-BE49-F238E27FC236}">
                  <a16:creationId xmlns:a16="http://schemas.microsoft.com/office/drawing/2014/main" id="{BAAE8A8A-0023-4EA5-B5FF-02EC65801D00}"/>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7098" name="Freeform 585">
              <a:extLst>
                <a:ext uri="{FF2B5EF4-FFF2-40B4-BE49-F238E27FC236}">
                  <a16:creationId xmlns:a16="http://schemas.microsoft.com/office/drawing/2014/main" id="{AF015184-7A40-405F-8BF3-302B3DE40373}"/>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7099" name="Freeform 586">
              <a:extLst>
                <a:ext uri="{FF2B5EF4-FFF2-40B4-BE49-F238E27FC236}">
                  <a16:creationId xmlns:a16="http://schemas.microsoft.com/office/drawing/2014/main" id="{6DB5734E-969C-4B75-B1D5-A907B52D5EC8}"/>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7100" name="Freeform 587">
              <a:extLst>
                <a:ext uri="{FF2B5EF4-FFF2-40B4-BE49-F238E27FC236}">
                  <a16:creationId xmlns:a16="http://schemas.microsoft.com/office/drawing/2014/main" id="{0E1B9CEA-B2F5-4663-B90B-916129BC96D3}"/>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7101" name="Freeform 588">
              <a:extLst>
                <a:ext uri="{FF2B5EF4-FFF2-40B4-BE49-F238E27FC236}">
                  <a16:creationId xmlns:a16="http://schemas.microsoft.com/office/drawing/2014/main" id="{DE42B5A8-422E-496B-84C7-1D4F93BA0F02}"/>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7102" name="Freeform 589">
              <a:extLst>
                <a:ext uri="{FF2B5EF4-FFF2-40B4-BE49-F238E27FC236}">
                  <a16:creationId xmlns:a16="http://schemas.microsoft.com/office/drawing/2014/main" id="{93708F2B-93E3-43AE-9710-929239B96C69}"/>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7103" name="Freeform 590">
              <a:extLst>
                <a:ext uri="{FF2B5EF4-FFF2-40B4-BE49-F238E27FC236}">
                  <a16:creationId xmlns:a16="http://schemas.microsoft.com/office/drawing/2014/main" id="{5164E1A2-6E1F-44A3-805B-175621656A0E}"/>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7104" name="Freeform 591">
              <a:extLst>
                <a:ext uri="{FF2B5EF4-FFF2-40B4-BE49-F238E27FC236}">
                  <a16:creationId xmlns:a16="http://schemas.microsoft.com/office/drawing/2014/main" id="{07950C6E-50BE-4A12-BE0F-4E33B09AD8F1}"/>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7105" name="Freeform 592">
              <a:extLst>
                <a:ext uri="{FF2B5EF4-FFF2-40B4-BE49-F238E27FC236}">
                  <a16:creationId xmlns:a16="http://schemas.microsoft.com/office/drawing/2014/main" id="{5A62CB46-F02B-448A-BE90-F1C3D9142CA8}"/>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7106" name="Freeform 593">
              <a:extLst>
                <a:ext uri="{FF2B5EF4-FFF2-40B4-BE49-F238E27FC236}">
                  <a16:creationId xmlns:a16="http://schemas.microsoft.com/office/drawing/2014/main" id="{C630B74C-F66B-4121-942A-2DEB9CB57AC8}"/>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7107" name="Freeform 594">
              <a:extLst>
                <a:ext uri="{FF2B5EF4-FFF2-40B4-BE49-F238E27FC236}">
                  <a16:creationId xmlns:a16="http://schemas.microsoft.com/office/drawing/2014/main" id="{11E57F27-0236-440E-AA8A-C3C73A8EB141}"/>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7108" name="Freeform 595">
              <a:extLst>
                <a:ext uri="{FF2B5EF4-FFF2-40B4-BE49-F238E27FC236}">
                  <a16:creationId xmlns:a16="http://schemas.microsoft.com/office/drawing/2014/main" id="{345C62FC-9218-498E-8FFA-1022E37103FC}"/>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7109" name="Freeform 596">
              <a:extLst>
                <a:ext uri="{FF2B5EF4-FFF2-40B4-BE49-F238E27FC236}">
                  <a16:creationId xmlns:a16="http://schemas.microsoft.com/office/drawing/2014/main" id="{DEB3428B-D0D6-4FB3-A3CA-2B757AF417BA}"/>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7110" name="Freeform 597">
              <a:extLst>
                <a:ext uri="{FF2B5EF4-FFF2-40B4-BE49-F238E27FC236}">
                  <a16:creationId xmlns:a16="http://schemas.microsoft.com/office/drawing/2014/main" id="{95F42483-BF02-4F25-B84A-1CAD69CC0DEF}"/>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7111" name="Freeform 598">
              <a:extLst>
                <a:ext uri="{FF2B5EF4-FFF2-40B4-BE49-F238E27FC236}">
                  <a16:creationId xmlns:a16="http://schemas.microsoft.com/office/drawing/2014/main" id="{28B595DB-985C-4C7C-B5E3-6DB33D79612C}"/>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7112" name="Freeform 599">
              <a:extLst>
                <a:ext uri="{FF2B5EF4-FFF2-40B4-BE49-F238E27FC236}">
                  <a16:creationId xmlns:a16="http://schemas.microsoft.com/office/drawing/2014/main" id="{E89EBBBD-231F-4E62-9CF5-9E8A87E4C074}"/>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7113" name="Freeform 600">
              <a:extLst>
                <a:ext uri="{FF2B5EF4-FFF2-40B4-BE49-F238E27FC236}">
                  <a16:creationId xmlns:a16="http://schemas.microsoft.com/office/drawing/2014/main" id="{C5316D23-F08C-4962-8162-86ECBCEA08E1}"/>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7114" name="Freeform 601">
              <a:extLst>
                <a:ext uri="{FF2B5EF4-FFF2-40B4-BE49-F238E27FC236}">
                  <a16:creationId xmlns:a16="http://schemas.microsoft.com/office/drawing/2014/main" id="{C6BA744B-EE81-41E7-ACE4-F662625F2591}"/>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7115" name="Freeform 602">
              <a:extLst>
                <a:ext uri="{FF2B5EF4-FFF2-40B4-BE49-F238E27FC236}">
                  <a16:creationId xmlns:a16="http://schemas.microsoft.com/office/drawing/2014/main" id="{6C809A00-F0AB-46D1-8095-8461BFDE2CBC}"/>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7116" name="Freeform 603">
              <a:extLst>
                <a:ext uri="{FF2B5EF4-FFF2-40B4-BE49-F238E27FC236}">
                  <a16:creationId xmlns:a16="http://schemas.microsoft.com/office/drawing/2014/main" id="{B3FA9867-8E03-4061-A74C-4DCA5B9BD321}"/>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7117" name="Freeform 604">
              <a:extLst>
                <a:ext uri="{FF2B5EF4-FFF2-40B4-BE49-F238E27FC236}">
                  <a16:creationId xmlns:a16="http://schemas.microsoft.com/office/drawing/2014/main" id="{397B90D8-EADF-4940-B382-030C3C70D759}"/>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7118" name="Freeform 605">
              <a:extLst>
                <a:ext uri="{FF2B5EF4-FFF2-40B4-BE49-F238E27FC236}">
                  <a16:creationId xmlns:a16="http://schemas.microsoft.com/office/drawing/2014/main" id="{FFAA24BA-552C-4DD6-B136-96227ED6B6A8}"/>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7119" name="Freeform 606">
              <a:extLst>
                <a:ext uri="{FF2B5EF4-FFF2-40B4-BE49-F238E27FC236}">
                  <a16:creationId xmlns:a16="http://schemas.microsoft.com/office/drawing/2014/main" id="{37D47EA2-46E4-458D-B682-CC249B11B2D1}"/>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7120" name="Freeform 607">
              <a:extLst>
                <a:ext uri="{FF2B5EF4-FFF2-40B4-BE49-F238E27FC236}">
                  <a16:creationId xmlns:a16="http://schemas.microsoft.com/office/drawing/2014/main" id="{93F31128-DD77-4956-AF7F-342787917514}"/>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7121" name="Freeform 608">
              <a:extLst>
                <a:ext uri="{FF2B5EF4-FFF2-40B4-BE49-F238E27FC236}">
                  <a16:creationId xmlns:a16="http://schemas.microsoft.com/office/drawing/2014/main" id="{219A9B82-B64D-4483-BE4E-98B7D5052BE3}"/>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7122" name="Freeform 609">
              <a:extLst>
                <a:ext uri="{FF2B5EF4-FFF2-40B4-BE49-F238E27FC236}">
                  <a16:creationId xmlns:a16="http://schemas.microsoft.com/office/drawing/2014/main" id="{EF00BD7D-8E43-4949-AD72-897DBB35A0D3}"/>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7123" name="Freeform 610">
              <a:extLst>
                <a:ext uri="{FF2B5EF4-FFF2-40B4-BE49-F238E27FC236}">
                  <a16:creationId xmlns:a16="http://schemas.microsoft.com/office/drawing/2014/main" id="{07C1FD3B-3EC5-40FD-860F-9D20819F3191}"/>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7124" name="Freeform 611">
              <a:extLst>
                <a:ext uri="{FF2B5EF4-FFF2-40B4-BE49-F238E27FC236}">
                  <a16:creationId xmlns:a16="http://schemas.microsoft.com/office/drawing/2014/main" id="{676A2BBC-E815-4FF9-8A9C-9ACB9E3B930E}"/>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7125" name="Freeform 612">
              <a:extLst>
                <a:ext uri="{FF2B5EF4-FFF2-40B4-BE49-F238E27FC236}">
                  <a16:creationId xmlns:a16="http://schemas.microsoft.com/office/drawing/2014/main" id="{D252E48B-C9E3-4A26-8C17-B8296078415C}"/>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7126" name="Freeform 613">
              <a:extLst>
                <a:ext uri="{FF2B5EF4-FFF2-40B4-BE49-F238E27FC236}">
                  <a16:creationId xmlns:a16="http://schemas.microsoft.com/office/drawing/2014/main" id="{69B4581D-21A4-4F05-B07E-A6ACA128F193}"/>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7127" name="Freeform 614">
              <a:extLst>
                <a:ext uri="{FF2B5EF4-FFF2-40B4-BE49-F238E27FC236}">
                  <a16:creationId xmlns:a16="http://schemas.microsoft.com/office/drawing/2014/main" id="{8A512F5C-BF2A-4C9C-8F8A-C91B65AC161F}"/>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7128" name="Freeform 615">
              <a:extLst>
                <a:ext uri="{FF2B5EF4-FFF2-40B4-BE49-F238E27FC236}">
                  <a16:creationId xmlns:a16="http://schemas.microsoft.com/office/drawing/2014/main" id="{3F5B56DA-0618-48D9-BD7A-387DFBB98DFB}"/>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editAs="oneCell">
    <xdr:from>
      <xdr:col>0</xdr:col>
      <xdr:colOff>182880</xdr:colOff>
      <xdr:row>0</xdr:row>
      <xdr:rowOff>30480</xdr:rowOff>
    </xdr:from>
    <xdr:to>
      <xdr:col>0</xdr:col>
      <xdr:colOff>1059180</xdr:colOff>
      <xdr:row>0</xdr:row>
      <xdr:rowOff>670560</xdr:rowOff>
    </xdr:to>
    <xdr:pic>
      <xdr:nvPicPr>
        <xdr:cNvPr id="577065" name="Picture 11317" descr="logo">
          <a:extLst>
            <a:ext uri="{FF2B5EF4-FFF2-40B4-BE49-F238E27FC236}">
              <a16:creationId xmlns:a16="http://schemas.microsoft.com/office/drawing/2014/main" id="{A5B79435-6EDD-47A7-B2F0-B53598C899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167640</xdr:colOff>
      <xdr:row>22</xdr:row>
      <xdr:rowOff>30480</xdr:rowOff>
    </xdr:from>
    <xdr:to>
      <xdr:col>0</xdr:col>
      <xdr:colOff>1043940</xdr:colOff>
      <xdr:row>22</xdr:row>
      <xdr:rowOff>670560</xdr:rowOff>
    </xdr:to>
    <xdr:pic>
      <xdr:nvPicPr>
        <xdr:cNvPr id="577066" name="Picture 11318" descr="logo">
          <a:extLst>
            <a:ext uri="{FF2B5EF4-FFF2-40B4-BE49-F238E27FC236}">
              <a16:creationId xmlns:a16="http://schemas.microsoft.com/office/drawing/2014/main" id="{F9076A39-A8FB-41DA-9EF1-A191171CC4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598170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137160</xdr:colOff>
      <xdr:row>0</xdr:row>
      <xdr:rowOff>30480</xdr:rowOff>
    </xdr:from>
    <xdr:to>
      <xdr:col>2</xdr:col>
      <xdr:colOff>1013460</xdr:colOff>
      <xdr:row>0</xdr:row>
      <xdr:rowOff>670560</xdr:rowOff>
    </xdr:to>
    <xdr:pic>
      <xdr:nvPicPr>
        <xdr:cNvPr id="522782" name="Picture 5659" descr="logo">
          <a:extLst>
            <a:ext uri="{FF2B5EF4-FFF2-40B4-BE49-F238E27FC236}">
              <a16:creationId xmlns:a16="http://schemas.microsoft.com/office/drawing/2014/main" id="{49614BD3-5D87-49C0-998B-3ECC06CB6C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144780</xdr:colOff>
      <xdr:row>0</xdr:row>
      <xdr:rowOff>30480</xdr:rowOff>
    </xdr:from>
    <xdr:to>
      <xdr:col>0</xdr:col>
      <xdr:colOff>1021080</xdr:colOff>
      <xdr:row>0</xdr:row>
      <xdr:rowOff>670560</xdr:rowOff>
    </xdr:to>
    <xdr:pic>
      <xdr:nvPicPr>
        <xdr:cNvPr id="563505" name="Picture 11563" descr="logo">
          <a:extLst>
            <a:ext uri="{FF2B5EF4-FFF2-40B4-BE49-F238E27FC236}">
              <a16:creationId xmlns:a16="http://schemas.microsoft.com/office/drawing/2014/main" id="{DF9F157B-17DB-472E-BC6D-78FF8C7FA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129540</xdr:colOff>
      <xdr:row>33</xdr:row>
      <xdr:rowOff>15240</xdr:rowOff>
    </xdr:from>
    <xdr:to>
      <xdr:col>0</xdr:col>
      <xdr:colOff>1005840</xdr:colOff>
      <xdr:row>33</xdr:row>
      <xdr:rowOff>655320</xdr:rowOff>
    </xdr:to>
    <xdr:pic>
      <xdr:nvPicPr>
        <xdr:cNvPr id="563506" name="Picture 11564" descr="logo">
          <a:extLst>
            <a:ext uri="{FF2B5EF4-FFF2-40B4-BE49-F238E27FC236}">
              <a16:creationId xmlns:a16="http://schemas.microsoft.com/office/drawing/2014/main" id="{D78A5B90-D0E4-4CD2-AD4E-78E59FC241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40" y="858774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10</xdr:col>
      <xdr:colOff>0</xdr:colOff>
      <xdr:row>0</xdr:row>
      <xdr:rowOff>15240</xdr:rowOff>
    </xdr:from>
    <xdr:to>
      <xdr:col>10</xdr:col>
      <xdr:colOff>0</xdr:colOff>
      <xdr:row>0</xdr:row>
      <xdr:rowOff>449580</xdr:rowOff>
    </xdr:to>
    <xdr:grpSp>
      <xdr:nvGrpSpPr>
        <xdr:cNvPr id="576039" name="Group 1">
          <a:extLst>
            <a:ext uri="{FF2B5EF4-FFF2-40B4-BE49-F238E27FC236}">
              <a16:creationId xmlns:a16="http://schemas.microsoft.com/office/drawing/2014/main" id="{ABC99C2F-FA04-4B89-BE5B-18121F35B5CC}"/>
            </a:ext>
          </a:extLst>
        </xdr:cNvPr>
        <xdr:cNvGrpSpPr>
          <a:grpSpLocks noChangeAspect="1"/>
        </xdr:cNvGrpSpPr>
      </xdr:nvGrpSpPr>
      <xdr:grpSpPr bwMode="auto">
        <a:xfrm>
          <a:off x="6781800" y="15240"/>
          <a:ext cx="0" cy="434340"/>
          <a:chOff x="1152" y="240"/>
          <a:chExt cx="1380" cy="854"/>
        </a:xfrm>
      </xdr:grpSpPr>
      <xdr:grpSp>
        <xdr:nvGrpSpPr>
          <xdr:cNvPr id="576165" name="Group 2">
            <a:extLst>
              <a:ext uri="{FF2B5EF4-FFF2-40B4-BE49-F238E27FC236}">
                <a16:creationId xmlns:a16="http://schemas.microsoft.com/office/drawing/2014/main" id="{12924710-37C5-4143-8ED0-2B958EBC6A10}"/>
              </a:ext>
            </a:extLst>
          </xdr:cNvPr>
          <xdr:cNvGrpSpPr>
            <a:grpSpLocks noChangeAspect="1"/>
          </xdr:cNvGrpSpPr>
        </xdr:nvGrpSpPr>
        <xdr:grpSpPr bwMode="auto">
          <a:xfrm>
            <a:off x="1152" y="473"/>
            <a:ext cx="1380" cy="621"/>
            <a:chOff x="1026" y="1104"/>
            <a:chExt cx="3701" cy="1668"/>
          </a:xfrm>
        </xdr:grpSpPr>
        <xdr:grpSp>
          <xdr:nvGrpSpPr>
            <xdr:cNvPr id="576227" name="Group 3">
              <a:extLst>
                <a:ext uri="{FF2B5EF4-FFF2-40B4-BE49-F238E27FC236}">
                  <a16:creationId xmlns:a16="http://schemas.microsoft.com/office/drawing/2014/main" id="{3F856EFC-E08C-4AB4-9BF4-19152D9A9A0C}"/>
                </a:ext>
              </a:extLst>
            </xdr:cNvPr>
            <xdr:cNvGrpSpPr>
              <a:grpSpLocks noChangeAspect="1"/>
            </xdr:cNvGrpSpPr>
          </xdr:nvGrpSpPr>
          <xdr:grpSpPr bwMode="auto">
            <a:xfrm>
              <a:off x="1026" y="1540"/>
              <a:ext cx="3654" cy="947"/>
              <a:chOff x="1026" y="1540"/>
              <a:chExt cx="3654" cy="947"/>
            </a:xfrm>
          </xdr:grpSpPr>
          <xdr:grpSp>
            <xdr:nvGrpSpPr>
              <xdr:cNvPr id="576261" name="Group 4">
                <a:extLst>
                  <a:ext uri="{FF2B5EF4-FFF2-40B4-BE49-F238E27FC236}">
                    <a16:creationId xmlns:a16="http://schemas.microsoft.com/office/drawing/2014/main" id="{68AEF6A4-50B2-496D-BC2E-136B83441C88}"/>
                  </a:ext>
                </a:extLst>
              </xdr:cNvPr>
              <xdr:cNvGrpSpPr>
                <a:grpSpLocks noChangeAspect="1"/>
              </xdr:cNvGrpSpPr>
            </xdr:nvGrpSpPr>
            <xdr:grpSpPr bwMode="auto">
              <a:xfrm>
                <a:off x="1026" y="1540"/>
                <a:ext cx="610" cy="722"/>
                <a:chOff x="1026" y="1540"/>
                <a:chExt cx="610" cy="722"/>
              </a:xfrm>
            </xdr:grpSpPr>
            <xdr:sp macro="" textlink="">
              <xdr:nvSpPr>
                <xdr:cNvPr id="576285" name="Freeform 5">
                  <a:extLst>
                    <a:ext uri="{FF2B5EF4-FFF2-40B4-BE49-F238E27FC236}">
                      <a16:creationId xmlns:a16="http://schemas.microsoft.com/office/drawing/2014/main" id="{9717E455-E284-4D27-9541-9B693C916E6D}"/>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76286" name="Freeform 6">
                  <a:extLst>
                    <a:ext uri="{FF2B5EF4-FFF2-40B4-BE49-F238E27FC236}">
                      <a16:creationId xmlns:a16="http://schemas.microsoft.com/office/drawing/2014/main" id="{B03FF586-73DE-47B5-B760-D9B88A7EB5A6}"/>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2" name="Group 7">
                <a:extLst>
                  <a:ext uri="{FF2B5EF4-FFF2-40B4-BE49-F238E27FC236}">
                    <a16:creationId xmlns:a16="http://schemas.microsoft.com/office/drawing/2014/main" id="{3152AFCB-6330-4B88-9FA4-B30479B50A01}"/>
                  </a:ext>
                </a:extLst>
              </xdr:cNvPr>
              <xdr:cNvGrpSpPr>
                <a:grpSpLocks noChangeAspect="1"/>
              </xdr:cNvGrpSpPr>
            </xdr:nvGrpSpPr>
            <xdr:grpSpPr bwMode="auto">
              <a:xfrm>
                <a:off x="1725" y="1771"/>
                <a:ext cx="266" cy="491"/>
                <a:chOff x="1725" y="1771"/>
                <a:chExt cx="266" cy="491"/>
              </a:xfrm>
            </xdr:grpSpPr>
            <xdr:sp macro="" textlink="">
              <xdr:nvSpPr>
                <xdr:cNvPr id="576283" name="Freeform 8">
                  <a:extLst>
                    <a:ext uri="{FF2B5EF4-FFF2-40B4-BE49-F238E27FC236}">
                      <a16:creationId xmlns:a16="http://schemas.microsoft.com/office/drawing/2014/main" id="{9596231D-46C7-4168-851D-8F83563C7D27}"/>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76284" name="Freeform 9">
                  <a:extLst>
                    <a:ext uri="{FF2B5EF4-FFF2-40B4-BE49-F238E27FC236}">
                      <a16:creationId xmlns:a16="http://schemas.microsoft.com/office/drawing/2014/main" id="{D8736276-4948-48C1-9C33-01139DEC90BC}"/>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3" name="Group 10">
                <a:extLst>
                  <a:ext uri="{FF2B5EF4-FFF2-40B4-BE49-F238E27FC236}">
                    <a16:creationId xmlns:a16="http://schemas.microsoft.com/office/drawing/2014/main" id="{34FE9414-5B00-48F4-9CBE-15ECA6F0D1E6}"/>
                  </a:ext>
                </a:extLst>
              </xdr:cNvPr>
              <xdr:cNvGrpSpPr>
                <a:grpSpLocks noChangeAspect="1"/>
              </xdr:cNvGrpSpPr>
            </xdr:nvGrpSpPr>
            <xdr:grpSpPr bwMode="auto">
              <a:xfrm>
                <a:off x="2033" y="1759"/>
                <a:ext cx="319" cy="515"/>
                <a:chOff x="2033" y="1759"/>
                <a:chExt cx="319" cy="515"/>
              </a:xfrm>
            </xdr:grpSpPr>
            <xdr:sp macro="" textlink="">
              <xdr:nvSpPr>
                <xdr:cNvPr id="576281" name="Freeform 11">
                  <a:extLst>
                    <a:ext uri="{FF2B5EF4-FFF2-40B4-BE49-F238E27FC236}">
                      <a16:creationId xmlns:a16="http://schemas.microsoft.com/office/drawing/2014/main" id="{E3998043-8DC1-4230-8391-FCAF1BD464CD}"/>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76282" name="Freeform 12">
                  <a:extLst>
                    <a:ext uri="{FF2B5EF4-FFF2-40B4-BE49-F238E27FC236}">
                      <a16:creationId xmlns:a16="http://schemas.microsoft.com/office/drawing/2014/main" id="{30A7F10B-459E-43B3-9868-4137B7761469}"/>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4" name="Group 13">
                <a:extLst>
                  <a:ext uri="{FF2B5EF4-FFF2-40B4-BE49-F238E27FC236}">
                    <a16:creationId xmlns:a16="http://schemas.microsoft.com/office/drawing/2014/main" id="{A4DBF104-C9C2-4542-9DB3-06F87CA16073}"/>
                  </a:ext>
                </a:extLst>
              </xdr:cNvPr>
              <xdr:cNvGrpSpPr>
                <a:grpSpLocks noChangeAspect="1"/>
              </xdr:cNvGrpSpPr>
            </xdr:nvGrpSpPr>
            <xdr:grpSpPr bwMode="auto">
              <a:xfrm>
                <a:off x="2441" y="1759"/>
                <a:ext cx="427" cy="728"/>
                <a:chOff x="2441" y="1759"/>
                <a:chExt cx="427" cy="728"/>
              </a:xfrm>
            </xdr:grpSpPr>
            <xdr:sp macro="" textlink="">
              <xdr:nvSpPr>
                <xdr:cNvPr id="576278" name="Freeform 14">
                  <a:extLst>
                    <a:ext uri="{FF2B5EF4-FFF2-40B4-BE49-F238E27FC236}">
                      <a16:creationId xmlns:a16="http://schemas.microsoft.com/office/drawing/2014/main" id="{69EAB131-A1FD-474A-9F36-0AF33FB34B41}"/>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76279" name="Freeform 15">
                  <a:extLst>
                    <a:ext uri="{FF2B5EF4-FFF2-40B4-BE49-F238E27FC236}">
                      <a16:creationId xmlns:a16="http://schemas.microsoft.com/office/drawing/2014/main" id="{6B12E0B5-A4EF-4792-9DBA-7EB884B85CFC}"/>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80" name="Freeform 16">
                  <a:extLst>
                    <a:ext uri="{FF2B5EF4-FFF2-40B4-BE49-F238E27FC236}">
                      <a16:creationId xmlns:a16="http://schemas.microsoft.com/office/drawing/2014/main" id="{70834329-B490-4A96-8314-F45DBB0A3FCD}"/>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5" name="Group 17">
                <a:extLst>
                  <a:ext uri="{FF2B5EF4-FFF2-40B4-BE49-F238E27FC236}">
                    <a16:creationId xmlns:a16="http://schemas.microsoft.com/office/drawing/2014/main" id="{6C66510E-8D81-4B38-B68D-22D06EE12E6A}"/>
                  </a:ext>
                </a:extLst>
              </xdr:cNvPr>
              <xdr:cNvGrpSpPr>
                <a:grpSpLocks noChangeAspect="1"/>
              </xdr:cNvGrpSpPr>
            </xdr:nvGrpSpPr>
            <xdr:grpSpPr bwMode="auto">
              <a:xfrm>
                <a:off x="2939" y="1759"/>
                <a:ext cx="379" cy="515"/>
                <a:chOff x="2939" y="1759"/>
                <a:chExt cx="379" cy="515"/>
              </a:xfrm>
            </xdr:grpSpPr>
            <xdr:sp macro="" textlink="">
              <xdr:nvSpPr>
                <xdr:cNvPr id="576275" name="Freeform 18">
                  <a:extLst>
                    <a:ext uri="{FF2B5EF4-FFF2-40B4-BE49-F238E27FC236}">
                      <a16:creationId xmlns:a16="http://schemas.microsoft.com/office/drawing/2014/main" id="{660023DF-2D77-4568-A903-E6FA5752EE2E}"/>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76276" name="Freeform 19">
                  <a:extLst>
                    <a:ext uri="{FF2B5EF4-FFF2-40B4-BE49-F238E27FC236}">
                      <a16:creationId xmlns:a16="http://schemas.microsoft.com/office/drawing/2014/main" id="{CB5C657B-1DF7-4434-8956-5C2BA4D8FE75}"/>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77" name="Freeform 20">
                  <a:extLst>
                    <a:ext uri="{FF2B5EF4-FFF2-40B4-BE49-F238E27FC236}">
                      <a16:creationId xmlns:a16="http://schemas.microsoft.com/office/drawing/2014/main" id="{627169BA-B98E-46F3-B325-D6D7227F1322}"/>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6" name="Group 21">
                <a:extLst>
                  <a:ext uri="{FF2B5EF4-FFF2-40B4-BE49-F238E27FC236}">
                    <a16:creationId xmlns:a16="http://schemas.microsoft.com/office/drawing/2014/main" id="{5B3836BA-B809-4EA3-BA88-A0CA77255D41}"/>
                  </a:ext>
                </a:extLst>
              </xdr:cNvPr>
              <xdr:cNvGrpSpPr>
                <a:grpSpLocks noChangeAspect="1"/>
              </xdr:cNvGrpSpPr>
            </xdr:nvGrpSpPr>
            <xdr:grpSpPr bwMode="auto">
              <a:xfrm>
                <a:off x="3401" y="1759"/>
                <a:ext cx="562" cy="503"/>
                <a:chOff x="3401" y="1759"/>
                <a:chExt cx="562" cy="503"/>
              </a:xfrm>
            </xdr:grpSpPr>
            <xdr:sp macro="" textlink="">
              <xdr:nvSpPr>
                <xdr:cNvPr id="576273" name="Freeform 22">
                  <a:extLst>
                    <a:ext uri="{FF2B5EF4-FFF2-40B4-BE49-F238E27FC236}">
                      <a16:creationId xmlns:a16="http://schemas.microsoft.com/office/drawing/2014/main" id="{2F509645-20C4-420D-B1D7-3FDDECD00BF6}"/>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76274" name="Freeform 23">
                  <a:extLst>
                    <a:ext uri="{FF2B5EF4-FFF2-40B4-BE49-F238E27FC236}">
                      <a16:creationId xmlns:a16="http://schemas.microsoft.com/office/drawing/2014/main" id="{21374296-026A-47B6-9D09-088E30E2FC2E}"/>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7" name="Group 24">
                <a:extLst>
                  <a:ext uri="{FF2B5EF4-FFF2-40B4-BE49-F238E27FC236}">
                    <a16:creationId xmlns:a16="http://schemas.microsoft.com/office/drawing/2014/main" id="{D82722F2-3E2B-4267-B4F9-34A1728E1299}"/>
                  </a:ext>
                </a:extLst>
              </xdr:cNvPr>
              <xdr:cNvGrpSpPr>
                <a:grpSpLocks noChangeAspect="1"/>
              </xdr:cNvGrpSpPr>
            </xdr:nvGrpSpPr>
            <xdr:grpSpPr bwMode="auto">
              <a:xfrm>
                <a:off x="3975" y="1771"/>
                <a:ext cx="267" cy="491"/>
                <a:chOff x="3975" y="1771"/>
                <a:chExt cx="267" cy="491"/>
              </a:xfrm>
            </xdr:grpSpPr>
            <xdr:sp macro="" textlink="">
              <xdr:nvSpPr>
                <xdr:cNvPr id="576271" name="Freeform 25">
                  <a:extLst>
                    <a:ext uri="{FF2B5EF4-FFF2-40B4-BE49-F238E27FC236}">
                      <a16:creationId xmlns:a16="http://schemas.microsoft.com/office/drawing/2014/main" id="{F5792D06-1BA6-455B-A224-A04D59167DB9}"/>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76272" name="Freeform 26">
                  <a:extLst>
                    <a:ext uri="{FF2B5EF4-FFF2-40B4-BE49-F238E27FC236}">
                      <a16:creationId xmlns:a16="http://schemas.microsoft.com/office/drawing/2014/main" id="{31E56799-AEE3-48DE-AC65-68A753C635D6}"/>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68" name="Group 27">
                <a:extLst>
                  <a:ext uri="{FF2B5EF4-FFF2-40B4-BE49-F238E27FC236}">
                    <a16:creationId xmlns:a16="http://schemas.microsoft.com/office/drawing/2014/main" id="{6F8B63DA-77ED-4C6D-B862-0BB309A834B5}"/>
                  </a:ext>
                </a:extLst>
              </xdr:cNvPr>
              <xdr:cNvGrpSpPr>
                <a:grpSpLocks noChangeAspect="1"/>
              </xdr:cNvGrpSpPr>
            </xdr:nvGrpSpPr>
            <xdr:grpSpPr bwMode="auto">
              <a:xfrm>
                <a:off x="4301" y="1759"/>
                <a:ext cx="379" cy="515"/>
                <a:chOff x="4301" y="1759"/>
                <a:chExt cx="379" cy="515"/>
              </a:xfrm>
            </xdr:grpSpPr>
            <xdr:sp macro="" textlink="">
              <xdr:nvSpPr>
                <xdr:cNvPr id="576269" name="Freeform 28">
                  <a:extLst>
                    <a:ext uri="{FF2B5EF4-FFF2-40B4-BE49-F238E27FC236}">
                      <a16:creationId xmlns:a16="http://schemas.microsoft.com/office/drawing/2014/main" id="{5B0E3599-A9F9-4CB8-8CA4-E13F36AE9A1D}"/>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76270" name="Freeform 29">
                  <a:extLst>
                    <a:ext uri="{FF2B5EF4-FFF2-40B4-BE49-F238E27FC236}">
                      <a16:creationId xmlns:a16="http://schemas.microsoft.com/office/drawing/2014/main" id="{0921C24D-55FA-4CA5-8EFB-7CED1DCCE956}"/>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6228" name="Group 30">
              <a:extLst>
                <a:ext uri="{FF2B5EF4-FFF2-40B4-BE49-F238E27FC236}">
                  <a16:creationId xmlns:a16="http://schemas.microsoft.com/office/drawing/2014/main" id="{46DD7557-EFAE-4EED-B9A5-5DEB3CD917FE}"/>
                </a:ext>
              </a:extLst>
            </xdr:cNvPr>
            <xdr:cNvGrpSpPr>
              <a:grpSpLocks noChangeAspect="1"/>
            </xdr:cNvGrpSpPr>
          </xdr:nvGrpSpPr>
          <xdr:grpSpPr bwMode="auto">
            <a:xfrm>
              <a:off x="3164" y="2322"/>
              <a:ext cx="1563" cy="450"/>
              <a:chOff x="3164" y="2322"/>
              <a:chExt cx="1563" cy="450"/>
            </a:xfrm>
          </xdr:grpSpPr>
          <xdr:grpSp>
            <xdr:nvGrpSpPr>
              <xdr:cNvPr id="576241" name="Group 31">
                <a:extLst>
                  <a:ext uri="{FF2B5EF4-FFF2-40B4-BE49-F238E27FC236}">
                    <a16:creationId xmlns:a16="http://schemas.microsoft.com/office/drawing/2014/main" id="{430C5590-95CC-45C5-B68E-61B30DDAD4BC}"/>
                  </a:ext>
                </a:extLst>
              </xdr:cNvPr>
              <xdr:cNvGrpSpPr>
                <a:grpSpLocks noChangeAspect="1"/>
              </xdr:cNvGrpSpPr>
            </xdr:nvGrpSpPr>
            <xdr:grpSpPr bwMode="auto">
              <a:xfrm>
                <a:off x="3164" y="2322"/>
                <a:ext cx="290" cy="450"/>
                <a:chOff x="3164" y="2322"/>
                <a:chExt cx="290" cy="450"/>
              </a:xfrm>
            </xdr:grpSpPr>
            <xdr:sp macro="" textlink="">
              <xdr:nvSpPr>
                <xdr:cNvPr id="576259" name="Freeform 32">
                  <a:extLst>
                    <a:ext uri="{FF2B5EF4-FFF2-40B4-BE49-F238E27FC236}">
                      <a16:creationId xmlns:a16="http://schemas.microsoft.com/office/drawing/2014/main" id="{E909CA66-8B00-42F4-BFFD-48B87E6E573A}"/>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6260" name="Freeform 33">
                  <a:extLst>
                    <a:ext uri="{FF2B5EF4-FFF2-40B4-BE49-F238E27FC236}">
                      <a16:creationId xmlns:a16="http://schemas.microsoft.com/office/drawing/2014/main" id="{FFCB3A94-A456-47BA-9773-E8ED7C241AAC}"/>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42" name="Group 34">
                <a:extLst>
                  <a:ext uri="{FF2B5EF4-FFF2-40B4-BE49-F238E27FC236}">
                    <a16:creationId xmlns:a16="http://schemas.microsoft.com/office/drawing/2014/main" id="{DCAA07C0-66D8-4A65-832C-AA19677313E7}"/>
                  </a:ext>
                </a:extLst>
              </xdr:cNvPr>
              <xdr:cNvGrpSpPr>
                <a:grpSpLocks noChangeAspect="1"/>
              </xdr:cNvGrpSpPr>
            </xdr:nvGrpSpPr>
            <xdr:grpSpPr bwMode="auto">
              <a:xfrm>
                <a:off x="3460" y="2464"/>
                <a:ext cx="237" cy="308"/>
                <a:chOff x="3460" y="2464"/>
                <a:chExt cx="237" cy="308"/>
              </a:xfrm>
            </xdr:grpSpPr>
            <xdr:sp macro="" textlink="">
              <xdr:nvSpPr>
                <xdr:cNvPr id="576256" name="Freeform 35">
                  <a:extLst>
                    <a:ext uri="{FF2B5EF4-FFF2-40B4-BE49-F238E27FC236}">
                      <a16:creationId xmlns:a16="http://schemas.microsoft.com/office/drawing/2014/main" id="{E855DAC8-D77B-4E18-A332-C68F15555209}"/>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6257" name="Freeform 36">
                  <a:extLst>
                    <a:ext uri="{FF2B5EF4-FFF2-40B4-BE49-F238E27FC236}">
                      <a16:creationId xmlns:a16="http://schemas.microsoft.com/office/drawing/2014/main" id="{2276E607-1567-435D-900B-91E0841099A2}"/>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58" name="Freeform 37">
                  <a:extLst>
                    <a:ext uri="{FF2B5EF4-FFF2-40B4-BE49-F238E27FC236}">
                      <a16:creationId xmlns:a16="http://schemas.microsoft.com/office/drawing/2014/main" id="{FB1C7484-EEB2-4C72-BB18-1216E6C8BFFF}"/>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43" name="Group 38">
                <a:extLst>
                  <a:ext uri="{FF2B5EF4-FFF2-40B4-BE49-F238E27FC236}">
                    <a16:creationId xmlns:a16="http://schemas.microsoft.com/office/drawing/2014/main" id="{4251890C-06F9-46A9-8E47-B322CF1E70F0}"/>
                  </a:ext>
                </a:extLst>
              </xdr:cNvPr>
              <xdr:cNvGrpSpPr>
                <a:grpSpLocks noChangeAspect="1"/>
              </xdr:cNvGrpSpPr>
            </xdr:nvGrpSpPr>
            <xdr:grpSpPr bwMode="auto">
              <a:xfrm>
                <a:off x="3726" y="2464"/>
                <a:ext cx="320" cy="302"/>
                <a:chOff x="3726" y="2464"/>
                <a:chExt cx="320" cy="302"/>
              </a:xfrm>
            </xdr:grpSpPr>
            <xdr:sp macro="" textlink="">
              <xdr:nvSpPr>
                <xdr:cNvPr id="576254" name="Freeform 39">
                  <a:extLst>
                    <a:ext uri="{FF2B5EF4-FFF2-40B4-BE49-F238E27FC236}">
                      <a16:creationId xmlns:a16="http://schemas.microsoft.com/office/drawing/2014/main" id="{019892C7-B108-4833-ABFC-98F08C0E8242}"/>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6255" name="Freeform 40">
                  <a:extLst>
                    <a:ext uri="{FF2B5EF4-FFF2-40B4-BE49-F238E27FC236}">
                      <a16:creationId xmlns:a16="http://schemas.microsoft.com/office/drawing/2014/main" id="{0E81C05F-3134-471F-985E-A8710B20F2EE}"/>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44" name="Group 41">
                <a:extLst>
                  <a:ext uri="{FF2B5EF4-FFF2-40B4-BE49-F238E27FC236}">
                    <a16:creationId xmlns:a16="http://schemas.microsoft.com/office/drawing/2014/main" id="{A82E2C3E-7C0E-44DF-A5C4-63ED9E819CD3}"/>
                  </a:ext>
                </a:extLst>
              </xdr:cNvPr>
              <xdr:cNvGrpSpPr>
                <a:grpSpLocks noChangeAspect="1"/>
              </xdr:cNvGrpSpPr>
            </xdr:nvGrpSpPr>
            <xdr:grpSpPr bwMode="auto">
              <a:xfrm>
                <a:off x="4058" y="2334"/>
                <a:ext cx="184" cy="432"/>
                <a:chOff x="4058" y="2334"/>
                <a:chExt cx="184" cy="432"/>
              </a:xfrm>
            </xdr:grpSpPr>
            <xdr:sp macro="" textlink="">
              <xdr:nvSpPr>
                <xdr:cNvPr id="576252" name="Freeform 42">
                  <a:extLst>
                    <a:ext uri="{FF2B5EF4-FFF2-40B4-BE49-F238E27FC236}">
                      <a16:creationId xmlns:a16="http://schemas.microsoft.com/office/drawing/2014/main" id="{5CC230BD-6F3A-4A67-B599-DA7E3C5EB581}"/>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6253" name="Freeform 43">
                  <a:extLst>
                    <a:ext uri="{FF2B5EF4-FFF2-40B4-BE49-F238E27FC236}">
                      <a16:creationId xmlns:a16="http://schemas.microsoft.com/office/drawing/2014/main" id="{7B331BE1-E2A8-4343-B691-5381D0DA247B}"/>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45" name="Group 44">
                <a:extLst>
                  <a:ext uri="{FF2B5EF4-FFF2-40B4-BE49-F238E27FC236}">
                    <a16:creationId xmlns:a16="http://schemas.microsoft.com/office/drawing/2014/main" id="{C98FB5FA-C742-4874-95C9-2DC36FE0D12A}"/>
                  </a:ext>
                </a:extLst>
              </xdr:cNvPr>
              <xdr:cNvGrpSpPr>
                <a:grpSpLocks noChangeAspect="1"/>
              </xdr:cNvGrpSpPr>
            </xdr:nvGrpSpPr>
            <xdr:grpSpPr bwMode="auto">
              <a:xfrm>
                <a:off x="4265" y="2464"/>
                <a:ext cx="231" cy="308"/>
                <a:chOff x="4265" y="2464"/>
                <a:chExt cx="231" cy="308"/>
              </a:xfrm>
            </xdr:grpSpPr>
            <xdr:sp macro="" textlink="">
              <xdr:nvSpPr>
                <xdr:cNvPr id="576249" name="Freeform 45">
                  <a:extLst>
                    <a:ext uri="{FF2B5EF4-FFF2-40B4-BE49-F238E27FC236}">
                      <a16:creationId xmlns:a16="http://schemas.microsoft.com/office/drawing/2014/main" id="{55021B1F-3559-41CB-96EB-2D74E9BFF334}"/>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6250" name="Freeform 46">
                  <a:extLst>
                    <a:ext uri="{FF2B5EF4-FFF2-40B4-BE49-F238E27FC236}">
                      <a16:creationId xmlns:a16="http://schemas.microsoft.com/office/drawing/2014/main" id="{BF0AB14C-720D-412A-8845-1710F92A5984}"/>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51" name="Freeform 47">
                  <a:extLst>
                    <a:ext uri="{FF2B5EF4-FFF2-40B4-BE49-F238E27FC236}">
                      <a16:creationId xmlns:a16="http://schemas.microsoft.com/office/drawing/2014/main" id="{74E5CA4C-3702-42B9-A40A-53FF693517F2}"/>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46" name="Group 48">
                <a:extLst>
                  <a:ext uri="{FF2B5EF4-FFF2-40B4-BE49-F238E27FC236}">
                    <a16:creationId xmlns:a16="http://schemas.microsoft.com/office/drawing/2014/main" id="{8D7BE393-47F9-49B6-9DAB-5E39B4A3B568}"/>
                  </a:ext>
                </a:extLst>
              </xdr:cNvPr>
              <xdr:cNvGrpSpPr>
                <a:grpSpLocks noChangeAspect="1"/>
              </xdr:cNvGrpSpPr>
            </xdr:nvGrpSpPr>
            <xdr:grpSpPr bwMode="auto">
              <a:xfrm>
                <a:off x="4550" y="2464"/>
                <a:ext cx="177" cy="302"/>
                <a:chOff x="4550" y="2464"/>
                <a:chExt cx="177" cy="302"/>
              </a:xfrm>
            </xdr:grpSpPr>
            <xdr:sp macro="" textlink="">
              <xdr:nvSpPr>
                <xdr:cNvPr id="576247" name="Freeform 49">
                  <a:extLst>
                    <a:ext uri="{FF2B5EF4-FFF2-40B4-BE49-F238E27FC236}">
                      <a16:creationId xmlns:a16="http://schemas.microsoft.com/office/drawing/2014/main" id="{A428249F-BFF4-415B-A87E-9A6F3B7B48D9}"/>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6248" name="Freeform 50">
                  <a:extLst>
                    <a:ext uri="{FF2B5EF4-FFF2-40B4-BE49-F238E27FC236}">
                      <a16:creationId xmlns:a16="http://schemas.microsoft.com/office/drawing/2014/main" id="{F08F025A-FFBF-4A58-A540-B64AED319CB8}"/>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6229" name="Group 51">
              <a:extLst>
                <a:ext uri="{FF2B5EF4-FFF2-40B4-BE49-F238E27FC236}">
                  <a16:creationId xmlns:a16="http://schemas.microsoft.com/office/drawing/2014/main" id="{79102883-7D2F-44DA-8D1A-FA91EA95E8AF}"/>
                </a:ext>
              </a:extLst>
            </xdr:cNvPr>
            <xdr:cNvGrpSpPr>
              <a:grpSpLocks noChangeAspect="1"/>
            </xdr:cNvGrpSpPr>
          </xdr:nvGrpSpPr>
          <xdr:grpSpPr bwMode="auto">
            <a:xfrm>
              <a:off x="1344" y="1104"/>
              <a:ext cx="1007" cy="444"/>
              <a:chOff x="1328" y="1108"/>
              <a:chExt cx="1007" cy="444"/>
            </a:xfrm>
          </xdr:grpSpPr>
          <xdr:grpSp>
            <xdr:nvGrpSpPr>
              <xdr:cNvPr id="576230" name="Group 52">
                <a:extLst>
                  <a:ext uri="{FF2B5EF4-FFF2-40B4-BE49-F238E27FC236}">
                    <a16:creationId xmlns:a16="http://schemas.microsoft.com/office/drawing/2014/main" id="{0E06298B-FC2B-4820-9F66-AE9DB7AF1D09}"/>
                  </a:ext>
                </a:extLst>
              </xdr:cNvPr>
              <xdr:cNvGrpSpPr>
                <a:grpSpLocks noChangeAspect="1"/>
              </xdr:cNvGrpSpPr>
            </xdr:nvGrpSpPr>
            <xdr:grpSpPr bwMode="auto">
              <a:xfrm>
                <a:off x="1328" y="1108"/>
                <a:ext cx="320" cy="432"/>
                <a:chOff x="1328" y="1108"/>
                <a:chExt cx="320" cy="432"/>
              </a:xfrm>
            </xdr:grpSpPr>
            <xdr:sp macro="" textlink="">
              <xdr:nvSpPr>
                <xdr:cNvPr id="576238" name="Freeform 53">
                  <a:extLst>
                    <a:ext uri="{FF2B5EF4-FFF2-40B4-BE49-F238E27FC236}">
                      <a16:creationId xmlns:a16="http://schemas.microsoft.com/office/drawing/2014/main" id="{3DF3B8F6-768F-4A02-B526-A5A22496FDF3}"/>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6239" name="Freeform 54">
                  <a:extLst>
                    <a:ext uri="{FF2B5EF4-FFF2-40B4-BE49-F238E27FC236}">
                      <a16:creationId xmlns:a16="http://schemas.microsoft.com/office/drawing/2014/main" id="{A033AD8A-50C2-46D1-A30F-21A8803BECF4}"/>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40" name="Freeform 55">
                  <a:extLst>
                    <a:ext uri="{FF2B5EF4-FFF2-40B4-BE49-F238E27FC236}">
                      <a16:creationId xmlns:a16="http://schemas.microsoft.com/office/drawing/2014/main" id="{E4CFA310-5E64-4486-99DF-0EA2419D8037}"/>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31" name="Group 56">
                <a:extLst>
                  <a:ext uri="{FF2B5EF4-FFF2-40B4-BE49-F238E27FC236}">
                    <a16:creationId xmlns:a16="http://schemas.microsoft.com/office/drawing/2014/main" id="{5F663B47-9300-4646-9CA9-51050359265D}"/>
                  </a:ext>
                </a:extLst>
              </xdr:cNvPr>
              <xdr:cNvGrpSpPr>
                <a:grpSpLocks noChangeAspect="1"/>
              </xdr:cNvGrpSpPr>
            </xdr:nvGrpSpPr>
            <xdr:grpSpPr bwMode="auto">
              <a:xfrm>
                <a:off x="1665" y="1244"/>
                <a:ext cx="249" cy="308"/>
                <a:chOff x="1665" y="1244"/>
                <a:chExt cx="249" cy="308"/>
              </a:xfrm>
            </xdr:grpSpPr>
            <xdr:sp macro="" textlink="">
              <xdr:nvSpPr>
                <xdr:cNvPr id="576235" name="Freeform 57">
                  <a:extLst>
                    <a:ext uri="{FF2B5EF4-FFF2-40B4-BE49-F238E27FC236}">
                      <a16:creationId xmlns:a16="http://schemas.microsoft.com/office/drawing/2014/main" id="{2094DC52-53BD-4844-9EAB-6A6FAF5C76E0}"/>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6236" name="Freeform 58">
                  <a:extLst>
                    <a:ext uri="{FF2B5EF4-FFF2-40B4-BE49-F238E27FC236}">
                      <a16:creationId xmlns:a16="http://schemas.microsoft.com/office/drawing/2014/main" id="{021F942B-92DA-4B77-9E15-0B203E45A625}"/>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237" name="Freeform 59">
                  <a:extLst>
                    <a:ext uri="{FF2B5EF4-FFF2-40B4-BE49-F238E27FC236}">
                      <a16:creationId xmlns:a16="http://schemas.microsoft.com/office/drawing/2014/main" id="{F77BD6BC-C52C-4F58-BFD8-0BE7BBD6CA3A}"/>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232" name="Group 60">
                <a:extLst>
                  <a:ext uri="{FF2B5EF4-FFF2-40B4-BE49-F238E27FC236}">
                    <a16:creationId xmlns:a16="http://schemas.microsoft.com/office/drawing/2014/main" id="{B481ECD8-0E71-4793-B740-4720D1E0DC1B}"/>
                  </a:ext>
                </a:extLst>
              </xdr:cNvPr>
              <xdr:cNvGrpSpPr>
                <a:grpSpLocks noChangeAspect="1"/>
              </xdr:cNvGrpSpPr>
            </xdr:nvGrpSpPr>
            <xdr:grpSpPr bwMode="auto">
              <a:xfrm>
                <a:off x="1932" y="1238"/>
                <a:ext cx="403" cy="314"/>
                <a:chOff x="1932" y="1238"/>
                <a:chExt cx="403" cy="314"/>
              </a:xfrm>
            </xdr:grpSpPr>
            <xdr:sp macro="" textlink="">
              <xdr:nvSpPr>
                <xdr:cNvPr id="576233" name="Freeform 61">
                  <a:extLst>
                    <a:ext uri="{FF2B5EF4-FFF2-40B4-BE49-F238E27FC236}">
                      <a16:creationId xmlns:a16="http://schemas.microsoft.com/office/drawing/2014/main" id="{02AA8FE3-C358-4C8B-A071-A7F8923C6E39}"/>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6234" name="Freeform 62">
                  <a:extLst>
                    <a:ext uri="{FF2B5EF4-FFF2-40B4-BE49-F238E27FC236}">
                      <a16:creationId xmlns:a16="http://schemas.microsoft.com/office/drawing/2014/main" id="{7FCF845A-BC4B-4468-8114-E2639DD0D3EF}"/>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6166" name="Group 63">
            <a:extLst>
              <a:ext uri="{FF2B5EF4-FFF2-40B4-BE49-F238E27FC236}">
                <a16:creationId xmlns:a16="http://schemas.microsoft.com/office/drawing/2014/main" id="{BD3DB79E-E485-4556-8C02-6822070D5027}"/>
              </a:ext>
            </a:extLst>
          </xdr:cNvPr>
          <xdr:cNvGrpSpPr>
            <a:grpSpLocks noChangeAspect="1"/>
          </xdr:cNvGrpSpPr>
        </xdr:nvGrpSpPr>
        <xdr:grpSpPr bwMode="auto">
          <a:xfrm>
            <a:off x="1686" y="240"/>
            <a:ext cx="766" cy="431"/>
            <a:chOff x="2459" y="480"/>
            <a:chExt cx="2055" cy="1155"/>
          </a:xfrm>
        </xdr:grpSpPr>
        <xdr:sp macro="" textlink="">
          <xdr:nvSpPr>
            <xdr:cNvPr id="576167" name="Freeform 64">
              <a:extLst>
                <a:ext uri="{FF2B5EF4-FFF2-40B4-BE49-F238E27FC236}">
                  <a16:creationId xmlns:a16="http://schemas.microsoft.com/office/drawing/2014/main" id="{283571DD-0AD9-4581-8CA1-4D79CD9877FD}"/>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6168" name="Freeform 65">
              <a:extLst>
                <a:ext uri="{FF2B5EF4-FFF2-40B4-BE49-F238E27FC236}">
                  <a16:creationId xmlns:a16="http://schemas.microsoft.com/office/drawing/2014/main" id="{C97C8357-37AA-485B-AB9F-41AD57DDF25C}"/>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6169" name="Freeform 66">
              <a:extLst>
                <a:ext uri="{FF2B5EF4-FFF2-40B4-BE49-F238E27FC236}">
                  <a16:creationId xmlns:a16="http://schemas.microsoft.com/office/drawing/2014/main" id="{37059E48-5799-4906-BE17-D6B775D92CDF}"/>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6170" name="Freeform 67">
              <a:extLst>
                <a:ext uri="{FF2B5EF4-FFF2-40B4-BE49-F238E27FC236}">
                  <a16:creationId xmlns:a16="http://schemas.microsoft.com/office/drawing/2014/main" id="{44D428F5-FD5D-4B7B-A225-A8E1E06C6C20}"/>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6171" name="Freeform 68">
              <a:extLst>
                <a:ext uri="{FF2B5EF4-FFF2-40B4-BE49-F238E27FC236}">
                  <a16:creationId xmlns:a16="http://schemas.microsoft.com/office/drawing/2014/main" id="{8A385A44-7F45-470C-926B-C1FC649CA25F}"/>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6172" name="Freeform 69">
              <a:extLst>
                <a:ext uri="{FF2B5EF4-FFF2-40B4-BE49-F238E27FC236}">
                  <a16:creationId xmlns:a16="http://schemas.microsoft.com/office/drawing/2014/main" id="{2E748355-4611-42D4-AA96-804138111371}"/>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6173" name="Freeform 70">
              <a:extLst>
                <a:ext uri="{FF2B5EF4-FFF2-40B4-BE49-F238E27FC236}">
                  <a16:creationId xmlns:a16="http://schemas.microsoft.com/office/drawing/2014/main" id="{3B65B7D3-F015-4970-87F5-C8CE1D12A7F5}"/>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6174" name="Freeform 71">
              <a:extLst>
                <a:ext uri="{FF2B5EF4-FFF2-40B4-BE49-F238E27FC236}">
                  <a16:creationId xmlns:a16="http://schemas.microsoft.com/office/drawing/2014/main" id="{1CD5558C-8E19-4F0A-A2C1-BDAF8ED61822}"/>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6175" name="Freeform 72">
              <a:extLst>
                <a:ext uri="{FF2B5EF4-FFF2-40B4-BE49-F238E27FC236}">
                  <a16:creationId xmlns:a16="http://schemas.microsoft.com/office/drawing/2014/main" id="{1AD56406-B4AF-4DA4-80F0-68E2F7927310}"/>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6176" name="Freeform 73">
              <a:extLst>
                <a:ext uri="{FF2B5EF4-FFF2-40B4-BE49-F238E27FC236}">
                  <a16:creationId xmlns:a16="http://schemas.microsoft.com/office/drawing/2014/main" id="{AE247F82-202C-4767-A2D0-CAEE459FEDA3}"/>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6177" name="Freeform 74">
              <a:extLst>
                <a:ext uri="{FF2B5EF4-FFF2-40B4-BE49-F238E27FC236}">
                  <a16:creationId xmlns:a16="http://schemas.microsoft.com/office/drawing/2014/main" id="{44C82C8A-B63B-493C-9FB3-B60BFCB31C6E}"/>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6178" name="Freeform 75">
              <a:extLst>
                <a:ext uri="{FF2B5EF4-FFF2-40B4-BE49-F238E27FC236}">
                  <a16:creationId xmlns:a16="http://schemas.microsoft.com/office/drawing/2014/main" id="{BFC110A7-C603-4EAC-9A7A-755E5107822F}"/>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6179" name="Freeform 76">
              <a:extLst>
                <a:ext uri="{FF2B5EF4-FFF2-40B4-BE49-F238E27FC236}">
                  <a16:creationId xmlns:a16="http://schemas.microsoft.com/office/drawing/2014/main" id="{3C4CF097-27CF-4A24-AF4B-0017A2DFB13A}"/>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6180" name="Freeform 77">
              <a:extLst>
                <a:ext uri="{FF2B5EF4-FFF2-40B4-BE49-F238E27FC236}">
                  <a16:creationId xmlns:a16="http://schemas.microsoft.com/office/drawing/2014/main" id="{90B40E5E-47CD-4CA8-9E80-A43CD1EBD25B}"/>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6181" name="Freeform 78">
              <a:extLst>
                <a:ext uri="{FF2B5EF4-FFF2-40B4-BE49-F238E27FC236}">
                  <a16:creationId xmlns:a16="http://schemas.microsoft.com/office/drawing/2014/main" id="{3B8DABDF-C9BF-4FDE-AE68-6F8A10C6AB3D}"/>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6182" name="Freeform 79">
              <a:extLst>
                <a:ext uri="{FF2B5EF4-FFF2-40B4-BE49-F238E27FC236}">
                  <a16:creationId xmlns:a16="http://schemas.microsoft.com/office/drawing/2014/main" id="{445F365B-F7EB-4FFA-8990-48B56500AAC6}"/>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6183" name="Freeform 80">
              <a:extLst>
                <a:ext uri="{FF2B5EF4-FFF2-40B4-BE49-F238E27FC236}">
                  <a16:creationId xmlns:a16="http://schemas.microsoft.com/office/drawing/2014/main" id="{69785403-7967-43FC-AF54-294078FD8DCD}"/>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6184" name="Freeform 81">
              <a:extLst>
                <a:ext uri="{FF2B5EF4-FFF2-40B4-BE49-F238E27FC236}">
                  <a16:creationId xmlns:a16="http://schemas.microsoft.com/office/drawing/2014/main" id="{7FDB0FB5-6AA3-4396-9C20-0AC6B5AD2754}"/>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6185" name="Freeform 82">
              <a:extLst>
                <a:ext uri="{FF2B5EF4-FFF2-40B4-BE49-F238E27FC236}">
                  <a16:creationId xmlns:a16="http://schemas.microsoft.com/office/drawing/2014/main" id="{D10342C6-CB71-4A9D-9446-36798B1DCAC2}"/>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6186" name="Freeform 83">
              <a:extLst>
                <a:ext uri="{FF2B5EF4-FFF2-40B4-BE49-F238E27FC236}">
                  <a16:creationId xmlns:a16="http://schemas.microsoft.com/office/drawing/2014/main" id="{5E9BFF6B-88EC-4B59-A458-D43A261A2819}"/>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6187" name="Freeform 84">
              <a:extLst>
                <a:ext uri="{FF2B5EF4-FFF2-40B4-BE49-F238E27FC236}">
                  <a16:creationId xmlns:a16="http://schemas.microsoft.com/office/drawing/2014/main" id="{FEC83471-274A-4D2B-A022-AAEC644A27E1}"/>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6188" name="Freeform 85">
              <a:extLst>
                <a:ext uri="{FF2B5EF4-FFF2-40B4-BE49-F238E27FC236}">
                  <a16:creationId xmlns:a16="http://schemas.microsoft.com/office/drawing/2014/main" id="{DA754BE1-DF43-4DF7-AC6E-CD795E70F2B5}"/>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6189" name="Freeform 86">
              <a:extLst>
                <a:ext uri="{FF2B5EF4-FFF2-40B4-BE49-F238E27FC236}">
                  <a16:creationId xmlns:a16="http://schemas.microsoft.com/office/drawing/2014/main" id="{55952243-C739-4DE1-8AAB-1F96B7C3D29F}"/>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6190" name="Freeform 87">
              <a:extLst>
                <a:ext uri="{FF2B5EF4-FFF2-40B4-BE49-F238E27FC236}">
                  <a16:creationId xmlns:a16="http://schemas.microsoft.com/office/drawing/2014/main" id="{88C1276B-7138-4DE3-8673-CCA8752FA0CB}"/>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6191" name="Freeform 88">
              <a:extLst>
                <a:ext uri="{FF2B5EF4-FFF2-40B4-BE49-F238E27FC236}">
                  <a16:creationId xmlns:a16="http://schemas.microsoft.com/office/drawing/2014/main" id="{8C43A2FF-DCBB-4565-A7B0-751AB2BB42DD}"/>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6192" name="Freeform 89">
              <a:extLst>
                <a:ext uri="{FF2B5EF4-FFF2-40B4-BE49-F238E27FC236}">
                  <a16:creationId xmlns:a16="http://schemas.microsoft.com/office/drawing/2014/main" id="{74E9AE71-E1D0-4FE5-80F9-000C49F634DE}"/>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6193" name="Freeform 90">
              <a:extLst>
                <a:ext uri="{FF2B5EF4-FFF2-40B4-BE49-F238E27FC236}">
                  <a16:creationId xmlns:a16="http://schemas.microsoft.com/office/drawing/2014/main" id="{61269024-71A6-444A-9715-35B514AD2A1E}"/>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6194" name="Freeform 91">
              <a:extLst>
                <a:ext uri="{FF2B5EF4-FFF2-40B4-BE49-F238E27FC236}">
                  <a16:creationId xmlns:a16="http://schemas.microsoft.com/office/drawing/2014/main" id="{B651E31E-8E93-4615-8AA9-7ACD0B61E3F8}"/>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6195" name="Freeform 92">
              <a:extLst>
                <a:ext uri="{FF2B5EF4-FFF2-40B4-BE49-F238E27FC236}">
                  <a16:creationId xmlns:a16="http://schemas.microsoft.com/office/drawing/2014/main" id="{9EEFA5A0-9164-4978-97E5-224F0FAC7676}"/>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6196" name="Freeform 93">
              <a:extLst>
                <a:ext uri="{FF2B5EF4-FFF2-40B4-BE49-F238E27FC236}">
                  <a16:creationId xmlns:a16="http://schemas.microsoft.com/office/drawing/2014/main" id="{3E384C51-462D-4970-AE8C-13A67DC4DBA5}"/>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6197" name="Freeform 94">
              <a:extLst>
                <a:ext uri="{FF2B5EF4-FFF2-40B4-BE49-F238E27FC236}">
                  <a16:creationId xmlns:a16="http://schemas.microsoft.com/office/drawing/2014/main" id="{2019BF6A-CECA-4323-954B-2F00045B542E}"/>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6198" name="Freeform 95">
              <a:extLst>
                <a:ext uri="{FF2B5EF4-FFF2-40B4-BE49-F238E27FC236}">
                  <a16:creationId xmlns:a16="http://schemas.microsoft.com/office/drawing/2014/main" id="{1D26FBFF-9E1D-4301-942F-BB8AB9CC946C}"/>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6199" name="Freeform 96">
              <a:extLst>
                <a:ext uri="{FF2B5EF4-FFF2-40B4-BE49-F238E27FC236}">
                  <a16:creationId xmlns:a16="http://schemas.microsoft.com/office/drawing/2014/main" id="{25ED951A-38B0-48AF-A00A-DA7885A5E9E6}"/>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6200" name="Freeform 97">
              <a:extLst>
                <a:ext uri="{FF2B5EF4-FFF2-40B4-BE49-F238E27FC236}">
                  <a16:creationId xmlns:a16="http://schemas.microsoft.com/office/drawing/2014/main" id="{56D125A2-DF6D-4A9D-9A3B-20FA05B1895E}"/>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6201" name="Freeform 98">
              <a:extLst>
                <a:ext uri="{FF2B5EF4-FFF2-40B4-BE49-F238E27FC236}">
                  <a16:creationId xmlns:a16="http://schemas.microsoft.com/office/drawing/2014/main" id="{2A4B5024-6026-4557-99B0-6EE67A922777}"/>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6202" name="Freeform 99">
              <a:extLst>
                <a:ext uri="{FF2B5EF4-FFF2-40B4-BE49-F238E27FC236}">
                  <a16:creationId xmlns:a16="http://schemas.microsoft.com/office/drawing/2014/main" id="{18C20FF9-0BBE-4738-98A2-7A1CD1A8D3E8}"/>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6203" name="Freeform 100">
              <a:extLst>
                <a:ext uri="{FF2B5EF4-FFF2-40B4-BE49-F238E27FC236}">
                  <a16:creationId xmlns:a16="http://schemas.microsoft.com/office/drawing/2014/main" id="{EBE3E424-ED03-4999-A7C5-C02FB6C8E2CA}"/>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6204" name="Freeform 101">
              <a:extLst>
                <a:ext uri="{FF2B5EF4-FFF2-40B4-BE49-F238E27FC236}">
                  <a16:creationId xmlns:a16="http://schemas.microsoft.com/office/drawing/2014/main" id="{BC325E80-48C9-4591-A356-115A67CFA2F5}"/>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6205" name="Freeform 102">
              <a:extLst>
                <a:ext uri="{FF2B5EF4-FFF2-40B4-BE49-F238E27FC236}">
                  <a16:creationId xmlns:a16="http://schemas.microsoft.com/office/drawing/2014/main" id="{2FEEF411-134A-4825-9496-8DB8E261847D}"/>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6206" name="Freeform 103">
              <a:extLst>
                <a:ext uri="{FF2B5EF4-FFF2-40B4-BE49-F238E27FC236}">
                  <a16:creationId xmlns:a16="http://schemas.microsoft.com/office/drawing/2014/main" id="{EEDEABF2-B41C-4D8A-BA01-6584717DFB11}"/>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6207" name="Freeform 104">
              <a:extLst>
                <a:ext uri="{FF2B5EF4-FFF2-40B4-BE49-F238E27FC236}">
                  <a16:creationId xmlns:a16="http://schemas.microsoft.com/office/drawing/2014/main" id="{8D3F879D-8628-4F9D-A120-C8C6A0A0AD87}"/>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6208" name="Freeform 105">
              <a:extLst>
                <a:ext uri="{FF2B5EF4-FFF2-40B4-BE49-F238E27FC236}">
                  <a16:creationId xmlns:a16="http://schemas.microsoft.com/office/drawing/2014/main" id="{A2E6310F-8DBE-446B-9592-156B35567910}"/>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6209" name="Freeform 106">
              <a:extLst>
                <a:ext uri="{FF2B5EF4-FFF2-40B4-BE49-F238E27FC236}">
                  <a16:creationId xmlns:a16="http://schemas.microsoft.com/office/drawing/2014/main" id="{BD177225-4E64-4026-AB98-9D6C27DA5279}"/>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6210" name="Freeform 107">
              <a:extLst>
                <a:ext uri="{FF2B5EF4-FFF2-40B4-BE49-F238E27FC236}">
                  <a16:creationId xmlns:a16="http://schemas.microsoft.com/office/drawing/2014/main" id="{470C1DA8-6BC8-4D20-9826-080B91E6A6C0}"/>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6211" name="Freeform 108">
              <a:extLst>
                <a:ext uri="{FF2B5EF4-FFF2-40B4-BE49-F238E27FC236}">
                  <a16:creationId xmlns:a16="http://schemas.microsoft.com/office/drawing/2014/main" id="{BBE4F1C2-2A5A-4861-A626-5CB744F03378}"/>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6212" name="Freeform 109">
              <a:extLst>
                <a:ext uri="{FF2B5EF4-FFF2-40B4-BE49-F238E27FC236}">
                  <a16:creationId xmlns:a16="http://schemas.microsoft.com/office/drawing/2014/main" id="{7C1C8CC3-C072-4C17-BF38-906BC9CF389E}"/>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6213" name="Freeform 110">
              <a:extLst>
                <a:ext uri="{FF2B5EF4-FFF2-40B4-BE49-F238E27FC236}">
                  <a16:creationId xmlns:a16="http://schemas.microsoft.com/office/drawing/2014/main" id="{511AD2BE-ED16-413F-958E-76438CE62145}"/>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6214" name="Freeform 111">
              <a:extLst>
                <a:ext uri="{FF2B5EF4-FFF2-40B4-BE49-F238E27FC236}">
                  <a16:creationId xmlns:a16="http://schemas.microsoft.com/office/drawing/2014/main" id="{EB5B2181-9140-4627-AD46-049D2BDA0E77}"/>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6215" name="Freeform 112">
              <a:extLst>
                <a:ext uri="{FF2B5EF4-FFF2-40B4-BE49-F238E27FC236}">
                  <a16:creationId xmlns:a16="http://schemas.microsoft.com/office/drawing/2014/main" id="{100489F7-237E-4A48-9399-7D22BF1F0FD1}"/>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6216" name="Freeform 113">
              <a:extLst>
                <a:ext uri="{FF2B5EF4-FFF2-40B4-BE49-F238E27FC236}">
                  <a16:creationId xmlns:a16="http://schemas.microsoft.com/office/drawing/2014/main" id="{0042BB4E-52C4-4270-9234-4BF71F909258}"/>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6217" name="Freeform 114">
              <a:extLst>
                <a:ext uri="{FF2B5EF4-FFF2-40B4-BE49-F238E27FC236}">
                  <a16:creationId xmlns:a16="http://schemas.microsoft.com/office/drawing/2014/main" id="{D392AC9C-E2CC-404F-84E7-1B830048BA11}"/>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6218" name="Freeform 115">
              <a:extLst>
                <a:ext uri="{FF2B5EF4-FFF2-40B4-BE49-F238E27FC236}">
                  <a16:creationId xmlns:a16="http://schemas.microsoft.com/office/drawing/2014/main" id="{3F9B83F2-F1ED-4732-8708-A418F7E2B228}"/>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6219" name="Freeform 116">
              <a:extLst>
                <a:ext uri="{FF2B5EF4-FFF2-40B4-BE49-F238E27FC236}">
                  <a16:creationId xmlns:a16="http://schemas.microsoft.com/office/drawing/2014/main" id="{1E88EF5D-A55C-4EC1-9730-12E14F394A05}"/>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6220" name="Freeform 117">
              <a:extLst>
                <a:ext uri="{FF2B5EF4-FFF2-40B4-BE49-F238E27FC236}">
                  <a16:creationId xmlns:a16="http://schemas.microsoft.com/office/drawing/2014/main" id="{EF2ACC99-5DA3-4AB6-9900-A718B2F80295}"/>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6221" name="Freeform 118">
              <a:extLst>
                <a:ext uri="{FF2B5EF4-FFF2-40B4-BE49-F238E27FC236}">
                  <a16:creationId xmlns:a16="http://schemas.microsoft.com/office/drawing/2014/main" id="{16EC1F0D-C2B3-4C99-8C25-2662573CA736}"/>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6222" name="Freeform 119">
              <a:extLst>
                <a:ext uri="{FF2B5EF4-FFF2-40B4-BE49-F238E27FC236}">
                  <a16:creationId xmlns:a16="http://schemas.microsoft.com/office/drawing/2014/main" id="{B4FE9C17-8236-42AE-AFE8-7F3840DDE974}"/>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6223" name="Freeform 120">
              <a:extLst>
                <a:ext uri="{FF2B5EF4-FFF2-40B4-BE49-F238E27FC236}">
                  <a16:creationId xmlns:a16="http://schemas.microsoft.com/office/drawing/2014/main" id="{341E4A85-181D-4FE4-9955-55CC8AD32104}"/>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6224" name="Freeform 121">
              <a:extLst>
                <a:ext uri="{FF2B5EF4-FFF2-40B4-BE49-F238E27FC236}">
                  <a16:creationId xmlns:a16="http://schemas.microsoft.com/office/drawing/2014/main" id="{BC0CE3FB-6A9A-4CC1-83B1-BFAE41B80165}"/>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6225" name="Freeform 122">
              <a:extLst>
                <a:ext uri="{FF2B5EF4-FFF2-40B4-BE49-F238E27FC236}">
                  <a16:creationId xmlns:a16="http://schemas.microsoft.com/office/drawing/2014/main" id="{EAED2921-4DC1-43E1-9F27-F518C667F234}"/>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6226" name="Freeform 123">
              <a:extLst>
                <a:ext uri="{FF2B5EF4-FFF2-40B4-BE49-F238E27FC236}">
                  <a16:creationId xmlns:a16="http://schemas.microsoft.com/office/drawing/2014/main" id="{610C42D1-342B-4073-98C4-51506ABD9FF5}"/>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xdr:from>
      <xdr:col>10</xdr:col>
      <xdr:colOff>0</xdr:colOff>
      <xdr:row>20</xdr:row>
      <xdr:rowOff>15240</xdr:rowOff>
    </xdr:from>
    <xdr:to>
      <xdr:col>10</xdr:col>
      <xdr:colOff>0</xdr:colOff>
      <xdr:row>20</xdr:row>
      <xdr:rowOff>449580</xdr:rowOff>
    </xdr:to>
    <xdr:grpSp>
      <xdr:nvGrpSpPr>
        <xdr:cNvPr id="576040" name="Group 370">
          <a:extLst>
            <a:ext uri="{FF2B5EF4-FFF2-40B4-BE49-F238E27FC236}">
              <a16:creationId xmlns:a16="http://schemas.microsoft.com/office/drawing/2014/main" id="{402962B0-D9D0-497B-BCF2-A30CF859CDF7}"/>
            </a:ext>
          </a:extLst>
        </xdr:cNvPr>
        <xdr:cNvGrpSpPr>
          <a:grpSpLocks noChangeAspect="1"/>
        </xdr:cNvGrpSpPr>
      </xdr:nvGrpSpPr>
      <xdr:grpSpPr bwMode="auto">
        <a:xfrm>
          <a:off x="6781800" y="6027420"/>
          <a:ext cx="0" cy="434340"/>
          <a:chOff x="1152" y="240"/>
          <a:chExt cx="1380" cy="854"/>
        </a:xfrm>
      </xdr:grpSpPr>
      <xdr:grpSp>
        <xdr:nvGrpSpPr>
          <xdr:cNvPr id="576043" name="Group 371">
            <a:extLst>
              <a:ext uri="{FF2B5EF4-FFF2-40B4-BE49-F238E27FC236}">
                <a16:creationId xmlns:a16="http://schemas.microsoft.com/office/drawing/2014/main" id="{E0B1E708-CFD0-4C76-854A-CBFC01343F5C}"/>
              </a:ext>
            </a:extLst>
          </xdr:cNvPr>
          <xdr:cNvGrpSpPr>
            <a:grpSpLocks noChangeAspect="1"/>
          </xdr:cNvGrpSpPr>
        </xdr:nvGrpSpPr>
        <xdr:grpSpPr bwMode="auto">
          <a:xfrm>
            <a:off x="1152" y="473"/>
            <a:ext cx="1380" cy="621"/>
            <a:chOff x="1026" y="1104"/>
            <a:chExt cx="3701" cy="1668"/>
          </a:xfrm>
        </xdr:grpSpPr>
        <xdr:grpSp>
          <xdr:nvGrpSpPr>
            <xdr:cNvPr id="576105" name="Group 372">
              <a:extLst>
                <a:ext uri="{FF2B5EF4-FFF2-40B4-BE49-F238E27FC236}">
                  <a16:creationId xmlns:a16="http://schemas.microsoft.com/office/drawing/2014/main" id="{595C94A8-062C-41A3-97C6-B43EBA7B6A15}"/>
                </a:ext>
              </a:extLst>
            </xdr:cNvPr>
            <xdr:cNvGrpSpPr>
              <a:grpSpLocks noChangeAspect="1"/>
            </xdr:cNvGrpSpPr>
          </xdr:nvGrpSpPr>
          <xdr:grpSpPr bwMode="auto">
            <a:xfrm>
              <a:off x="1026" y="1540"/>
              <a:ext cx="3654" cy="947"/>
              <a:chOff x="1026" y="1540"/>
              <a:chExt cx="3654" cy="947"/>
            </a:xfrm>
          </xdr:grpSpPr>
          <xdr:grpSp>
            <xdr:nvGrpSpPr>
              <xdr:cNvPr id="576139" name="Group 373">
                <a:extLst>
                  <a:ext uri="{FF2B5EF4-FFF2-40B4-BE49-F238E27FC236}">
                    <a16:creationId xmlns:a16="http://schemas.microsoft.com/office/drawing/2014/main" id="{A222FE06-6AF2-4436-8E1B-F958593B523C}"/>
                  </a:ext>
                </a:extLst>
              </xdr:cNvPr>
              <xdr:cNvGrpSpPr>
                <a:grpSpLocks noChangeAspect="1"/>
              </xdr:cNvGrpSpPr>
            </xdr:nvGrpSpPr>
            <xdr:grpSpPr bwMode="auto">
              <a:xfrm>
                <a:off x="1026" y="1540"/>
                <a:ext cx="610" cy="722"/>
                <a:chOff x="1026" y="1540"/>
                <a:chExt cx="610" cy="722"/>
              </a:xfrm>
            </xdr:grpSpPr>
            <xdr:sp macro="" textlink="">
              <xdr:nvSpPr>
                <xdr:cNvPr id="576163" name="Freeform 374">
                  <a:extLst>
                    <a:ext uri="{FF2B5EF4-FFF2-40B4-BE49-F238E27FC236}">
                      <a16:creationId xmlns:a16="http://schemas.microsoft.com/office/drawing/2014/main" id="{C4DABBBB-2365-4B34-8370-A758869CAD87}"/>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76164" name="Freeform 375">
                  <a:extLst>
                    <a:ext uri="{FF2B5EF4-FFF2-40B4-BE49-F238E27FC236}">
                      <a16:creationId xmlns:a16="http://schemas.microsoft.com/office/drawing/2014/main" id="{4F3F15C1-3F79-4C93-BE81-0458494121CE}"/>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0" name="Group 376">
                <a:extLst>
                  <a:ext uri="{FF2B5EF4-FFF2-40B4-BE49-F238E27FC236}">
                    <a16:creationId xmlns:a16="http://schemas.microsoft.com/office/drawing/2014/main" id="{93C6EF59-C4C4-4E35-9CBF-259470546E8B}"/>
                  </a:ext>
                </a:extLst>
              </xdr:cNvPr>
              <xdr:cNvGrpSpPr>
                <a:grpSpLocks noChangeAspect="1"/>
              </xdr:cNvGrpSpPr>
            </xdr:nvGrpSpPr>
            <xdr:grpSpPr bwMode="auto">
              <a:xfrm>
                <a:off x="1725" y="1771"/>
                <a:ext cx="266" cy="491"/>
                <a:chOff x="1725" y="1771"/>
                <a:chExt cx="266" cy="491"/>
              </a:xfrm>
            </xdr:grpSpPr>
            <xdr:sp macro="" textlink="">
              <xdr:nvSpPr>
                <xdr:cNvPr id="576161" name="Freeform 377">
                  <a:extLst>
                    <a:ext uri="{FF2B5EF4-FFF2-40B4-BE49-F238E27FC236}">
                      <a16:creationId xmlns:a16="http://schemas.microsoft.com/office/drawing/2014/main" id="{75F28F38-317D-48BA-B3E3-0D70935C8A97}"/>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76162" name="Freeform 378">
                  <a:extLst>
                    <a:ext uri="{FF2B5EF4-FFF2-40B4-BE49-F238E27FC236}">
                      <a16:creationId xmlns:a16="http://schemas.microsoft.com/office/drawing/2014/main" id="{0A82D3A3-D206-4B68-8BE2-B2CAAE92C964}"/>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1" name="Group 379">
                <a:extLst>
                  <a:ext uri="{FF2B5EF4-FFF2-40B4-BE49-F238E27FC236}">
                    <a16:creationId xmlns:a16="http://schemas.microsoft.com/office/drawing/2014/main" id="{36AAF276-4F79-4F28-8717-700B99E4351A}"/>
                  </a:ext>
                </a:extLst>
              </xdr:cNvPr>
              <xdr:cNvGrpSpPr>
                <a:grpSpLocks noChangeAspect="1"/>
              </xdr:cNvGrpSpPr>
            </xdr:nvGrpSpPr>
            <xdr:grpSpPr bwMode="auto">
              <a:xfrm>
                <a:off x="2033" y="1759"/>
                <a:ext cx="319" cy="515"/>
                <a:chOff x="2033" y="1759"/>
                <a:chExt cx="319" cy="515"/>
              </a:xfrm>
            </xdr:grpSpPr>
            <xdr:sp macro="" textlink="">
              <xdr:nvSpPr>
                <xdr:cNvPr id="576159" name="Freeform 380">
                  <a:extLst>
                    <a:ext uri="{FF2B5EF4-FFF2-40B4-BE49-F238E27FC236}">
                      <a16:creationId xmlns:a16="http://schemas.microsoft.com/office/drawing/2014/main" id="{0A1C1D16-3077-4183-803D-644FE958DA12}"/>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76160" name="Freeform 381">
                  <a:extLst>
                    <a:ext uri="{FF2B5EF4-FFF2-40B4-BE49-F238E27FC236}">
                      <a16:creationId xmlns:a16="http://schemas.microsoft.com/office/drawing/2014/main" id="{5AECB62A-57F1-425E-99B3-54757B527F0D}"/>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2" name="Group 382">
                <a:extLst>
                  <a:ext uri="{FF2B5EF4-FFF2-40B4-BE49-F238E27FC236}">
                    <a16:creationId xmlns:a16="http://schemas.microsoft.com/office/drawing/2014/main" id="{01B0B425-56AF-408B-8787-9CDED99A1B40}"/>
                  </a:ext>
                </a:extLst>
              </xdr:cNvPr>
              <xdr:cNvGrpSpPr>
                <a:grpSpLocks noChangeAspect="1"/>
              </xdr:cNvGrpSpPr>
            </xdr:nvGrpSpPr>
            <xdr:grpSpPr bwMode="auto">
              <a:xfrm>
                <a:off x="2441" y="1759"/>
                <a:ext cx="427" cy="728"/>
                <a:chOff x="2441" y="1759"/>
                <a:chExt cx="427" cy="728"/>
              </a:xfrm>
            </xdr:grpSpPr>
            <xdr:sp macro="" textlink="">
              <xdr:nvSpPr>
                <xdr:cNvPr id="576156" name="Freeform 383">
                  <a:extLst>
                    <a:ext uri="{FF2B5EF4-FFF2-40B4-BE49-F238E27FC236}">
                      <a16:creationId xmlns:a16="http://schemas.microsoft.com/office/drawing/2014/main" id="{742C7EAC-A9A0-46CE-8831-9DD5774DD45F}"/>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76157" name="Freeform 384">
                  <a:extLst>
                    <a:ext uri="{FF2B5EF4-FFF2-40B4-BE49-F238E27FC236}">
                      <a16:creationId xmlns:a16="http://schemas.microsoft.com/office/drawing/2014/main" id="{50F8DFA5-89EB-4294-A012-773A70201BDA}"/>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58" name="Freeform 385">
                  <a:extLst>
                    <a:ext uri="{FF2B5EF4-FFF2-40B4-BE49-F238E27FC236}">
                      <a16:creationId xmlns:a16="http://schemas.microsoft.com/office/drawing/2014/main" id="{7C312ECD-E972-4D07-9FCD-C0DDC4677CD2}"/>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3" name="Group 386">
                <a:extLst>
                  <a:ext uri="{FF2B5EF4-FFF2-40B4-BE49-F238E27FC236}">
                    <a16:creationId xmlns:a16="http://schemas.microsoft.com/office/drawing/2014/main" id="{2E474422-D779-4957-90F5-0763C13BD1A4}"/>
                  </a:ext>
                </a:extLst>
              </xdr:cNvPr>
              <xdr:cNvGrpSpPr>
                <a:grpSpLocks noChangeAspect="1"/>
              </xdr:cNvGrpSpPr>
            </xdr:nvGrpSpPr>
            <xdr:grpSpPr bwMode="auto">
              <a:xfrm>
                <a:off x="2939" y="1759"/>
                <a:ext cx="379" cy="515"/>
                <a:chOff x="2939" y="1759"/>
                <a:chExt cx="379" cy="515"/>
              </a:xfrm>
            </xdr:grpSpPr>
            <xdr:sp macro="" textlink="">
              <xdr:nvSpPr>
                <xdr:cNvPr id="576153" name="Freeform 387">
                  <a:extLst>
                    <a:ext uri="{FF2B5EF4-FFF2-40B4-BE49-F238E27FC236}">
                      <a16:creationId xmlns:a16="http://schemas.microsoft.com/office/drawing/2014/main" id="{A1A65A8D-DD58-4603-B9C6-32E200F0F15B}"/>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76154" name="Freeform 388">
                  <a:extLst>
                    <a:ext uri="{FF2B5EF4-FFF2-40B4-BE49-F238E27FC236}">
                      <a16:creationId xmlns:a16="http://schemas.microsoft.com/office/drawing/2014/main" id="{D70FB3CE-51EA-47A3-BA8B-C2D65B0B9267}"/>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55" name="Freeform 389">
                  <a:extLst>
                    <a:ext uri="{FF2B5EF4-FFF2-40B4-BE49-F238E27FC236}">
                      <a16:creationId xmlns:a16="http://schemas.microsoft.com/office/drawing/2014/main" id="{F6505FD0-DB78-4762-84C3-DF7BC6FBED7F}"/>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4" name="Group 390">
                <a:extLst>
                  <a:ext uri="{FF2B5EF4-FFF2-40B4-BE49-F238E27FC236}">
                    <a16:creationId xmlns:a16="http://schemas.microsoft.com/office/drawing/2014/main" id="{93CAE311-5D71-4494-B91B-82B7DC571C45}"/>
                  </a:ext>
                </a:extLst>
              </xdr:cNvPr>
              <xdr:cNvGrpSpPr>
                <a:grpSpLocks noChangeAspect="1"/>
              </xdr:cNvGrpSpPr>
            </xdr:nvGrpSpPr>
            <xdr:grpSpPr bwMode="auto">
              <a:xfrm>
                <a:off x="3401" y="1759"/>
                <a:ext cx="562" cy="503"/>
                <a:chOff x="3401" y="1759"/>
                <a:chExt cx="562" cy="503"/>
              </a:xfrm>
            </xdr:grpSpPr>
            <xdr:sp macro="" textlink="">
              <xdr:nvSpPr>
                <xdr:cNvPr id="576151" name="Freeform 391">
                  <a:extLst>
                    <a:ext uri="{FF2B5EF4-FFF2-40B4-BE49-F238E27FC236}">
                      <a16:creationId xmlns:a16="http://schemas.microsoft.com/office/drawing/2014/main" id="{5E4C1A5D-BD64-485C-87A5-78396252509D}"/>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76152" name="Freeform 392">
                  <a:extLst>
                    <a:ext uri="{FF2B5EF4-FFF2-40B4-BE49-F238E27FC236}">
                      <a16:creationId xmlns:a16="http://schemas.microsoft.com/office/drawing/2014/main" id="{42D3FFCF-C093-4261-90AC-B58E6CB68C8C}"/>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5" name="Group 393">
                <a:extLst>
                  <a:ext uri="{FF2B5EF4-FFF2-40B4-BE49-F238E27FC236}">
                    <a16:creationId xmlns:a16="http://schemas.microsoft.com/office/drawing/2014/main" id="{3CF91F8C-B638-4433-ACCD-3CA4A598D0FB}"/>
                  </a:ext>
                </a:extLst>
              </xdr:cNvPr>
              <xdr:cNvGrpSpPr>
                <a:grpSpLocks noChangeAspect="1"/>
              </xdr:cNvGrpSpPr>
            </xdr:nvGrpSpPr>
            <xdr:grpSpPr bwMode="auto">
              <a:xfrm>
                <a:off x="3975" y="1771"/>
                <a:ext cx="267" cy="491"/>
                <a:chOff x="3975" y="1771"/>
                <a:chExt cx="267" cy="491"/>
              </a:xfrm>
            </xdr:grpSpPr>
            <xdr:sp macro="" textlink="">
              <xdr:nvSpPr>
                <xdr:cNvPr id="576149" name="Freeform 394">
                  <a:extLst>
                    <a:ext uri="{FF2B5EF4-FFF2-40B4-BE49-F238E27FC236}">
                      <a16:creationId xmlns:a16="http://schemas.microsoft.com/office/drawing/2014/main" id="{996084CC-7A4A-455F-A1C0-F0820CC7C341}"/>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76150" name="Freeform 395">
                  <a:extLst>
                    <a:ext uri="{FF2B5EF4-FFF2-40B4-BE49-F238E27FC236}">
                      <a16:creationId xmlns:a16="http://schemas.microsoft.com/office/drawing/2014/main" id="{1F17400C-9CA5-4E18-89D2-2162DC59B74B}"/>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46" name="Group 396">
                <a:extLst>
                  <a:ext uri="{FF2B5EF4-FFF2-40B4-BE49-F238E27FC236}">
                    <a16:creationId xmlns:a16="http://schemas.microsoft.com/office/drawing/2014/main" id="{1AD5ED4B-66C3-4960-8C4B-F41DE99252EA}"/>
                  </a:ext>
                </a:extLst>
              </xdr:cNvPr>
              <xdr:cNvGrpSpPr>
                <a:grpSpLocks noChangeAspect="1"/>
              </xdr:cNvGrpSpPr>
            </xdr:nvGrpSpPr>
            <xdr:grpSpPr bwMode="auto">
              <a:xfrm>
                <a:off x="4301" y="1759"/>
                <a:ext cx="379" cy="515"/>
                <a:chOff x="4301" y="1759"/>
                <a:chExt cx="379" cy="515"/>
              </a:xfrm>
            </xdr:grpSpPr>
            <xdr:sp macro="" textlink="">
              <xdr:nvSpPr>
                <xdr:cNvPr id="576147" name="Freeform 397">
                  <a:extLst>
                    <a:ext uri="{FF2B5EF4-FFF2-40B4-BE49-F238E27FC236}">
                      <a16:creationId xmlns:a16="http://schemas.microsoft.com/office/drawing/2014/main" id="{5B99C996-2960-424E-BEB5-EE16A7CCEFA0}"/>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76148" name="Freeform 398">
                  <a:extLst>
                    <a:ext uri="{FF2B5EF4-FFF2-40B4-BE49-F238E27FC236}">
                      <a16:creationId xmlns:a16="http://schemas.microsoft.com/office/drawing/2014/main" id="{599C32A8-0EE7-4391-896D-C30257544514}"/>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6106" name="Group 399">
              <a:extLst>
                <a:ext uri="{FF2B5EF4-FFF2-40B4-BE49-F238E27FC236}">
                  <a16:creationId xmlns:a16="http://schemas.microsoft.com/office/drawing/2014/main" id="{5B976601-EA72-4A39-930D-AE37C891CD6A}"/>
                </a:ext>
              </a:extLst>
            </xdr:cNvPr>
            <xdr:cNvGrpSpPr>
              <a:grpSpLocks noChangeAspect="1"/>
            </xdr:cNvGrpSpPr>
          </xdr:nvGrpSpPr>
          <xdr:grpSpPr bwMode="auto">
            <a:xfrm>
              <a:off x="3164" y="2322"/>
              <a:ext cx="1563" cy="450"/>
              <a:chOff x="3164" y="2322"/>
              <a:chExt cx="1563" cy="450"/>
            </a:xfrm>
          </xdr:grpSpPr>
          <xdr:grpSp>
            <xdr:nvGrpSpPr>
              <xdr:cNvPr id="576119" name="Group 400">
                <a:extLst>
                  <a:ext uri="{FF2B5EF4-FFF2-40B4-BE49-F238E27FC236}">
                    <a16:creationId xmlns:a16="http://schemas.microsoft.com/office/drawing/2014/main" id="{59D6CE75-B5FA-4443-8314-392B26A22F76}"/>
                  </a:ext>
                </a:extLst>
              </xdr:cNvPr>
              <xdr:cNvGrpSpPr>
                <a:grpSpLocks noChangeAspect="1"/>
              </xdr:cNvGrpSpPr>
            </xdr:nvGrpSpPr>
            <xdr:grpSpPr bwMode="auto">
              <a:xfrm>
                <a:off x="3164" y="2322"/>
                <a:ext cx="290" cy="450"/>
                <a:chOff x="3164" y="2322"/>
                <a:chExt cx="290" cy="450"/>
              </a:xfrm>
            </xdr:grpSpPr>
            <xdr:sp macro="" textlink="">
              <xdr:nvSpPr>
                <xdr:cNvPr id="576137" name="Freeform 401">
                  <a:extLst>
                    <a:ext uri="{FF2B5EF4-FFF2-40B4-BE49-F238E27FC236}">
                      <a16:creationId xmlns:a16="http://schemas.microsoft.com/office/drawing/2014/main" id="{D14C1914-5F7D-4538-AA99-6C55A062A65F}"/>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6138" name="Freeform 402">
                  <a:extLst>
                    <a:ext uri="{FF2B5EF4-FFF2-40B4-BE49-F238E27FC236}">
                      <a16:creationId xmlns:a16="http://schemas.microsoft.com/office/drawing/2014/main" id="{47BF04BB-B352-43B3-B5A7-B10B1C94E073}"/>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20" name="Group 403">
                <a:extLst>
                  <a:ext uri="{FF2B5EF4-FFF2-40B4-BE49-F238E27FC236}">
                    <a16:creationId xmlns:a16="http://schemas.microsoft.com/office/drawing/2014/main" id="{88BF86CD-5447-4FCA-BB17-4E003BEEE5BB}"/>
                  </a:ext>
                </a:extLst>
              </xdr:cNvPr>
              <xdr:cNvGrpSpPr>
                <a:grpSpLocks noChangeAspect="1"/>
              </xdr:cNvGrpSpPr>
            </xdr:nvGrpSpPr>
            <xdr:grpSpPr bwMode="auto">
              <a:xfrm>
                <a:off x="3460" y="2464"/>
                <a:ext cx="237" cy="308"/>
                <a:chOff x="3460" y="2464"/>
                <a:chExt cx="237" cy="308"/>
              </a:xfrm>
            </xdr:grpSpPr>
            <xdr:sp macro="" textlink="">
              <xdr:nvSpPr>
                <xdr:cNvPr id="576134" name="Freeform 404">
                  <a:extLst>
                    <a:ext uri="{FF2B5EF4-FFF2-40B4-BE49-F238E27FC236}">
                      <a16:creationId xmlns:a16="http://schemas.microsoft.com/office/drawing/2014/main" id="{C3C04F39-9ABD-4F18-94A1-6B274BF8AB67}"/>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6135" name="Freeform 405">
                  <a:extLst>
                    <a:ext uri="{FF2B5EF4-FFF2-40B4-BE49-F238E27FC236}">
                      <a16:creationId xmlns:a16="http://schemas.microsoft.com/office/drawing/2014/main" id="{1F7F0232-3CF4-4744-970A-261D35BEF188}"/>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36" name="Freeform 406">
                  <a:extLst>
                    <a:ext uri="{FF2B5EF4-FFF2-40B4-BE49-F238E27FC236}">
                      <a16:creationId xmlns:a16="http://schemas.microsoft.com/office/drawing/2014/main" id="{2CB6FBC6-9B28-49DE-B74D-33F718C848E9}"/>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21" name="Group 407">
                <a:extLst>
                  <a:ext uri="{FF2B5EF4-FFF2-40B4-BE49-F238E27FC236}">
                    <a16:creationId xmlns:a16="http://schemas.microsoft.com/office/drawing/2014/main" id="{FF15DFA3-D715-464A-8619-D60E1B9C7D09}"/>
                  </a:ext>
                </a:extLst>
              </xdr:cNvPr>
              <xdr:cNvGrpSpPr>
                <a:grpSpLocks noChangeAspect="1"/>
              </xdr:cNvGrpSpPr>
            </xdr:nvGrpSpPr>
            <xdr:grpSpPr bwMode="auto">
              <a:xfrm>
                <a:off x="3726" y="2464"/>
                <a:ext cx="320" cy="302"/>
                <a:chOff x="3726" y="2464"/>
                <a:chExt cx="320" cy="302"/>
              </a:xfrm>
            </xdr:grpSpPr>
            <xdr:sp macro="" textlink="">
              <xdr:nvSpPr>
                <xdr:cNvPr id="576132" name="Freeform 408">
                  <a:extLst>
                    <a:ext uri="{FF2B5EF4-FFF2-40B4-BE49-F238E27FC236}">
                      <a16:creationId xmlns:a16="http://schemas.microsoft.com/office/drawing/2014/main" id="{CD63B3A8-DADE-4BC5-A366-51966CEFF1DA}"/>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6133" name="Freeform 409">
                  <a:extLst>
                    <a:ext uri="{FF2B5EF4-FFF2-40B4-BE49-F238E27FC236}">
                      <a16:creationId xmlns:a16="http://schemas.microsoft.com/office/drawing/2014/main" id="{E84AFD98-D8C3-4524-B734-994652CAB36A}"/>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22" name="Group 410">
                <a:extLst>
                  <a:ext uri="{FF2B5EF4-FFF2-40B4-BE49-F238E27FC236}">
                    <a16:creationId xmlns:a16="http://schemas.microsoft.com/office/drawing/2014/main" id="{75BB6CA2-28DC-4A2B-92E3-02827CB37812}"/>
                  </a:ext>
                </a:extLst>
              </xdr:cNvPr>
              <xdr:cNvGrpSpPr>
                <a:grpSpLocks noChangeAspect="1"/>
              </xdr:cNvGrpSpPr>
            </xdr:nvGrpSpPr>
            <xdr:grpSpPr bwMode="auto">
              <a:xfrm>
                <a:off x="4058" y="2334"/>
                <a:ext cx="184" cy="432"/>
                <a:chOff x="4058" y="2334"/>
                <a:chExt cx="184" cy="432"/>
              </a:xfrm>
            </xdr:grpSpPr>
            <xdr:sp macro="" textlink="">
              <xdr:nvSpPr>
                <xdr:cNvPr id="576130" name="Freeform 411">
                  <a:extLst>
                    <a:ext uri="{FF2B5EF4-FFF2-40B4-BE49-F238E27FC236}">
                      <a16:creationId xmlns:a16="http://schemas.microsoft.com/office/drawing/2014/main" id="{6CC6EEC7-39CC-4953-A3A6-9163FE335D20}"/>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6131" name="Freeform 412">
                  <a:extLst>
                    <a:ext uri="{FF2B5EF4-FFF2-40B4-BE49-F238E27FC236}">
                      <a16:creationId xmlns:a16="http://schemas.microsoft.com/office/drawing/2014/main" id="{CB108308-423E-4F30-8E3F-2BC43015E252}"/>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23" name="Group 413">
                <a:extLst>
                  <a:ext uri="{FF2B5EF4-FFF2-40B4-BE49-F238E27FC236}">
                    <a16:creationId xmlns:a16="http://schemas.microsoft.com/office/drawing/2014/main" id="{E87FF84E-BCD8-4B21-B77D-9C9507458D87}"/>
                  </a:ext>
                </a:extLst>
              </xdr:cNvPr>
              <xdr:cNvGrpSpPr>
                <a:grpSpLocks noChangeAspect="1"/>
              </xdr:cNvGrpSpPr>
            </xdr:nvGrpSpPr>
            <xdr:grpSpPr bwMode="auto">
              <a:xfrm>
                <a:off x="4265" y="2464"/>
                <a:ext cx="231" cy="308"/>
                <a:chOff x="4265" y="2464"/>
                <a:chExt cx="231" cy="308"/>
              </a:xfrm>
            </xdr:grpSpPr>
            <xdr:sp macro="" textlink="">
              <xdr:nvSpPr>
                <xdr:cNvPr id="576127" name="Freeform 414">
                  <a:extLst>
                    <a:ext uri="{FF2B5EF4-FFF2-40B4-BE49-F238E27FC236}">
                      <a16:creationId xmlns:a16="http://schemas.microsoft.com/office/drawing/2014/main" id="{A3CF9F8A-B7FE-4771-A98B-AE96A7210B5F}"/>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6128" name="Freeform 415">
                  <a:extLst>
                    <a:ext uri="{FF2B5EF4-FFF2-40B4-BE49-F238E27FC236}">
                      <a16:creationId xmlns:a16="http://schemas.microsoft.com/office/drawing/2014/main" id="{FB2D5FF2-E4CF-4B62-B3EE-456065069672}"/>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29" name="Freeform 416">
                  <a:extLst>
                    <a:ext uri="{FF2B5EF4-FFF2-40B4-BE49-F238E27FC236}">
                      <a16:creationId xmlns:a16="http://schemas.microsoft.com/office/drawing/2014/main" id="{8FE7925B-56AC-42C2-80F8-84EE05EE454B}"/>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24" name="Group 417">
                <a:extLst>
                  <a:ext uri="{FF2B5EF4-FFF2-40B4-BE49-F238E27FC236}">
                    <a16:creationId xmlns:a16="http://schemas.microsoft.com/office/drawing/2014/main" id="{5877207D-327C-4EF9-A648-48F356B8D4C1}"/>
                  </a:ext>
                </a:extLst>
              </xdr:cNvPr>
              <xdr:cNvGrpSpPr>
                <a:grpSpLocks noChangeAspect="1"/>
              </xdr:cNvGrpSpPr>
            </xdr:nvGrpSpPr>
            <xdr:grpSpPr bwMode="auto">
              <a:xfrm>
                <a:off x="4550" y="2464"/>
                <a:ext cx="177" cy="302"/>
                <a:chOff x="4550" y="2464"/>
                <a:chExt cx="177" cy="302"/>
              </a:xfrm>
            </xdr:grpSpPr>
            <xdr:sp macro="" textlink="">
              <xdr:nvSpPr>
                <xdr:cNvPr id="576125" name="Freeform 418">
                  <a:extLst>
                    <a:ext uri="{FF2B5EF4-FFF2-40B4-BE49-F238E27FC236}">
                      <a16:creationId xmlns:a16="http://schemas.microsoft.com/office/drawing/2014/main" id="{C5A42F8F-CAB2-4A73-8E53-41EA99920912}"/>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6126" name="Freeform 419">
                  <a:extLst>
                    <a:ext uri="{FF2B5EF4-FFF2-40B4-BE49-F238E27FC236}">
                      <a16:creationId xmlns:a16="http://schemas.microsoft.com/office/drawing/2014/main" id="{9C413E14-CC63-44EF-BC28-B41799C76C10}"/>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6107" name="Group 420">
              <a:extLst>
                <a:ext uri="{FF2B5EF4-FFF2-40B4-BE49-F238E27FC236}">
                  <a16:creationId xmlns:a16="http://schemas.microsoft.com/office/drawing/2014/main" id="{A948E8B0-7EFF-4759-8FE3-22F6AF4CFF5F}"/>
                </a:ext>
              </a:extLst>
            </xdr:cNvPr>
            <xdr:cNvGrpSpPr>
              <a:grpSpLocks noChangeAspect="1"/>
            </xdr:cNvGrpSpPr>
          </xdr:nvGrpSpPr>
          <xdr:grpSpPr bwMode="auto">
            <a:xfrm>
              <a:off x="1344" y="1104"/>
              <a:ext cx="1007" cy="444"/>
              <a:chOff x="1328" y="1108"/>
              <a:chExt cx="1007" cy="444"/>
            </a:xfrm>
          </xdr:grpSpPr>
          <xdr:grpSp>
            <xdr:nvGrpSpPr>
              <xdr:cNvPr id="576108" name="Group 421">
                <a:extLst>
                  <a:ext uri="{FF2B5EF4-FFF2-40B4-BE49-F238E27FC236}">
                    <a16:creationId xmlns:a16="http://schemas.microsoft.com/office/drawing/2014/main" id="{54EFC82F-8290-4A05-A4B1-99D1CF75D239}"/>
                  </a:ext>
                </a:extLst>
              </xdr:cNvPr>
              <xdr:cNvGrpSpPr>
                <a:grpSpLocks noChangeAspect="1"/>
              </xdr:cNvGrpSpPr>
            </xdr:nvGrpSpPr>
            <xdr:grpSpPr bwMode="auto">
              <a:xfrm>
                <a:off x="1328" y="1108"/>
                <a:ext cx="320" cy="432"/>
                <a:chOff x="1328" y="1108"/>
                <a:chExt cx="320" cy="432"/>
              </a:xfrm>
            </xdr:grpSpPr>
            <xdr:sp macro="" textlink="">
              <xdr:nvSpPr>
                <xdr:cNvPr id="576116" name="Freeform 422">
                  <a:extLst>
                    <a:ext uri="{FF2B5EF4-FFF2-40B4-BE49-F238E27FC236}">
                      <a16:creationId xmlns:a16="http://schemas.microsoft.com/office/drawing/2014/main" id="{594CCC1C-3D39-41D6-8ED3-7DF10C5B5C78}"/>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6117" name="Freeform 423">
                  <a:extLst>
                    <a:ext uri="{FF2B5EF4-FFF2-40B4-BE49-F238E27FC236}">
                      <a16:creationId xmlns:a16="http://schemas.microsoft.com/office/drawing/2014/main" id="{9E14DBAD-408F-4363-BF88-33907F9853F1}"/>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18" name="Freeform 424">
                  <a:extLst>
                    <a:ext uri="{FF2B5EF4-FFF2-40B4-BE49-F238E27FC236}">
                      <a16:creationId xmlns:a16="http://schemas.microsoft.com/office/drawing/2014/main" id="{909E7512-2739-4B22-953B-A88F7964F409}"/>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09" name="Group 425">
                <a:extLst>
                  <a:ext uri="{FF2B5EF4-FFF2-40B4-BE49-F238E27FC236}">
                    <a16:creationId xmlns:a16="http://schemas.microsoft.com/office/drawing/2014/main" id="{9A37FA9D-8497-4F76-ABCF-C5C62822DAD3}"/>
                  </a:ext>
                </a:extLst>
              </xdr:cNvPr>
              <xdr:cNvGrpSpPr>
                <a:grpSpLocks noChangeAspect="1"/>
              </xdr:cNvGrpSpPr>
            </xdr:nvGrpSpPr>
            <xdr:grpSpPr bwMode="auto">
              <a:xfrm>
                <a:off x="1665" y="1244"/>
                <a:ext cx="249" cy="308"/>
                <a:chOff x="1665" y="1244"/>
                <a:chExt cx="249" cy="308"/>
              </a:xfrm>
            </xdr:grpSpPr>
            <xdr:sp macro="" textlink="">
              <xdr:nvSpPr>
                <xdr:cNvPr id="576113" name="Freeform 426">
                  <a:extLst>
                    <a:ext uri="{FF2B5EF4-FFF2-40B4-BE49-F238E27FC236}">
                      <a16:creationId xmlns:a16="http://schemas.microsoft.com/office/drawing/2014/main" id="{464729E9-AB7A-4727-A6CD-B1C5D09628FF}"/>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6114" name="Freeform 427">
                  <a:extLst>
                    <a:ext uri="{FF2B5EF4-FFF2-40B4-BE49-F238E27FC236}">
                      <a16:creationId xmlns:a16="http://schemas.microsoft.com/office/drawing/2014/main" id="{E7BC9A3E-8519-4C5D-B808-6B3BA8B25504}"/>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6115" name="Freeform 428">
                  <a:extLst>
                    <a:ext uri="{FF2B5EF4-FFF2-40B4-BE49-F238E27FC236}">
                      <a16:creationId xmlns:a16="http://schemas.microsoft.com/office/drawing/2014/main" id="{C292FA01-374E-43A8-8CD4-BCD73C915775}"/>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6110" name="Group 429">
                <a:extLst>
                  <a:ext uri="{FF2B5EF4-FFF2-40B4-BE49-F238E27FC236}">
                    <a16:creationId xmlns:a16="http://schemas.microsoft.com/office/drawing/2014/main" id="{390AD581-AFD1-4A48-B1E1-CB38462BAB09}"/>
                  </a:ext>
                </a:extLst>
              </xdr:cNvPr>
              <xdr:cNvGrpSpPr>
                <a:grpSpLocks noChangeAspect="1"/>
              </xdr:cNvGrpSpPr>
            </xdr:nvGrpSpPr>
            <xdr:grpSpPr bwMode="auto">
              <a:xfrm>
                <a:off x="1932" y="1238"/>
                <a:ext cx="403" cy="314"/>
                <a:chOff x="1932" y="1238"/>
                <a:chExt cx="403" cy="314"/>
              </a:xfrm>
            </xdr:grpSpPr>
            <xdr:sp macro="" textlink="">
              <xdr:nvSpPr>
                <xdr:cNvPr id="576111" name="Freeform 430">
                  <a:extLst>
                    <a:ext uri="{FF2B5EF4-FFF2-40B4-BE49-F238E27FC236}">
                      <a16:creationId xmlns:a16="http://schemas.microsoft.com/office/drawing/2014/main" id="{866C8D9D-A3A9-477B-9DF0-05B8525A7522}"/>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6112" name="Freeform 431">
                  <a:extLst>
                    <a:ext uri="{FF2B5EF4-FFF2-40B4-BE49-F238E27FC236}">
                      <a16:creationId xmlns:a16="http://schemas.microsoft.com/office/drawing/2014/main" id="{83FFF46B-8AD5-4064-A85E-8DEEE9DA1ED2}"/>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6044" name="Group 432">
            <a:extLst>
              <a:ext uri="{FF2B5EF4-FFF2-40B4-BE49-F238E27FC236}">
                <a16:creationId xmlns:a16="http://schemas.microsoft.com/office/drawing/2014/main" id="{67DDEB11-121D-44DB-9179-0DB8760276F5}"/>
              </a:ext>
            </a:extLst>
          </xdr:cNvPr>
          <xdr:cNvGrpSpPr>
            <a:grpSpLocks noChangeAspect="1"/>
          </xdr:cNvGrpSpPr>
        </xdr:nvGrpSpPr>
        <xdr:grpSpPr bwMode="auto">
          <a:xfrm>
            <a:off x="1686" y="240"/>
            <a:ext cx="766" cy="431"/>
            <a:chOff x="2459" y="480"/>
            <a:chExt cx="2055" cy="1155"/>
          </a:xfrm>
        </xdr:grpSpPr>
        <xdr:sp macro="" textlink="">
          <xdr:nvSpPr>
            <xdr:cNvPr id="576045" name="Freeform 433">
              <a:extLst>
                <a:ext uri="{FF2B5EF4-FFF2-40B4-BE49-F238E27FC236}">
                  <a16:creationId xmlns:a16="http://schemas.microsoft.com/office/drawing/2014/main" id="{178BD38B-BB51-42BF-9D51-03BEAFFA06DD}"/>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6046" name="Freeform 434">
              <a:extLst>
                <a:ext uri="{FF2B5EF4-FFF2-40B4-BE49-F238E27FC236}">
                  <a16:creationId xmlns:a16="http://schemas.microsoft.com/office/drawing/2014/main" id="{2763D298-66F0-410D-8704-743A5E310F6A}"/>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6047" name="Freeform 435">
              <a:extLst>
                <a:ext uri="{FF2B5EF4-FFF2-40B4-BE49-F238E27FC236}">
                  <a16:creationId xmlns:a16="http://schemas.microsoft.com/office/drawing/2014/main" id="{DA51445B-8AF6-49BD-A3DD-875D1D5CE955}"/>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6048" name="Freeform 436">
              <a:extLst>
                <a:ext uri="{FF2B5EF4-FFF2-40B4-BE49-F238E27FC236}">
                  <a16:creationId xmlns:a16="http://schemas.microsoft.com/office/drawing/2014/main" id="{73750144-61C3-49D4-B430-4AF1CE0F5668}"/>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6049" name="Freeform 437">
              <a:extLst>
                <a:ext uri="{FF2B5EF4-FFF2-40B4-BE49-F238E27FC236}">
                  <a16:creationId xmlns:a16="http://schemas.microsoft.com/office/drawing/2014/main" id="{E2856E7B-5176-4BD0-ADEE-6D044D33F18C}"/>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6050" name="Freeform 438">
              <a:extLst>
                <a:ext uri="{FF2B5EF4-FFF2-40B4-BE49-F238E27FC236}">
                  <a16:creationId xmlns:a16="http://schemas.microsoft.com/office/drawing/2014/main" id="{618215AD-3A86-4248-B7CE-B7A9F62310D0}"/>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6051" name="Freeform 439">
              <a:extLst>
                <a:ext uri="{FF2B5EF4-FFF2-40B4-BE49-F238E27FC236}">
                  <a16:creationId xmlns:a16="http://schemas.microsoft.com/office/drawing/2014/main" id="{7EE18589-4302-4673-A37E-68AE744A9CDE}"/>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6052" name="Freeform 440">
              <a:extLst>
                <a:ext uri="{FF2B5EF4-FFF2-40B4-BE49-F238E27FC236}">
                  <a16:creationId xmlns:a16="http://schemas.microsoft.com/office/drawing/2014/main" id="{EB7E3D3E-7730-4CEF-A349-580D87C863C8}"/>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6053" name="Freeform 441">
              <a:extLst>
                <a:ext uri="{FF2B5EF4-FFF2-40B4-BE49-F238E27FC236}">
                  <a16:creationId xmlns:a16="http://schemas.microsoft.com/office/drawing/2014/main" id="{2301FFF9-73D7-45F7-B5C6-4236DAEADE36}"/>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6054" name="Freeform 442">
              <a:extLst>
                <a:ext uri="{FF2B5EF4-FFF2-40B4-BE49-F238E27FC236}">
                  <a16:creationId xmlns:a16="http://schemas.microsoft.com/office/drawing/2014/main" id="{0DAF3ACD-4074-4E98-9527-991093D56656}"/>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6055" name="Freeform 443">
              <a:extLst>
                <a:ext uri="{FF2B5EF4-FFF2-40B4-BE49-F238E27FC236}">
                  <a16:creationId xmlns:a16="http://schemas.microsoft.com/office/drawing/2014/main" id="{4DB8DEA1-016D-403B-ABD4-7707768802BF}"/>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6056" name="Freeform 444">
              <a:extLst>
                <a:ext uri="{FF2B5EF4-FFF2-40B4-BE49-F238E27FC236}">
                  <a16:creationId xmlns:a16="http://schemas.microsoft.com/office/drawing/2014/main" id="{E55BDB1A-987C-4ED8-B708-F4C131CF290C}"/>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6057" name="Freeform 445">
              <a:extLst>
                <a:ext uri="{FF2B5EF4-FFF2-40B4-BE49-F238E27FC236}">
                  <a16:creationId xmlns:a16="http://schemas.microsoft.com/office/drawing/2014/main" id="{EDE0DE92-3335-46FC-BACF-33E668B3E85F}"/>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6058" name="Freeform 446">
              <a:extLst>
                <a:ext uri="{FF2B5EF4-FFF2-40B4-BE49-F238E27FC236}">
                  <a16:creationId xmlns:a16="http://schemas.microsoft.com/office/drawing/2014/main" id="{5F75ED8B-7EB2-4EC0-8296-4D0051F7DDA0}"/>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6059" name="Freeform 447">
              <a:extLst>
                <a:ext uri="{FF2B5EF4-FFF2-40B4-BE49-F238E27FC236}">
                  <a16:creationId xmlns:a16="http://schemas.microsoft.com/office/drawing/2014/main" id="{A731A4F3-46BC-45DA-BCF6-A9CFE27B3B37}"/>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6060" name="Freeform 448">
              <a:extLst>
                <a:ext uri="{FF2B5EF4-FFF2-40B4-BE49-F238E27FC236}">
                  <a16:creationId xmlns:a16="http://schemas.microsoft.com/office/drawing/2014/main" id="{20D9D645-51B7-4413-B36C-72F55ACAB762}"/>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6061" name="Freeform 449">
              <a:extLst>
                <a:ext uri="{FF2B5EF4-FFF2-40B4-BE49-F238E27FC236}">
                  <a16:creationId xmlns:a16="http://schemas.microsoft.com/office/drawing/2014/main" id="{65C2AD28-36C1-42D5-833B-27F9FE09E612}"/>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6062" name="Freeform 450">
              <a:extLst>
                <a:ext uri="{FF2B5EF4-FFF2-40B4-BE49-F238E27FC236}">
                  <a16:creationId xmlns:a16="http://schemas.microsoft.com/office/drawing/2014/main" id="{23CAB54B-79B6-40E6-9181-55E13C57F579}"/>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6063" name="Freeform 451">
              <a:extLst>
                <a:ext uri="{FF2B5EF4-FFF2-40B4-BE49-F238E27FC236}">
                  <a16:creationId xmlns:a16="http://schemas.microsoft.com/office/drawing/2014/main" id="{D793AB8B-65E1-453A-9C36-0D7922149FB4}"/>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6064" name="Freeform 452">
              <a:extLst>
                <a:ext uri="{FF2B5EF4-FFF2-40B4-BE49-F238E27FC236}">
                  <a16:creationId xmlns:a16="http://schemas.microsoft.com/office/drawing/2014/main" id="{4EAD0EAB-7101-41C8-A590-D3C0854ACC0C}"/>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6065" name="Freeform 453">
              <a:extLst>
                <a:ext uri="{FF2B5EF4-FFF2-40B4-BE49-F238E27FC236}">
                  <a16:creationId xmlns:a16="http://schemas.microsoft.com/office/drawing/2014/main" id="{7568F70D-05C1-4845-9491-D092FD999ED6}"/>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6066" name="Freeform 454">
              <a:extLst>
                <a:ext uri="{FF2B5EF4-FFF2-40B4-BE49-F238E27FC236}">
                  <a16:creationId xmlns:a16="http://schemas.microsoft.com/office/drawing/2014/main" id="{31A6BEDF-5B5D-4041-AF67-164746EB0440}"/>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6067" name="Freeform 455">
              <a:extLst>
                <a:ext uri="{FF2B5EF4-FFF2-40B4-BE49-F238E27FC236}">
                  <a16:creationId xmlns:a16="http://schemas.microsoft.com/office/drawing/2014/main" id="{79225398-5939-4021-9305-77552402A3E4}"/>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6068" name="Freeform 456">
              <a:extLst>
                <a:ext uri="{FF2B5EF4-FFF2-40B4-BE49-F238E27FC236}">
                  <a16:creationId xmlns:a16="http://schemas.microsoft.com/office/drawing/2014/main" id="{5AC4D301-FFEB-4707-982B-A228C30BA760}"/>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6069" name="Freeform 457">
              <a:extLst>
                <a:ext uri="{FF2B5EF4-FFF2-40B4-BE49-F238E27FC236}">
                  <a16:creationId xmlns:a16="http://schemas.microsoft.com/office/drawing/2014/main" id="{69411216-5DE4-40A0-82B0-C1E673FBD8A8}"/>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6070" name="Freeform 458">
              <a:extLst>
                <a:ext uri="{FF2B5EF4-FFF2-40B4-BE49-F238E27FC236}">
                  <a16:creationId xmlns:a16="http://schemas.microsoft.com/office/drawing/2014/main" id="{D0CD19B8-3E72-4F0C-9EB6-B3E4092CF9A7}"/>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6071" name="Freeform 459">
              <a:extLst>
                <a:ext uri="{FF2B5EF4-FFF2-40B4-BE49-F238E27FC236}">
                  <a16:creationId xmlns:a16="http://schemas.microsoft.com/office/drawing/2014/main" id="{C0A21725-9A4F-45E0-B5F0-39AC33F6FDD3}"/>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6072" name="Freeform 460">
              <a:extLst>
                <a:ext uri="{FF2B5EF4-FFF2-40B4-BE49-F238E27FC236}">
                  <a16:creationId xmlns:a16="http://schemas.microsoft.com/office/drawing/2014/main" id="{EA096994-0964-416C-A4FE-3EBCC4107D06}"/>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6073" name="Freeform 461">
              <a:extLst>
                <a:ext uri="{FF2B5EF4-FFF2-40B4-BE49-F238E27FC236}">
                  <a16:creationId xmlns:a16="http://schemas.microsoft.com/office/drawing/2014/main" id="{59FB8E91-1CBA-4932-BB25-0FEF06DC3C05}"/>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6074" name="Freeform 462">
              <a:extLst>
                <a:ext uri="{FF2B5EF4-FFF2-40B4-BE49-F238E27FC236}">
                  <a16:creationId xmlns:a16="http://schemas.microsoft.com/office/drawing/2014/main" id="{04054638-1051-4B1D-98DF-6353DED4C7C9}"/>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6075" name="Freeform 463">
              <a:extLst>
                <a:ext uri="{FF2B5EF4-FFF2-40B4-BE49-F238E27FC236}">
                  <a16:creationId xmlns:a16="http://schemas.microsoft.com/office/drawing/2014/main" id="{BBCFD9D5-08FB-4625-A5A7-9DD934BBA096}"/>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6076" name="Freeform 464">
              <a:extLst>
                <a:ext uri="{FF2B5EF4-FFF2-40B4-BE49-F238E27FC236}">
                  <a16:creationId xmlns:a16="http://schemas.microsoft.com/office/drawing/2014/main" id="{8E58D351-0C82-4CF9-BE6F-8CDE748E4220}"/>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6077" name="Freeform 465">
              <a:extLst>
                <a:ext uri="{FF2B5EF4-FFF2-40B4-BE49-F238E27FC236}">
                  <a16:creationId xmlns:a16="http://schemas.microsoft.com/office/drawing/2014/main" id="{B3C87105-FD3B-45C6-8193-C047873F79B4}"/>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6078" name="Freeform 466">
              <a:extLst>
                <a:ext uri="{FF2B5EF4-FFF2-40B4-BE49-F238E27FC236}">
                  <a16:creationId xmlns:a16="http://schemas.microsoft.com/office/drawing/2014/main" id="{F19F2AD3-3E6C-41C3-B44F-36B67162BCC5}"/>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6079" name="Freeform 467">
              <a:extLst>
                <a:ext uri="{FF2B5EF4-FFF2-40B4-BE49-F238E27FC236}">
                  <a16:creationId xmlns:a16="http://schemas.microsoft.com/office/drawing/2014/main" id="{02E7D1F4-9CB7-482E-BE8F-89881BBE8522}"/>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6080" name="Freeform 468">
              <a:extLst>
                <a:ext uri="{FF2B5EF4-FFF2-40B4-BE49-F238E27FC236}">
                  <a16:creationId xmlns:a16="http://schemas.microsoft.com/office/drawing/2014/main" id="{BACE8599-5BDE-4E6D-8FEB-66DC8352BB58}"/>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6081" name="Freeform 469">
              <a:extLst>
                <a:ext uri="{FF2B5EF4-FFF2-40B4-BE49-F238E27FC236}">
                  <a16:creationId xmlns:a16="http://schemas.microsoft.com/office/drawing/2014/main" id="{0D212EF0-C509-4F00-A8F3-813713BED62E}"/>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6082" name="Freeform 470">
              <a:extLst>
                <a:ext uri="{FF2B5EF4-FFF2-40B4-BE49-F238E27FC236}">
                  <a16:creationId xmlns:a16="http://schemas.microsoft.com/office/drawing/2014/main" id="{2544A3FC-5E89-437E-8E1C-30C05D0AAAE7}"/>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6083" name="Freeform 471">
              <a:extLst>
                <a:ext uri="{FF2B5EF4-FFF2-40B4-BE49-F238E27FC236}">
                  <a16:creationId xmlns:a16="http://schemas.microsoft.com/office/drawing/2014/main" id="{3EDDC2E8-B0D3-426F-9EC3-35B4FF9443BE}"/>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6084" name="Freeform 472">
              <a:extLst>
                <a:ext uri="{FF2B5EF4-FFF2-40B4-BE49-F238E27FC236}">
                  <a16:creationId xmlns:a16="http://schemas.microsoft.com/office/drawing/2014/main" id="{65265D7C-3896-42F9-824F-AB8F605C5A60}"/>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6085" name="Freeform 473">
              <a:extLst>
                <a:ext uri="{FF2B5EF4-FFF2-40B4-BE49-F238E27FC236}">
                  <a16:creationId xmlns:a16="http://schemas.microsoft.com/office/drawing/2014/main" id="{194E4884-2C14-44A3-BFE7-A77D6B07C008}"/>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6086" name="Freeform 474">
              <a:extLst>
                <a:ext uri="{FF2B5EF4-FFF2-40B4-BE49-F238E27FC236}">
                  <a16:creationId xmlns:a16="http://schemas.microsoft.com/office/drawing/2014/main" id="{D807C926-3A13-408A-8999-7F95FC66076B}"/>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6087" name="Freeform 475">
              <a:extLst>
                <a:ext uri="{FF2B5EF4-FFF2-40B4-BE49-F238E27FC236}">
                  <a16:creationId xmlns:a16="http://schemas.microsoft.com/office/drawing/2014/main" id="{CEA284C2-B577-42FE-9225-6D160B2E3B45}"/>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6088" name="Freeform 476">
              <a:extLst>
                <a:ext uri="{FF2B5EF4-FFF2-40B4-BE49-F238E27FC236}">
                  <a16:creationId xmlns:a16="http://schemas.microsoft.com/office/drawing/2014/main" id="{1BDA6C39-353B-4BD7-8711-32D0D3B8BFF0}"/>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6089" name="Freeform 477">
              <a:extLst>
                <a:ext uri="{FF2B5EF4-FFF2-40B4-BE49-F238E27FC236}">
                  <a16:creationId xmlns:a16="http://schemas.microsoft.com/office/drawing/2014/main" id="{8696B196-6A64-4A18-95E9-6809972F6BA6}"/>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6090" name="Freeform 478">
              <a:extLst>
                <a:ext uri="{FF2B5EF4-FFF2-40B4-BE49-F238E27FC236}">
                  <a16:creationId xmlns:a16="http://schemas.microsoft.com/office/drawing/2014/main" id="{4AF1074C-36B5-4BEB-91E4-8072EA440C85}"/>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6091" name="Freeform 479">
              <a:extLst>
                <a:ext uri="{FF2B5EF4-FFF2-40B4-BE49-F238E27FC236}">
                  <a16:creationId xmlns:a16="http://schemas.microsoft.com/office/drawing/2014/main" id="{BE868019-2D3C-4433-8EF6-995A488EAA6C}"/>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6092" name="Freeform 480">
              <a:extLst>
                <a:ext uri="{FF2B5EF4-FFF2-40B4-BE49-F238E27FC236}">
                  <a16:creationId xmlns:a16="http://schemas.microsoft.com/office/drawing/2014/main" id="{CB1FA686-2E28-48BB-BA58-7072778FBCA5}"/>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6093" name="Freeform 481">
              <a:extLst>
                <a:ext uri="{FF2B5EF4-FFF2-40B4-BE49-F238E27FC236}">
                  <a16:creationId xmlns:a16="http://schemas.microsoft.com/office/drawing/2014/main" id="{299A3829-BC22-4C57-B993-DDFBCEA4BE43}"/>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6094" name="Freeform 482">
              <a:extLst>
                <a:ext uri="{FF2B5EF4-FFF2-40B4-BE49-F238E27FC236}">
                  <a16:creationId xmlns:a16="http://schemas.microsoft.com/office/drawing/2014/main" id="{A7B21D14-1B2B-4AD0-A9FB-28F58D539476}"/>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6095" name="Freeform 483">
              <a:extLst>
                <a:ext uri="{FF2B5EF4-FFF2-40B4-BE49-F238E27FC236}">
                  <a16:creationId xmlns:a16="http://schemas.microsoft.com/office/drawing/2014/main" id="{D07F9456-9081-4900-8647-19DFEE3F79F8}"/>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6096" name="Freeform 484">
              <a:extLst>
                <a:ext uri="{FF2B5EF4-FFF2-40B4-BE49-F238E27FC236}">
                  <a16:creationId xmlns:a16="http://schemas.microsoft.com/office/drawing/2014/main" id="{C2A74785-76E2-4A4A-9520-0AD91478D756}"/>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6097" name="Freeform 485">
              <a:extLst>
                <a:ext uri="{FF2B5EF4-FFF2-40B4-BE49-F238E27FC236}">
                  <a16:creationId xmlns:a16="http://schemas.microsoft.com/office/drawing/2014/main" id="{7EA21B3F-966B-4EB3-A229-E4D3BEDC9686}"/>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6098" name="Freeform 486">
              <a:extLst>
                <a:ext uri="{FF2B5EF4-FFF2-40B4-BE49-F238E27FC236}">
                  <a16:creationId xmlns:a16="http://schemas.microsoft.com/office/drawing/2014/main" id="{C18DC216-9F2E-44A5-AAE3-CC310296733D}"/>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6099" name="Freeform 487">
              <a:extLst>
                <a:ext uri="{FF2B5EF4-FFF2-40B4-BE49-F238E27FC236}">
                  <a16:creationId xmlns:a16="http://schemas.microsoft.com/office/drawing/2014/main" id="{D79859B8-B416-4F2D-B357-4855F31E38B0}"/>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6100" name="Freeform 488">
              <a:extLst>
                <a:ext uri="{FF2B5EF4-FFF2-40B4-BE49-F238E27FC236}">
                  <a16:creationId xmlns:a16="http://schemas.microsoft.com/office/drawing/2014/main" id="{6E5F4E83-8E8D-4E31-82BF-BDB2AC8A545C}"/>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6101" name="Freeform 489">
              <a:extLst>
                <a:ext uri="{FF2B5EF4-FFF2-40B4-BE49-F238E27FC236}">
                  <a16:creationId xmlns:a16="http://schemas.microsoft.com/office/drawing/2014/main" id="{C259DF8B-9E1D-4B4E-A596-5F141CD80AD8}"/>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6102" name="Freeform 490">
              <a:extLst>
                <a:ext uri="{FF2B5EF4-FFF2-40B4-BE49-F238E27FC236}">
                  <a16:creationId xmlns:a16="http://schemas.microsoft.com/office/drawing/2014/main" id="{93BE17ED-2BCE-4C34-9B74-A0129E7B0CC6}"/>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6103" name="Freeform 491">
              <a:extLst>
                <a:ext uri="{FF2B5EF4-FFF2-40B4-BE49-F238E27FC236}">
                  <a16:creationId xmlns:a16="http://schemas.microsoft.com/office/drawing/2014/main" id="{D5777DF4-B19F-4ABD-841D-B00F71D64A35}"/>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6104" name="Freeform 492">
              <a:extLst>
                <a:ext uri="{FF2B5EF4-FFF2-40B4-BE49-F238E27FC236}">
                  <a16:creationId xmlns:a16="http://schemas.microsoft.com/office/drawing/2014/main" id="{D5C0F695-354A-4FA9-A163-CE6DA6FA467F}"/>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editAs="oneCell">
    <xdr:from>
      <xdr:col>0</xdr:col>
      <xdr:colOff>167640</xdr:colOff>
      <xdr:row>0</xdr:row>
      <xdr:rowOff>30480</xdr:rowOff>
    </xdr:from>
    <xdr:to>
      <xdr:col>0</xdr:col>
      <xdr:colOff>1043940</xdr:colOff>
      <xdr:row>0</xdr:row>
      <xdr:rowOff>670560</xdr:rowOff>
    </xdr:to>
    <xdr:pic>
      <xdr:nvPicPr>
        <xdr:cNvPr id="576041" name="Picture 11317" descr="logo">
          <a:extLst>
            <a:ext uri="{FF2B5EF4-FFF2-40B4-BE49-F238E27FC236}">
              <a16:creationId xmlns:a16="http://schemas.microsoft.com/office/drawing/2014/main" id="{20C6CC44-B1DD-41CB-AE19-DC4B392DA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4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144780</xdr:colOff>
      <xdr:row>20</xdr:row>
      <xdr:rowOff>30480</xdr:rowOff>
    </xdr:from>
    <xdr:to>
      <xdr:col>0</xdr:col>
      <xdr:colOff>1021080</xdr:colOff>
      <xdr:row>20</xdr:row>
      <xdr:rowOff>670560</xdr:rowOff>
    </xdr:to>
    <xdr:pic>
      <xdr:nvPicPr>
        <xdr:cNvPr id="576042" name="Picture 11318" descr="logo">
          <a:extLst>
            <a:ext uri="{FF2B5EF4-FFF2-40B4-BE49-F238E27FC236}">
              <a16:creationId xmlns:a16="http://schemas.microsoft.com/office/drawing/2014/main" id="{9746C558-049D-436C-A3B9-74422E0820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604266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10</xdr:col>
      <xdr:colOff>0</xdr:colOff>
      <xdr:row>0</xdr:row>
      <xdr:rowOff>15240</xdr:rowOff>
    </xdr:from>
    <xdr:to>
      <xdr:col>10</xdr:col>
      <xdr:colOff>0</xdr:colOff>
      <xdr:row>0</xdr:row>
      <xdr:rowOff>449580</xdr:rowOff>
    </xdr:to>
    <xdr:grpSp>
      <xdr:nvGrpSpPr>
        <xdr:cNvPr id="572189" name="Group 1">
          <a:extLst>
            <a:ext uri="{FF2B5EF4-FFF2-40B4-BE49-F238E27FC236}">
              <a16:creationId xmlns:a16="http://schemas.microsoft.com/office/drawing/2014/main" id="{747F171D-A5F8-444A-84F0-7932472844CC}"/>
            </a:ext>
          </a:extLst>
        </xdr:cNvPr>
        <xdr:cNvGrpSpPr>
          <a:grpSpLocks noChangeAspect="1"/>
        </xdr:cNvGrpSpPr>
      </xdr:nvGrpSpPr>
      <xdr:grpSpPr bwMode="auto">
        <a:xfrm>
          <a:off x="6629400" y="15240"/>
          <a:ext cx="0" cy="434340"/>
          <a:chOff x="1152" y="240"/>
          <a:chExt cx="1380" cy="854"/>
        </a:xfrm>
      </xdr:grpSpPr>
      <xdr:grpSp>
        <xdr:nvGrpSpPr>
          <xdr:cNvPr id="572315" name="Group 2">
            <a:extLst>
              <a:ext uri="{FF2B5EF4-FFF2-40B4-BE49-F238E27FC236}">
                <a16:creationId xmlns:a16="http://schemas.microsoft.com/office/drawing/2014/main" id="{FC4D54C5-FAAE-4957-9874-F3A6D1E21A18}"/>
              </a:ext>
            </a:extLst>
          </xdr:cNvPr>
          <xdr:cNvGrpSpPr>
            <a:grpSpLocks noChangeAspect="1"/>
          </xdr:cNvGrpSpPr>
        </xdr:nvGrpSpPr>
        <xdr:grpSpPr bwMode="auto">
          <a:xfrm>
            <a:off x="1152" y="473"/>
            <a:ext cx="1380" cy="621"/>
            <a:chOff x="1026" y="1104"/>
            <a:chExt cx="3701" cy="1668"/>
          </a:xfrm>
        </xdr:grpSpPr>
        <xdr:grpSp>
          <xdr:nvGrpSpPr>
            <xdr:cNvPr id="572377" name="Group 3">
              <a:extLst>
                <a:ext uri="{FF2B5EF4-FFF2-40B4-BE49-F238E27FC236}">
                  <a16:creationId xmlns:a16="http://schemas.microsoft.com/office/drawing/2014/main" id="{95FE5B07-62EA-43EF-81C1-1F086C9B66BE}"/>
                </a:ext>
              </a:extLst>
            </xdr:cNvPr>
            <xdr:cNvGrpSpPr>
              <a:grpSpLocks noChangeAspect="1"/>
            </xdr:cNvGrpSpPr>
          </xdr:nvGrpSpPr>
          <xdr:grpSpPr bwMode="auto">
            <a:xfrm>
              <a:off x="1026" y="1540"/>
              <a:ext cx="3654" cy="947"/>
              <a:chOff x="1026" y="1540"/>
              <a:chExt cx="3654" cy="947"/>
            </a:xfrm>
          </xdr:grpSpPr>
          <xdr:grpSp>
            <xdr:nvGrpSpPr>
              <xdr:cNvPr id="572411" name="Group 4">
                <a:extLst>
                  <a:ext uri="{FF2B5EF4-FFF2-40B4-BE49-F238E27FC236}">
                    <a16:creationId xmlns:a16="http://schemas.microsoft.com/office/drawing/2014/main" id="{534F9F40-9576-41AD-BEE5-75F9A8DC6DDC}"/>
                  </a:ext>
                </a:extLst>
              </xdr:cNvPr>
              <xdr:cNvGrpSpPr>
                <a:grpSpLocks noChangeAspect="1"/>
              </xdr:cNvGrpSpPr>
            </xdr:nvGrpSpPr>
            <xdr:grpSpPr bwMode="auto">
              <a:xfrm>
                <a:off x="1026" y="1540"/>
                <a:ext cx="610" cy="722"/>
                <a:chOff x="1026" y="1540"/>
                <a:chExt cx="610" cy="722"/>
              </a:xfrm>
            </xdr:grpSpPr>
            <xdr:sp macro="" textlink="">
              <xdr:nvSpPr>
                <xdr:cNvPr id="634899" name="Freeform 5">
                  <a:extLst>
                    <a:ext uri="{FF2B5EF4-FFF2-40B4-BE49-F238E27FC236}">
                      <a16:creationId xmlns:a16="http://schemas.microsoft.com/office/drawing/2014/main" id="{68BDF215-A8DA-4A63-984E-1011AB560413}"/>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634900" name="Freeform 6">
                  <a:extLst>
                    <a:ext uri="{FF2B5EF4-FFF2-40B4-BE49-F238E27FC236}">
                      <a16:creationId xmlns:a16="http://schemas.microsoft.com/office/drawing/2014/main" id="{48B80E05-9ECA-4259-9A75-73DB5CA3833D}"/>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412" name="Group 7">
                <a:extLst>
                  <a:ext uri="{FF2B5EF4-FFF2-40B4-BE49-F238E27FC236}">
                    <a16:creationId xmlns:a16="http://schemas.microsoft.com/office/drawing/2014/main" id="{1FB793C1-F78B-4E79-BB0F-450364729908}"/>
                  </a:ext>
                </a:extLst>
              </xdr:cNvPr>
              <xdr:cNvGrpSpPr>
                <a:grpSpLocks noChangeAspect="1"/>
              </xdr:cNvGrpSpPr>
            </xdr:nvGrpSpPr>
            <xdr:grpSpPr bwMode="auto">
              <a:xfrm>
                <a:off x="1725" y="1771"/>
                <a:ext cx="266" cy="491"/>
                <a:chOff x="1725" y="1771"/>
                <a:chExt cx="266" cy="491"/>
              </a:xfrm>
            </xdr:grpSpPr>
            <xdr:sp macro="" textlink="">
              <xdr:nvSpPr>
                <xdr:cNvPr id="634897" name="Freeform 8">
                  <a:extLst>
                    <a:ext uri="{FF2B5EF4-FFF2-40B4-BE49-F238E27FC236}">
                      <a16:creationId xmlns:a16="http://schemas.microsoft.com/office/drawing/2014/main" id="{F134B708-8165-480F-B266-BAE91FF36FA9}"/>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634898" name="Freeform 9">
                  <a:extLst>
                    <a:ext uri="{FF2B5EF4-FFF2-40B4-BE49-F238E27FC236}">
                      <a16:creationId xmlns:a16="http://schemas.microsoft.com/office/drawing/2014/main" id="{1423C0BD-CFC8-4C57-B76C-D2E65A57E17E}"/>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413" name="Group 10">
                <a:extLst>
                  <a:ext uri="{FF2B5EF4-FFF2-40B4-BE49-F238E27FC236}">
                    <a16:creationId xmlns:a16="http://schemas.microsoft.com/office/drawing/2014/main" id="{8BCDE5DA-2C54-42BA-9F5A-552A7835EB86}"/>
                  </a:ext>
                </a:extLst>
              </xdr:cNvPr>
              <xdr:cNvGrpSpPr>
                <a:grpSpLocks noChangeAspect="1"/>
              </xdr:cNvGrpSpPr>
            </xdr:nvGrpSpPr>
            <xdr:grpSpPr bwMode="auto">
              <a:xfrm>
                <a:off x="2033" y="1759"/>
                <a:ext cx="319" cy="515"/>
                <a:chOff x="2033" y="1759"/>
                <a:chExt cx="319" cy="515"/>
              </a:xfrm>
            </xdr:grpSpPr>
            <xdr:sp macro="" textlink="">
              <xdr:nvSpPr>
                <xdr:cNvPr id="634895" name="Freeform 11">
                  <a:extLst>
                    <a:ext uri="{FF2B5EF4-FFF2-40B4-BE49-F238E27FC236}">
                      <a16:creationId xmlns:a16="http://schemas.microsoft.com/office/drawing/2014/main" id="{37EA78F3-E72B-4EB3-A0AC-022053ED3ABD}"/>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634896" name="Freeform 12">
                  <a:extLst>
                    <a:ext uri="{FF2B5EF4-FFF2-40B4-BE49-F238E27FC236}">
                      <a16:creationId xmlns:a16="http://schemas.microsoft.com/office/drawing/2014/main" id="{3F141F7A-7E45-468B-B4C4-F55A3482E606}"/>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414" name="Group 13">
                <a:extLst>
                  <a:ext uri="{FF2B5EF4-FFF2-40B4-BE49-F238E27FC236}">
                    <a16:creationId xmlns:a16="http://schemas.microsoft.com/office/drawing/2014/main" id="{BDCAFDA0-00FF-4B21-A71D-3E436A44F5B2}"/>
                  </a:ext>
                </a:extLst>
              </xdr:cNvPr>
              <xdr:cNvGrpSpPr>
                <a:grpSpLocks noChangeAspect="1"/>
              </xdr:cNvGrpSpPr>
            </xdr:nvGrpSpPr>
            <xdr:grpSpPr bwMode="auto">
              <a:xfrm>
                <a:off x="2441" y="1759"/>
                <a:ext cx="427" cy="728"/>
                <a:chOff x="2441" y="1759"/>
                <a:chExt cx="427" cy="728"/>
              </a:xfrm>
            </xdr:grpSpPr>
            <xdr:sp macro="" textlink="">
              <xdr:nvSpPr>
                <xdr:cNvPr id="634892" name="Freeform 14">
                  <a:extLst>
                    <a:ext uri="{FF2B5EF4-FFF2-40B4-BE49-F238E27FC236}">
                      <a16:creationId xmlns:a16="http://schemas.microsoft.com/office/drawing/2014/main" id="{ED752EC6-D9FF-45CF-96D5-E0936EBA054D}"/>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634893" name="Freeform 15">
                  <a:extLst>
                    <a:ext uri="{FF2B5EF4-FFF2-40B4-BE49-F238E27FC236}">
                      <a16:creationId xmlns:a16="http://schemas.microsoft.com/office/drawing/2014/main" id="{FAB974E7-496F-4B17-A85A-7885D27AD0BC}"/>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4894" name="Freeform 16">
                  <a:extLst>
                    <a:ext uri="{FF2B5EF4-FFF2-40B4-BE49-F238E27FC236}">
                      <a16:creationId xmlns:a16="http://schemas.microsoft.com/office/drawing/2014/main" id="{1AD85587-5FED-438F-BCA4-96BD8DE8E483}"/>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415" name="Group 17">
                <a:extLst>
                  <a:ext uri="{FF2B5EF4-FFF2-40B4-BE49-F238E27FC236}">
                    <a16:creationId xmlns:a16="http://schemas.microsoft.com/office/drawing/2014/main" id="{C31290D9-CE24-46E7-B337-84102C0AD5C2}"/>
                  </a:ext>
                </a:extLst>
              </xdr:cNvPr>
              <xdr:cNvGrpSpPr>
                <a:grpSpLocks noChangeAspect="1"/>
              </xdr:cNvGrpSpPr>
            </xdr:nvGrpSpPr>
            <xdr:grpSpPr bwMode="auto">
              <a:xfrm>
                <a:off x="2939" y="1759"/>
                <a:ext cx="379" cy="515"/>
                <a:chOff x="2939" y="1759"/>
                <a:chExt cx="379" cy="515"/>
              </a:xfrm>
            </xdr:grpSpPr>
            <xdr:sp macro="" textlink="">
              <xdr:nvSpPr>
                <xdr:cNvPr id="634889" name="Freeform 18">
                  <a:extLst>
                    <a:ext uri="{FF2B5EF4-FFF2-40B4-BE49-F238E27FC236}">
                      <a16:creationId xmlns:a16="http://schemas.microsoft.com/office/drawing/2014/main" id="{DD871E1A-3705-47C2-BD79-B91AFC4AEAA2}"/>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634890" name="Freeform 19">
                  <a:extLst>
                    <a:ext uri="{FF2B5EF4-FFF2-40B4-BE49-F238E27FC236}">
                      <a16:creationId xmlns:a16="http://schemas.microsoft.com/office/drawing/2014/main" id="{A1599F0C-B70D-4089-A1EF-6BBF5E3FFAB2}"/>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4891" name="Freeform 20">
                  <a:extLst>
                    <a:ext uri="{FF2B5EF4-FFF2-40B4-BE49-F238E27FC236}">
                      <a16:creationId xmlns:a16="http://schemas.microsoft.com/office/drawing/2014/main" id="{A3C014FD-6E6D-4DA1-83DD-4A75A71079F9}"/>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34880" name="Group 21">
                <a:extLst>
                  <a:ext uri="{FF2B5EF4-FFF2-40B4-BE49-F238E27FC236}">
                    <a16:creationId xmlns:a16="http://schemas.microsoft.com/office/drawing/2014/main" id="{10ABAF81-B7A9-47B8-A7CF-1485B1263843}"/>
                  </a:ext>
                </a:extLst>
              </xdr:cNvPr>
              <xdr:cNvGrpSpPr>
                <a:grpSpLocks noChangeAspect="1"/>
              </xdr:cNvGrpSpPr>
            </xdr:nvGrpSpPr>
            <xdr:grpSpPr bwMode="auto">
              <a:xfrm>
                <a:off x="3401" y="1759"/>
                <a:ext cx="562" cy="503"/>
                <a:chOff x="3401" y="1759"/>
                <a:chExt cx="562" cy="503"/>
              </a:xfrm>
            </xdr:grpSpPr>
            <xdr:sp macro="" textlink="">
              <xdr:nvSpPr>
                <xdr:cNvPr id="634887" name="Freeform 22">
                  <a:extLst>
                    <a:ext uri="{FF2B5EF4-FFF2-40B4-BE49-F238E27FC236}">
                      <a16:creationId xmlns:a16="http://schemas.microsoft.com/office/drawing/2014/main" id="{6640B7DF-FD03-45C4-8785-3E41CED1622E}"/>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634888" name="Freeform 23">
                  <a:extLst>
                    <a:ext uri="{FF2B5EF4-FFF2-40B4-BE49-F238E27FC236}">
                      <a16:creationId xmlns:a16="http://schemas.microsoft.com/office/drawing/2014/main" id="{EEE8D430-6405-41FE-96C2-B8D19ECFF69C}"/>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34881" name="Group 24">
                <a:extLst>
                  <a:ext uri="{FF2B5EF4-FFF2-40B4-BE49-F238E27FC236}">
                    <a16:creationId xmlns:a16="http://schemas.microsoft.com/office/drawing/2014/main" id="{6284ECE8-467C-481E-BD10-05871EE5875F}"/>
                  </a:ext>
                </a:extLst>
              </xdr:cNvPr>
              <xdr:cNvGrpSpPr>
                <a:grpSpLocks noChangeAspect="1"/>
              </xdr:cNvGrpSpPr>
            </xdr:nvGrpSpPr>
            <xdr:grpSpPr bwMode="auto">
              <a:xfrm>
                <a:off x="3975" y="1771"/>
                <a:ext cx="267" cy="491"/>
                <a:chOff x="3975" y="1771"/>
                <a:chExt cx="267" cy="491"/>
              </a:xfrm>
            </xdr:grpSpPr>
            <xdr:sp macro="" textlink="">
              <xdr:nvSpPr>
                <xdr:cNvPr id="634885" name="Freeform 25">
                  <a:extLst>
                    <a:ext uri="{FF2B5EF4-FFF2-40B4-BE49-F238E27FC236}">
                      <a16:creationId xmlns:a16="http://schemas.microsoft.com/office/drawing/2014/main" id="{721EFAEB-37CC-48DA-B5EF-192041FFC304}"/>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634886" name="Freeform 26">
                  <a:extLst>
                    <a:ext uri="{FF2B5EF4-FFF2-40B4-BE49-F238E27FC236}">
                      <a16:creationId xmlns:a16="http://schemas.microsoft.com/office/drawing/2014/main" id="{1A54F1DD-C083-4ADF-8943-A974CEF29005}"/>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634882" name="Group 27">
                <a:extLst>
                  <a:ext uri="{FF2B5EF4-FFF2-40B4-BE49-F238E27FC236}">
                    <a16:creationId xmlns:a16="http://schemas.microsoft.com/office/drawing/2014/main" id="{F532FC58-BE05-4324-BB9B-7205821AA35F}"/>
                  </a:ext>
                </a:extLst>
              </xdr:cNvPr>
              <xdr:cNvGrpSpPr>
                <a:grpSpLocks noChangeAspect="1"/>
              </xdr:cNvGrpSpPr>
            </xdr:nvGrpSpPr>
            <xdr:grpSpPr bwMode="auto">
              <a:xfrm>
                <a:off x="4301" y="1759"/>
                <a:ext cx="379" cy="515"/>
                <a:chOff x="4301" y="1759"/>
                <a:chExt cx="379" cy="515"/>
              </a:xfrm>
            </xdr:grpSpPr>
            <xdr:sp macro="" textlink="">
              <xdr:nvSpPr>
                <xdr:cNvPr id="634883" name="Freeform 28">
                  <a:extLst>
                    <a:ext uri="{FF2B5EF4-FFF2-40B4-BE49-F238E27FC236}">
                      <a16:creationId xmlns:a16="http://schemas.microsoft.com/office/drawing/2014/main" id="{F19D608F-58E0-4883-9805-02F011F4F250}"/>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634884" name="Freeform 29">
                  <a:extLst>
                    <a:ext uri="{FF2B5EF4-FFF2-40B4-BE49-F238E27FC236}">
                      <a16:creationId xmlns:a16="http://schemas.microsoft.com/office/drawing/2014/main" id="{E3F9CDBE-2C3D-473D-A67B-1CA867A6AC61}"/>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2378" name="Group 30">
              <a:extLst>
                <a:ext uri="{FF2B5EF4-FFF2-40B4-BE49-F238E27FC236}">
                  <a16:creationId xmlns:a16="http://schemas.microsoft.com/office/drawing/2014/main" id="{32D062B1-BD83-40AC-BC21-53CB49B36C30}"/>
                </a:ext>
              </a:extLst>
            </xdr:cNvPr>
            <xdr:cNvGrpSpPr>
              <a:grpSpLocks noChangeAspect="1"/>
            </xdr:cNvGrpSpPr>
          </xdr:nvGrpSpPr>
          <xdr:grpSpPr bwMode="auto">
            <a:xfrm>
              <a:off x="3164" y="2322"/>
              <a:ext cx="1563" cy="450"/>
              <a:chOff x="3164" y="2322"/>
              <a:chExt cx="1563" cy="450"/>
            </a:xfrm>
          </xdr:grpSpPr>
          <xdr:grpSp>
            <xdr:nvGrpSpPr>
              <xdr:cNvPr id="572391" name="Group 31">
                <a:extLst>
                  <a:ext uri="{FF2B5EF4-FFF2-40B4-BE49-F238E27FC236}">
                    <a16:creationId xmlns:a16="http://schemas.microsoft.com/office/drawing/2014/main" id="{8F55927A-4EDD-47E8-B361-83BC1B1B3F97}"/>
                  </a:ext>
                </a:extLst>
              </xdr:cNvPr>
              <xdr:cNvGrpSpPr>
                <a:grpSpLocks noChangeAspect="1"/>
              </xdr:cNvGrpSpPr>
            </xdr:nvGrpSpPr>
            <xdr:grpSpPr bwMode="auto">
              <a:xfrm>
                <a:off x="3164" y="2322"/>
                <a:ext cx="290" cy="450"/>
                <a:chOff x="3164" y="2322"/>
                <a:chExt cx="290" cy="450"/>
              </a:xfrm>
            </xdr:grpSpPr>
            <xdr:sp macro="" textlink="">
              <xdr:nvSpPr>
                <xdr:cNvPr id="572409" name="Freeform 32">
                  <a:extLst>
                    <a:ext uri="{FF2B5EF4-FFF2-40B4-BE49-F238E27FC236}">
                      <a16:creationId xmlns:a16="http://schemas.microsoft.com/office/drawing/2014/main" id="{B0F26A30-D3E8-47F4-AD84-75BE8EACFDBC}"/>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2410" name="Freeform 33">
                  <a:extLst>
                    <a:ext uri="{FF2B5EF4-FFF2-40B4-BE49-F238E27FC236}">
                      <a16:creationId xmlns:a16="http://schemas.microsoft.com/office/drawing/2014/main" id="{F4DB4F07-CEDE-45DA-A28B-D1DEF3DD12F2}"/>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92" name="Group 34">
                <a:extLst>
                  <a:ext uri="{FF2B5EF4-FFF2-40B4-BE49-F238E27FC236}">
                    <a16:creationId xmlns:a16="http://schemas.microsoft.com/office/drawing/2014/main" id="{0B46930C-F44D-4222-A52A-9D6A452D1153}"/>
                  </a:ext>
                </a:extLst>
              </xdr:cNvPr>
              <xdr:cNvGrpSpPr>
                <a:grpSpLocks noChangeAspect="1"/>
              </xdr:cNvGrpSpPr>
            </xdr:nvGrpSpPr>
            <xdr:grpSpPr bwMode="auto">
              <a:xfrm>
                <a:off x="3460" y="2464"/>
                <a:ext cx="237" cy="308"/>
                <a:chOff x="3460" y="2464"/>
                <a:chExt cx="237" cy="308"/>
              </a:xfrm>
            </xdr:grpSpPr>
            <xdr:sp macro="" textlink="">
              <xdr:nvSpPr>
                <xdr:cNvPr id="572406" name="Freeform 35">
                  <a:extLst>
                    <a:ext uri="{FF2B5EF4-FFF2-40B4-BE49-F238E27FC236}">
                      <a16:creationId xmlns:a16="http://schemas.microsoft.com/office/drawing/2014/main" id="{A05742C8-637A-433A-A502-397CBF305623}"/>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2407" name="Freeform 36">
                  <a:extLst>
                    <a:ext uri="{FF2B5EF4-FFF2-40B4-BE49-F238E27FC236}">
                      <a16:creationId xmlns:a16="http://schemas.microsoft.com/office/drawing/2014/main" id="{FD8F9BED-BB67-4598-B362-7AC184158E0F}"/>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408" name="Freeform 37">
                  <a:extLst>
                    <a:ext uri="{FF2B5EF4-FFF2-40B4-BE49-F238E27FC236}">
                      <a16:creationId xmlns:a16="http://schemas.microsoft.com/office/drawing/2014/main" id="{C037B51B-D409-46BA-BA0C-F65CD8E88F4A}"/>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93" name="Group 38">
                <a:extLst>
                  <a:ext uri="{FF2B5EF4-FFF2-40B4-BE49-F238E27FC236}">
                    <a16:creationId xmlns:a16="http://schemas.microsoft.com/office/drawing/2014/main" id="{A10A08F4-1CA0-4A21-A5E8-B331BBC2361A}"/>
                  </a:ext>
                </a:extLst>
              </xdr:cNvPr>
              <xdr:cNvGrpSpPr>
                <a:grpSpLocks noChangeAspect="1"/>
              </xdr:cNvGrpSpPr>
            </xdr:nvGrpSpPr>
            <xdr:grpSpPr bwMode="auto">
              <a:xfrm>
                <a:off x="3726" y="2464"/>
                <a:ext cx="320" cy="302"/>
                <a:chOff x="3726" y="2464"/>
                <a:chExt cx="320" cy="302"/>
              </a:xfrm>
            </xdr:grpSpPr>
            <xdr:sp macro="" textlink="">
              <xdr:nvSpPr>
                <xdr:cNvPr id="572404" name="Freeform 39">
                  <a:extLst>
                    <a:ext uri="{FF2B5EF4-FFF2-40B4-BE49-F238E27FC236}">
                      <a16:creationId xmlns:a16="http://schemas.microsoft.com/office/drawing/2014/main" id="{BE89F572-DDE0-4047-AB87-4B5B844AFF30}"/>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2405" name="Freeform 40">
                  <a:extLst>
                    <a:ext uri="{FF2B5EF4-FFF2-40B4-BE49-F238E27FC236}">
                      <a16:creationId xmlns:a16="http://schemas.microsoft.com/office/drawing/2014/main" id="{12E98E5C-5E37-4376-A94E-5369C76D6024}"/>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94" name="Group 41">
                <a:extLst>
                  <a:ext uri="{FF2B5EF4-FFF2-40B4-BE49-F238E27FC236}">
                    <a16:creationId xmlns:a16="http://schemas.microsoft.com/office/drawing/2014/main" id="{1072AAD8-1E4A-4CAD-B74E-BF080A916883}"/>
                  </a:ext>
                </a:extLst>
              </xdr:cNvPr>
              <xdr:cNvGrpSpPr>
                <a:grpSpLocks noChangeAspect="1"/>
              </xdr:cNvGrpSpPr>
            </xdr:nvGrpSpPr>
            <xdr:grpSpPr bwMode="auto">
              <a:xfrm>
                <a:off x="4058" y="2334"/>
                <a:ext cx="184" cy="432"/>
                <a:chOff x="4058" y="2334"/>
                <a:chExt cx="184" cy="432"/>
              </a:xfrm>
            </xdr:grpSpPr>
            <xdr:sp macro="" textlink="">
              <xdr:nvSpPr>
                <xdr:cNvPr id="572402" name="Freeform 42">
                  <a:extLst>
                    <a:ext uri="{FF2B5EF4-FFF2-40B4-BE49-F238E27FC236}">
                      <a16:creationId xmlns:a16="http://schemas.microsoft.com/office/drawing/2014/main" id="{205B7240-72EE-4CEF-95CA-913E9421FA1E}"/>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2403" name="Freeform 43">
                  <a:extLst>
                    <a:ext uri="{FF2B5EF4-FFF2-40B4-BE49-F238E27FC236}">
                      <a16:creationId xmlns:a16="http://schemas.microsoft.com/office/drawing/2014/main" id="{7C94F800-7DAC-499C-B2F9-F74B1F85C778}"/>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95" name="Group 44">
                <a:extLst>
                  <a:ext uri="{FF2B5EF4-FFF2-40B4-BE49-F238E27FC236}">
                    <a16:creationId xmlns:a16="http://schemas.microsoft.com/office/drawing/2014/main" id="{42DE2733-64EB-4451-9C04-E76904B275DD}"/>
                  </a:ext>
                </a:extLst>
              </xdr:cNvPr>
              <xdr:cNvGrpSpPr>
                <a:grpSpLocks noChangeAspect="1"/>
              </xdr:cNvGrpSpPr>
            </xdr:nvGrpSpPr>
            <xdr:grpSpPr bwMode="auto">
              <a:xfrm>
                <a:off x="4265" y="2464"/>
                <a:ext cx="231" cy="308"/>
                <a:chOff x="4265" y="2464"/>
                <a:chExt cx="231" cy="308"/>
              </a:xfrm>
            </xdr:grpSpPr>
            <xdr:sp macro="" textlink="">
              <xdr:nvSpPr>
                <xdr:cNvPr id="572399" name="Freeform 45">
                  <a:extLst>
                    <a:ext uri="{FF2B5EF4-FFF2-40B4-BE49-F238E27FC236}">
                      <a16:creationId xmlns:a16="http://schemas.microsoft.com/office/drawing/2014/main" id="{EBDBCB74-D56C-465D-8A02-079731E6DD08}"/>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2400" name="Freeform 46">
                  <a:extLst>
                    <a:ext uri="{FF2B5EF4-FFF2-40B4-BE49-F238E27FC236}">
                      <a16:creationId xmlns:a16="http://schemas.microsoft.com/office/drawing/2014/main" id="{22A297D0-30CC-4096-96F1-AB7DE8542CBF}"/>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401" name="Freeform 47">
                  <a:extLst>
                    <a:ext uri="{FF2B5EF4-FFF2-40B4-BE49-F238E27FC236}">
                      <a16:creationId xmlns:a16="http://schemas.microsoft.com/office/drawing/2014/main" id="{A22253FC-FA83-43B2-A473-2F62DD832F04}"/>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96" name="Group 48">
                <a:extLst>
                  <a:ext uri="{FF2B5EF4-FFF2-40B4-BE49-F238E27FC236}">
                    <a16:creationId xmlns:a16="http://schemas.microsoft.com/office/drawing/2014/main" id="{AD866469-5FB9-4BE4-8D48-53CBFE47B781}"/>
                  </a:ext>
                </a:extLst>
              </xdr:cNvPr>
              <xdr:cNvGrpSpPr>
                <a:grpSpLocks noChangeAspect="1"/>
              </xdr:cNvGrpSpPr>
            </xdr:nvGrpSpPr>
            <xdr:grpSpPr bwMode="auto">
              <a:xfrm>
                <a:off x="4550" y="2464"/>
                <a:ext cx="177" cy="302"/>
                <a:chOff x="4550" y="2464"/>
                <a:chExt cx="177" cy="302"/>
              </a:xfrm>
            </xdr:grpSpPr>
            <xdr:sp macro="" textlink="">
              <xdr:nvSpPr>
                <xdr:cNvPr id="572397" name="Freeform 49">
                  <a:extLst>
                    <a:ext uri="{FF2B5EF4-FFF2-40B4-BE49-F238E27FC236}">
                      <a16:creationId xmlns:a16="http://schemas.microsoft.com/office/drawing/2014/main" id="{C31BDDCF-D95C-4498-AB5A-51A92089AA44}"/>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2398" name="Freeform 50">
                  <a:extLst>
                    <a:ext uri="{FF2B5EF4-FFF2-40B4-BE49-F238E27FC236}">
                      <a16:creationId xmlns:a16="http://schemas.microsoft.com/office/drawing/2014/main" id="{EF67A881-2A8F-4664-B665-8B3920B28FE2}"/>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2379" name="Group 51">
              <a:extLst>
                <a:ext uri="{FF2B5EF4-FFF2-40B4-BE49-F238E27FC236}">
                  <a16:creationId xmlns:a16="http://schemas.microsoft.com/office/drawing/2014/main" id="{2D412434-256B-4FA1-ADBF-4FC3E0A846A5}"/>
                </a:ext>
              </a:extLst>
            </xdr:cNvPr>
            <xdr:cNvGrpSpPr>
              <a:grpSpLocks noChangeAspect="1"/>
            </xdr:cNvGrpSpPr>
          </xdr:nvGrpSpPr>
          <xdr:grpSpPr bwMode="auto">
            <a:xfrm>
              <a:off x="1344" y="1104"/>
              <a:ext cx="1007" cy="444"/>
              <a:chOff x="1328" y="1108"/>
              <a:chExt cx="1007" cy="444"/>
            </a:xfrm>
          </xdr:grpSpPr>
          <xdr:grpSp>
            <xdr:nvGrpSpPr>
              <xdr:cNvPr id="572380" name="Group 52">
                <a:extLst>
                  <a:ext uri="{FF2B5EF4-FFF2-40B4-BE49-F238E27FC236}">
                    <a16:creationId xmlns:a16="http://schemas.microsoft.com/office/drawing/2014/main" id="{10AFC589-463C-49B2-9D31-8D9CCE20E351}"/>
                  </a:ext>
                </a:extLst>
              </xdr:cNvPr>
              <xdr:cNvGrpSpPr>
                <a:grpSpLocks noChangeAspect="1"/>
              </xdr:cNvGrpSpPr>
            </xdr:nvGrpSpPr>
            <xdr:grpSpPr bwMode="auto">
              <a:xfrm>
                <a:off x="1328" y="1108"/>
                <a:ext cx="320" cy="432"/>
                <a:chOff x="1328" y="1108"/>
                <a:chExt cx="320" cy="432"/>
              </a:xfrm>
            </xdr:grpSpPr>
            <xdr:sp macro="" textlink="">
              <xdr:nvSpPr>
                <xdr:cNvPr id="572388" name="Freeform 53">
                  <a:extLst>
                    <a:ext uri="{FF2B5EF4-FFF2-40B4-BE49-F238E27FC236}">
                      <a16:creationId xmlns:a16="http://schemas.microsoft.com/office/drawing/2014/main" id="{CFE84366-6107-48FA-AFE6-45B5F691E4C3}"/>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2389" name="Freeform 54">
                  <a:extLst>
                    <a:ext uri="{FF2B5EF4-FFF2-40B4-BE49-F238E27FC236}">
                      <a16:creationId xmlns:a16="http://schemas.microsoft.com/office/drawing/2014/main" id="{8810BBF6-9FC9-4304-9972-454466C0E4B8}"/>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390" name="Freeform 55">
                  <a:extLst>
                    <a:ext uri="{FF2B5EF4-FFF2-40B4-BE49-F238E27FC236}">
                      <a16:creationId xmlns:a16="http://schemas.microsoft.com/office/drawing/2014/main" id="{346F0376-8DC9-4043-8059-0C54FEFB9AF3}"/>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81" name="Group 56">
                <a:extLst>
                  <a:ext uri="{FF2B5EF4-FFF2-40B4-BE49-F238E27FC236}">
                    <a16:creationId xmlns:a16="http://schemas.microsoft.com/office/drawing/2014/main" id="{A2294FE1-3331-483A-B991-1B69E5B45138}"/>
                  </a:ext>
                </a:extLst>
              </xdr:cNvPr>
              <xdr:cNvGrpSpPr>
                <a:grpSpLocks noChangeAspect="1"/>
              </xdr:cNvGrpSpPr>
            </xdr:nvGrpSpPr>
            <xdr:grpSpPr bwMode="auto">
              <a:xfrm>
                <a:off x="1665" y="1244"/>
                <a:ext cx="249" cy="308"/>
                <a:chOff x="1665" y="1244"/>
                <a:chExt cx="249" cy="308"/>
              </a:xfrm>
            </xdr:grpSpPr>
            <xdr:sp macro="" textlink="">
              <xdr:nvSpPr>
                <xdr:cNvPr id="572385" name="Freeform 57">
                  <a:extLst>
                    <a:ext uri="{FF2B5EF4-FFF2-40B4-BE49-F238E27FC236}">
                      <a16:creationId xmlns:a16="http://schemas.microsoft.com/office/drawing/2014/main" id="{34EB3669-D934-4674-AC52-61126F7BC3E5}"/>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2386" name="Freeform 58">
                  <a:extLst>
                    <a:ext uri="{FF2B5EF4-FFF2-40B4-BE49-F238E27FC236}">
                      <a16:creationId xmlns:a16="http://schemas.microsoft.com/office/drawing/2014/main" id="{61874367-2EBC-45B2-AD12-9A8E942D9FD6}"/>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387" name="Freeform 59">
                  <a:extLst>
                    <a:ext uri="{FF2B5EF4-FFF2-40B4-BE49-F238E27FC236}">
                      <a16:creationId xmlns:a16="http://schemas.microsoft.com/office/drawing/2014/main" id="{C495F9E2-4207-4888-BD7C-A91AD08BF70E}"/>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382" name="Group 60">
                <a:extLst>
                  <a:ext uri="{FF2B5EF4-FFF2-40B4-BE49-F238E27FC236}">
                    <a16:creationId xmlns:a16="http://schemas.microsoft.com/office/drawing/2014/main" id="{5D663D8B-B26C-40F8-BD11-86DABE5E33D1}"/>
                  </a:ext>
                </a:extLst>
              </xdr:cNvPr>
              <xdr:cNvGrpSpPr>
                <a:grpSpLocks noChangeAspect="1"/>
              </xdr:cNvGrpSpPr>
            </xdr:nvGrpSpPr>
            <xdr:grpSpPr bwMode="auto">
              <a:xfrm>
                <a:off x="1932" y="1238"/>
                <a:ext cx="403" cy="314"/>
                <a:chOff x="1932" y="1238"/>
                <a:chExt cx="403" cy="314"/>
              </a:xfrm>
            </xdr:grpSpPr>
            <xdr:sp macro="" textlink="">
              <xdr:nvSpPr>
                <xdr:cNvPr id="572383" name="Freeform 61">
                  <a:extLst>
                    <a:ext uri="{FF2B5EF4-FFF2-40B4-BE49-F238E27FC236}">
                      <a16:creationId xmlns:a16="http://schemas.microsoft.com/office/drawing/2014/main" id="{DE857CC3-E8C9-457A-9005-100C5510FDC5}"/>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2384" name="Freeform 62">
                  <a:extLst>
                    <a:ext uri="{FF2B5EF4-FFF2-40B4-BE49-F238E27FC236}">
                      <a16:creationId xmlns:a16="http://schemas.microsoft.com/office/drawing/2014/main" id="{0233A952-772B-4130-8F7D-4405868CEEE5}"/>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2316" name="Group 63">
            <a:extLst>
              <a:ext uri="{FF2B5EF4-FFF2-40B4-BE49-F238E27FC236}">
                <a16:creationId xmlns:a16="http://schemas.microsoft.com/office/drawing/2014/main" id="{F3D715DA-15CD-44D7-AF07-AFC445A9E5F1}"/>
              </a:ext>
            </a:extLst>
          </xdr:cNvPr>
          <xdr:cNvGrpSpPr>
            <a:grpSpLocks noChangeAspect="1"/>
          </xdr:cNvGrpSpPr>
        </xdr:nvGrpSpPr>
        <xdr:grpSpPr bwMode="auto">
          <a:xfrm>
            <a:off x="1686" y="240"/>
            <a:ext cx="766" cy="431"/>
            <a:chOff x="2459" y="480"/>
            <a:chExt cx="2055" cy="1155"/>
          </a:xfrm>
        </xdr:grpSpPr>
        <xdr:sp macro="" textlink="">
          <xdr:nvSpPr>
            <xdr:cNvPr id="572317" name="Freeform 64">
              <a:extLst>
                <a:ext uri="{FF2B5EF4-FFF2-40B4-BE49-F238E27FC236}">
                  <a16:creationId xmlns:a16="http://schemas.microsoft.com/office/drawing/2014/main" id="{F8C54509-A524-405E-8AED-EC729EC8B0C7}"/>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2318" name="Freeform 65">
              <a:extLst>
                <a:ext uri="{FF2B5EF4-FFF2-40B4-BE49-F238E27FC236}">
                  <a16:creationId xmlns:a16="http://schemas.microsoft.com/office/drawing/2014/main" id="{E3A65D21-09AB-4A94-8220-D7C94A33FAD6}"/>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2319" name="Freeform 66">
              <a:extLst>
                <a:ext uri="{FF2B5EF4-FFF2-40B4-BE49-F238E27FC236}">
                  <a16:creationId xmlns:a16="http://schemas.microsoft.com/office/drawing/2014/main" id="{2C1686B1-BC30-46BE-8063-3E4E79B9B0F7}"/>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2320" name="Freeform 67">
              <a:extLst>
                <a:ext uri="{FF2B5EF4-FFF2-40B4-BE49-F238E27FC236}">
                  <a16:creationId xmlns:a16="http://schemas.microsoft.com/office/drawing/2014/main" id="{7C4E3AD4-A032-4FE0-9546-843D1FF2E14A}"/>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2321" name="Freeform 68">
              <a:extLst>
                <a:ext uri="{FF2B5EF4-FFF2-40B4-BE49-F238E27FC236}">
                  <a16:creationId xmlns:a16="http://schemas.microsoft.com/office/drawing/2014/main" id="{CD5BDF15-F9ED-4494-A969-AB74158D94D6}"/>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2322" name="Freeform 69">
              <a:extLst>
                <a:ext uri="{FF2B5EF4-FFF2-40B4-BE49-F238E27FC236}">
                  <a16:creationId xmlns:a16="http://schemas.microsoft.com/office/drawing/2014/main" id="{CFD45916-C87C-441C-80ED-1F757DF2FB32}"/>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2323" name="Freeform 70">
              <a:extLst>
                <a:ext uri="{FF2B5EF4-FFF2-40B4-BE49-F238E27FC236}">
                  <a16:creationId xmlns:a16="http://schemas.microsoft.com/office/drawing/2014/main" id="{DC77DBFA-E061-40F1-92CA-AF07A09A1A96}"/>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2324" name="Freeform 71">
              <a:extLst>
                <a:ext uri="{FF2B5EF4-FFF2-40B4-BE49-F238E27FC236}">
                  <a16:creationId xmlns:a16="http://schemas.microsoft.com/office/drawing/2014/main" id="{CDDA21E5-967D-47C1-ACB4-B96776C6C36A}"/>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2325" name="Freeform 72">
              <a:extLst>
                <a:ext uri="{FF2B5EF4-FFF2-40B4-BE49-F238E27FC236}">
                  <a16:creationId xmlns:a16="http://schemas.microsoft.com/office/drawing/2014/main" id="{9DE8D77E-BD3E-444B-BA91-E274E4EAA56E}"/>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2326" name="Freeform 73">
              <a:extLst>
                <a:ext uri="{FF2B5EF4-FFF2-40B4-BE49-F238E27FC236}">
                  <a16:creationId xmlns:a16="http://schemas.microsoft.com/office/drawing/2014/main" id="{EFDBBAA0-5922-4F61-B557-4A36B6564EEE}"/>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2327" name="Freeform 74">
              <a:extLst>
                <a:ext uri="{FF2B5EF4-FFF2-40B4-BE49-F238E27FC236}">
                  <a16:creationId xmlns:a16="http://schemas.microsoft.com/office/drawing/2014/main" id="{71170AA5-5EDA-41CD-A221-2B115DF84F71}"/>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2328" name="Freeform 75">
              <a:extLst>
                <a:ext uri="{FF2B5EF4-FFF2-40B4-BE49-F238E27FC236}">
                  <a16:creationId xmlns:a16="http://schemas.microsoft.com/office/drawing/2014/main" id="{31CFBDB2-77F7-478E-B377-A86155234328}"/>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2329" name="Freeform 76">
              <a:extLst>
                <a:ext uri="{FF2B5EF4-FFF2-40B4-BE49-F238E27FC236}">
                  <a16:creationId xmlns:a16="http://schemas.microsoft.com/office/drawing/2014/main" id="{39F8329C-F9F4-4459-BE0D-1C243A350F35}"/>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2330" name="Freeform 77">
              <a:extLst>
                <a:ext uri="{FF2B5EF4-FFF2-40B4-BE49-F238E27FC236}">
                  <a16:creationId xmlns:a16="http://schemas.microsoft.com/office/drawing/2014/main" id="{6FD4D5A0-5473-4732-9FB1-70F2F3AFEBEA}"/>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2331" name="Freeform 78">
              <a:extLst>
                <a:ext uri="{FF2B5EF4-FFF2-40B4-BE49-F238E27FC236}">
                  <a16:creationId xmlns:a16="http://schemas.microsoft.com/office/drawing/2014/main" id="{016E37C0-E9D5-4456-B2C4-532B1C18AACE}"/>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2332" name="Freeform 79">
              <a:extLst>
                <a:ext uri="{FF2B5EF4-FFF2-40B4-BE49-F238E27FC236}">
                  <a16:creationId xmlns:a16="http://schemas.microsoft.com/office/drawing/2014/main" id="{64D16D31-E77F-426E-A402-20FDB0CA977A}"/>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2333" name="Freeform 80">
              <a:extLst>
                <a:ext uri="{FF2B5EF4-FFF2-40B4-BE49-F238E27FC236}">
                  <a16:creationId xmlns:a16="http://schemas.microsoft.com/office/drawing/2014/main" id="{734E4BAD-F5D3-4405-810C-B95000BEC073}"/>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2334" name="Freeform 81">
              <a:extLst>
                <a:ext uri="{FF2B5EF4-FFF2-40B4-BE49-F238E27FC236}">
                  <a16:creationId xmlns:a16="http://schemas.microsoft.com/office/drawing/2014/main" id="{B5F351E4-27C5-4E25-AF07-2170B4B5EE65}"/>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2335" name="Freeform 82">
              <a:extLst>
                <a:ext uri="{FF2B5EF4-FFF2-40B4-BE49-F238E27FC236}">
                  <a16:creationId xmlns:a16="http://schemas.microsoft.com/office/drawing/2014/main" id="{2B7D9ED8-03F9-4638-9459-810570AFDEF4}"/>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2336" name="Freeform 83">
              <a:extLst>
                <a:ext uri="{FF2B5EF4-FFF2-40B4-BE49-F238E27FC236}">
                  <a16:creationId xmlns:a16="http://schemas.microsoft.com/office/drawing/2014/main" id="{67A3B4B6-6105-42A2-BF78-BC32D65957BD}"/>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2337" name="Freeform 84">
              <a:extLst>
                <a:ext uri="{FF2B5EF4-FFF2-40B4-BE49-F238E27FC236}">
                  <a16:creationId xmlns:a16="http://schemas.microsoft.com/office/drawing/2014/main" id="{1A14B93F-0F67-4490-81A6-7EFBEB2AEAA1}"/>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2338" name="Freeform 85">
              <a:extLst>
                <a:ext uri="{FF2B5EF4-FFF2-40B4-BE49-F238E27FC236}">
                  <a16:creationId xmlns:a16="http://schemas.microsoft.com/office/drawing/2014/main" id="{B95E28A9-F110-407E-B9DB-EEF06DBDE1DA}"/>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2339" name="Freeform 86">
              <a:extLst>
                <a:ext uri="{FF2B5EF4-FFF2-40B4-BE49-F238E27FC236}">
                  <a16:creationId xmlns:a16="http://schemas.microsoft.com/office/drawing/2014/main" id="{E88D17CA-073C-4F9B-820E-FF0B5D89C332}"/>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2340" name="Freeform 87">
              <a:extLst>
                <a:ext uri="{FF2B5EF4-FFF2-40B4-BE49-F238E27FC236}">
                  <a16:creationId xmlns:a16="http://schemas.microsoft.com/office/drawing/2014/main" id="{FF36E7B4-EA64-432B-AB21-CD8DF47B489D}"/>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2341" name="Freeform 88">
              <a:extLst>
                <a:ext uri="{FF2B5EF4-FFF2-40B4-BE49-F238E27FC236}">
                  <a16:creationId xmlns:a16="http://schemas.microsoft.com/office/drawing/2014/main" id="{0EBB9544-7CB0-42E9-A570-FB852AAD806D}"/>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2342" name="Freeform 89">
              <a:extLst>
                <a:ext uri="{FF2B5EF4-FFF2-40B4-BE49-F238E27FC236}">
                  <a16:creationId xmlns:a16="http://schemas.microsoft.com/office/drawing/2014/main" id="{CBEC88EB-B84A-4238-9DCD-1DE92B51DA81}"/>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2343" name="Freeform 90">
              <a:extLst>
                <a:ext uri="{FF2B5EF4-FFF2-40B4-BE49-F238E27FC236}">
                  <a16:creationId xmlns:a16="http://schemas.microsoft.com/office/drawing/2014/main" id="{2F3276EB-0FF0-4473-9310-FBFB7CB13012}"/>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2344" name="Freeform 91">
              <a:extLst>
                <a:ext uri="{FF2B5EF4-FFF2-40B4-BE49-F238E27FC236}">
                  <a16:creationId xmlns:a16="http://schemas.microsoft.com/office/drawing/2014/main" id="{49BD850B-FACD-4C73-AC09-D63A52DD4F8F}"/>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2345" name="Freeform 92">
              <a:extLst>
                <a:ext uri="{FF2B5EF4-FFF2-40B4-BE49-F238E27FC236}">
                  <a16:creationId xmlns:a16="http://schemas.microsoft.com/office/drawing/2014/main" id="{E90F13BC-CCC0-420F-929D-6AA8E5D76FD9}"/>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2346" name="Freeform 93">
              <a:extLst>
                <a:ext uri="{FF2B5EF4-FFF2-40B4-BE49-F238E27FC236}">
                  <a16:creationId xmlns:a16="http://schemas.microsoft.com/office/drawing/2014/main" id="{D17D6F19-65EB-4B08-8931-01264F489753}"/>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2347" name="Freeform 94">
              <a:extLst>
                <a:ext uri="{FF2B5EF4-FFF2-40B4-BE49-F238E27FC236}">
                  <a16:creationId xmlns:a16="http://schemas.microsoft.com/office/drawing/2014/main" id="{A85F3D82-8510-45C0-AACF-C4B67D940C1D}"/>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2348" name="Freeform 95">
              <a:extLst>
                <a:ext uri="{FF2B5EF4-FFF2-40B4-BE49-F238E27FC236}">
                  <a16:creationId xmlns:a16="http://schemas.microsoft.com/office/drawing/2014/main" id="{0E8E4E47-6FF8-4DC1-BCC4-B0D9929EB31D}"/>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2349" name="Freeform 96">
              <a:extLst>
                <a:ext uri="{FF2B5EF4-FFF2-40B4-BE49-F238E27FC236}">
                  <a16:creationId xmlns:a16="http://schemas.microsoft.com/office/drawing/2014/main" id="{000AAD13-B1BA-43DC-9A7C-E9274908973A}"/>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2350" name="Freeform 97">
              <a:extLst>
                <a:ext uri="{FF2B5EF4-FFF2-40B4-BE49-F238E27FC236}">
                  <a16:creationId xmlns:a16="http://schemas.microsoft.com/office/drawing/2014/main" id="{5989BDF8-12FD-4682-BE7F-543172CA9C96}"/>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2351" name="Freeform 98">
              <a:extLst>
                <a:ext uri="{FF2B5EF4-FFF2-40B4-BE49-F238E27FC236}">
                  <a16:creationId xmlns:a16="http://schemas.microsoft.com/office/drawing/2014/main" id="{5E876DB9-2EF6-45C9-A8D6-BD6136D105D8}"/>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2352" name="Freeform 99">
              <a:extLst>
                <a:ext uri="{FF2B5EF4-FFF2-40B4-BE49-F238E27FC236}">
                  <a16:creationId xmlns:a16="http://schemas.microsoft.com/office/drawing/2014/main" id="{BE7CC941-8625-4726-8A3F-2B91D1BBCD2D}"/>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2353" name="Freeform 100">
              <a:extLst>
                <a:ext uri="{FF2B5EF4-FFF2-40B4-BE49-F238E27FC236}">
                  <a16:creationId xmlns:a16="http://schemas.microsoft.com/office/drawing/2014/main" id="{F01B954A-9C20-448E-965E-92274297A445}"/>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2354" name="Freeform 101">
              <a:extLst>
                <a:ext uri="{FF2B5EF4-FFF2-40B4-BE49-F238E27FC236}">
                  <a16:creationId xmlns:a16="http://schemas.microsoft.com/office/drawing/2014/main" id="{B2410331-3D26-44CA-B4C6-7004282E778D}"/>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2355" name="Freeform 102">
              <a:extLst>
                <a:ext uri="{FF2B5EF4-FFF2-40B4-BE49-F238E27FC236}">
                  <a16:creationId xmlns:a16="http://schemas.microsoft.com/office/drawing/2014/main" id="{2D15C1E3-305B-4ECA-8F34-1701670A89C8}"/>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2356" name="Freeform 103">
              <a:extLst>
                <a:ext uri="{FF2B5EF4-FFF2-40B4-BE49-F238E27FC236}">
                  <a16:creationId xmlns:a16="http://schemas.microsoft.com/office/drawing/2014/main" id="{B8721A16-F68B-4F3E-AE58-4B415255ACA5}"/>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2357" name="Freeform 104">
              <a:extLst>
                <a:ext uri="{FF2B5EF4-FFF2-40B4-BE49-F238E27FC236}">
                  <a16:creationId xmlns:a16="http://schemas.microsoft.com/office/drawing/2014/main" id="{3F3B23C0-D31B-49DE-917C-35325B3B55FD}"/>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2358" name="Freeform 105">
              <a:extLst>
                <a:ext uri="{FF2B5EF4-FFF2-40B4-BE49-F238E27FC236}">
                  <a16:creationId xmlns:a16="http://schemas.microsoft.com/office/drawing/2014/main" id="{B07E4B56-F4AF-4FFF-887A-FE363E0322EC}"/>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2359" name="Freeform 106">
              <a:extLst>
                <a:ext uri="{FF2B5EF4-FFF2-40B4-BE49-F238E27FC236}">
                  <a16:creationId xmlns:a16="http://schemas.microsoft.com/office/drawing/2014/main" id="{525A32A0-4429-4946-8E08-3618D45362B4}"/>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2360" name="Freeform 107">
              <a:extLst>
                <a:ext uri="{FF2B5EF4-FFF2-40B4-BE49-F238E27FC236}">
                  <a16:creationId xmlns:a16="http://schemas.microsoft.com/office/drawing/2014/main" id="{ED352B88-C5B1-4651-9ABA-81373CA37C0F}"/>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2361" name="Freeform 108">
              <a:extLst>
                <a:ext uri="{FF2B5EF4-FFF2-40B4-BE49-F238E27FC236}">
                  <a16:creationId xmlns:a16="http://schemas.microsoft.com/office/drawing/2014/main" id="{1818953A-8A80-4035-8FD3-8D51E64F7BFE}"/>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2362" name="Freeform 109">
              <a:extLst>
                <a:ext uri="{FF2B5EF4-FFF2-40B4-BE49-F238E27FC236}">
                  <a16:creationId xmlns:a16="http://schemas.microsoft.com/office/drawing/2014/main" id="{CBF7BAAF-3F45-4858-98CD-BBD95DA5C171}"/>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2363" name="Freeform 110">
              <a:extLst>
                <a:ext uri="{FF2B5EF4-FFF2-40B4-BE49-F238E27FC236}">
                  <a16:creationId xmlns:a16="http://schemas.microsoft.com/office/drawing/2014/main" id="{76EB16DE-84A4-48D8-B50D-ECF033AE91C1}"/>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2364" name="Freeform 111">
              <a:extLst>
                <a:ext uri="{FF2B5EF4-FFF2-40B4-BE49-F238E27FC236}">
                  <a16:creationId xmlns:a16="http://schemas.microsoft.com/office/drawing/2014/main" id="{7C03E51A-0808-42E5-9D75-B7CDF24AE498}"/>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2365" name="Freeform 112">
              <a:extLst>
                <a:ext uri="{FF2B5EF4-FFF2-40B4-BE49-F238E27FC236}">
                  <a16:creationId xmlns:a16="http://schemas.microsoft.com/office/drawing/2014/main" id="{7F8B236B-A76F-4728-B773-4AA238E7B166}"/>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2366" name="Freeform 113">
              <a:extLst>
                <a:ext uri="{FF2B5EF4-FFF2-40B4-BE49-F238E27FC236}">
                  <a16:creationId xmlns:a16="http://schemas.microsoft.com/office/drawing/2014/main" id="{BA7EC108-A69B-4D3F-A7D6-C661001626EC}"/>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2367" name="Freeform 114">
              <a:extLst>
                <a:ext uri="{FF2B5EF4-FFF2-40B4-BE49-F238E27FC236}">
                  <a16:creationId xmlns:a16="http://schemas.microsoft.com/office/drawing/2014/main" id="{70CBB2F6-0D6D-4D0D-A539-7BEBEA60625C}"/>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2368" name="Freeform 115">
              <a:extLst>
                <a:ext uri="{FF2B5EF4-FFF2-40B4-BE49-F238E27FC236}">
                  <a16:creationId xmlns:a16="http://schemas.microsoft.com/office/drawing/2014/main" id="{2E107C99-DE01-4DC0-B55E-60B8FB9D49B1}"/>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2369" name="Freeform 116">
              <a:extLst>
                <a:ext uri="{FF2B5EF4-FFF2-40B4-BE49-F238E27FC236}">
                  <a16:creationId xmlns:a16="http://schemas.microsoft.com/office/drawing/2014/main" id="{52EE5ECC-4B48-44C3-95C3-5EC70C80B68E}"/>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2370" name="Freeform 117">
              <a:extLst>
                <a:ext uri="{FF2B5EF4-FFF2-40B4-BE49-F238E27FC236}">
                  <a16:creationId xmlns:a16="http://schemas.microsoft.com/office/drawing/2014/main" id="{C5C12801-B697-4CB4-9F5D-3ECAA4291103}"/>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2371" name="Freeform 118">
              <a:extLst>
                <a:ext uri="{FF2B5EF4-FFF2-40B4-BE49-F238E27FC236}">
                  <a16:creationId xmlns:a16="http://schemas.microsoft.com/office/drawing/2014/main" id="{1FF64BC9-20D2-4D4B-85DC-2137E8A4AA2B}"/>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2372" name="Freeform 119">
              <a:extLst>
                <a:ext uri="{FF2B5EF4-FFF2-40B4-BE49-F238E27FC236}">
                  <a16:creationId xmlns:a16="http://schemas.microsoft.com/office/drawing/2014/main" id="{7A27B5F8-9D59-44FC-A67F-3B3D9D8D0A54}"/>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2373" name="Freeform 120">
              <a:extLst>
                <a:ext uri="{FF2B5EF4-FFF2-40B4-BE49-F238E27FC236}">
                  <a16:creationId xmlns:a16="http://schemas.microsoft.com/office/drawing/2014/main" id="{9928CA59-5A4E-420D-8DE1-C799EB7C1F67}"/>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2374" name="Freeform 121">
              <a:extLst>
                <a:ext uri="{FF2B5EF4-FFF2-40B4-BE49-F238E27FC236}">
                  <a16:creationId xmlns:a16="http://schemas.microsoft.com/office/drawing/2014/main" id="{65155FD7-BE2D-4910-B97B-64DAF2E04361}"/>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2375" name="Freeform 122">
              <a:extLst>
                <a:ext uri="{FF2B5EF4-FFF2-40B4-BE49-F238E27FC236}">
                  <a16:creationId xmlns:a16="http://schemas.microsoft.com/office/drawing/2014/main" id="{7B628AD3-4A89-4399-BCAE-B2ECDE5A5414}"/>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2376" name="Freeform 123">
              <a:extLst>
                <a:ext uri="{FF2B5EF4-FFF2-40B4-BE49-F238E27FC236}">
                  <a16:creationId xmlns:a16="http://schemas.microsoft.com/office/drawing/2014/main" id="{C8FBD8E1-3F08-4D7D-B976-84471056A0C6}"/>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xdr:from>
      <xdr:col>10</xdr:col>
      <xdr:colOff>0</xdr:colOff>
      <xdr:row>24</xdr:row>
      <xdr:rowOff>15240</xdr:rowOff>
    </xdr:from>
    <xdr:to>
      <xdr:col>10</xdr:col>
      <xdr:colOff>0</xdr:colOff>
      <xdr:row>24</xdr:row>
      <xdr:rowOff>449580</xdr:rowOff>
    </xdr:to>
    <xdr:grpSp>
      <xdr:nvGrpSpPr>
        <xdr:cNvPr id="572190" name="Group 370">
          <a:extLst>
            <a:ext uri="{FF2B5EF4-FFF2-40B4-BE49-F238E27FC236}">
              <a16:creationId xmlns:a16="http://schemas.microsoft.com/office/drawing/2014/main" id="{C73B15B3-F890-4D06-B9AA-2170474810D3}"/>
            </a:ext>
          </a:extLst>
        </xdr:cNvPr>
        <xdr:cNvGrpSpPr>
          <a:grpSpLocks noChangeAspect="1"/>
        </xdr:cNvGrpSpPr>
      </xdr:nvGrpSpPr>
      <xdr:grpSpPr bwMode="auto">
        <a:xfrm>
          <a:off x="6629400" y="7094220"/>
          <a:ext cx="0" cy="434340"/>
          <a:chOff x="1152" y="240"/>
          <a:chExt cx="1380" cy="854"/>
        </a:xfrm>
      </xdr:grpSpPr>
      <xdr:grpSp>
        <xdr:nvGrpSpPr>
          <xdr:cNvPr id="572193" name="Group 371">
            <a:extLst>
              <a:ext uri="{FF2B5EF4-FFF2-40B4-BE49-F238E27FC236}">
                <a16:creationId xmlns:a16="http://schemas.microsoft.com/office/drawing/2014/main" id="{FCD7AC3B-B9DE-4989-8BC2-4CAA4EE9E717}"/>
              </a:ext>
            </a:extLst>
          </xdr:cNvPr>
          <xdr:cNvGrpSpPr>
            <a:grpSpLocks noChangeAspect="1"/>
          </xdr:cNvGrpSpPr>
        </xdr:nvGrpSpPr>
        <xdr:grpSpPr bwMode="auto">
          <a:xfrm>
            <a:off x="1152" y="473"/>
            <a:ext cx="1380" cy="621"/>
            <a:chOff x="1026" y="1104"/>
            <a:chExt cx="3701" cy="1668"/>
          </a:xfrm>
        </xdr:grpSpPr>
        <xdr:grpSp>
          <xdr:nvGrpSpPr>
            <xdr:cNvPr id="572255" name="Group 372">
              <a:extLst>
                <a:ext uri="{FF2B5EF4-FFF2-40B4-BE49-F238E27FC236}">
                  <a16:creationId xmlns:a16="http://schemas.microsoft.com/office/drawing/2014/main" id="{63EF8C14-DDB9-4053-B4A2-F8B31771B17C}"/>
                </a:ext>
              </a:extLst>
            </xdr:cNvPr>
            <xdr:cNvGrpSpPr>
              <a:grpSpLocks noChangeAspect="1"/>
            </xdr:cNvGrpSpPr>
          </xdr:nvGrpSpPr>
          <xdr:grpSpPr bwMode="auto">
            <a:xfrm>
              <a:off x="1026" y="1540"/>
              <a:ext cx="3654" cy="947"/>
              <a:chOff x="1026" y="1540"/>
              <a:chExt cx="3654" cy="947"/>
            </a:xfrm>
          </xdr:grpSpPr>
          <xdr:grpSp>
            <xdr:nvGrpSpPr>
              <xdr:cNvPr id="572289" name="Group 373">
                <a:extLst>
                  <a:ext uri="{FF2B5EF4-FFF2-40B4-BE49-F238E27FC236}">
                    <a16:creationId xmlns:a16="http://schemas.microsoft.com/office/drawing/2014/main" id="{8F5B650F-4574-43EB-948C-8036DBC7E62D}"/>
                  </a:ext>
                </a:extLst>
              </xdr:cNvPr>
              <xdr:cNvGrpSpPr>
                <a:grpSpLocks noChangeAspect="1"/>
              </xdr:cNvGrpSpPr>
            </xdr:nvGrpSpPr>
            <xdr:grpSpPr bwMode="auto">
              <a:xfrm>
                <a:off x="1026" y="1540"/>
                <a:ext cx="610" cy="722"/>
                <a:chOff x="1026" y="1540"/>
                <a:chExt cx="610" cy="722"/>
              </a:xfrm>
            </xdr:grpSpPr>
            <xdr:sp macro="" textlink="">
              <xdr:nvSpPr>
                <xdr:cNvPr id="572313" name="Freeform 374">
                  <a:extLst>
                    <a:ext uri="{FF2B5EF4-FFF2-40B4-BE49-F238E27FC236}">
                      <a16:creationId xmlns:a16="http://schemas.microsoft.com/office/drawing/2014/main" id="{70767B39-DF1B-4BB4-B499-6E7D91303245}"/>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close/>
                    </a:path>
                  </a:pathLst>
                </a:custGeom>
                <a:solidFill>
                  <a:srgbClr val="3131B2"/>
                </a:solidFill>
                <a:ln w="0">
                  <a:solidFill>
                    <a:srgbClr val="3131B2"/>
                  </a:solidFill>
                  <a:round/>
                  <a:headEnd/>
                  <a:tailEnd/>
                </a:ln>
              </xdr:spPr>
            </xdr:sp>
            <xdr:sp macro="" textlink="">
              <xdr:nvSpPr>
                <xdr:cNvPr id="572314" name="Freeform 375">
                  <a:extLst>
                    <a:ext uri="{FF2B5EF4-FFF2-40B4-BE49-F238E27FC236}">
                      <a16:creationId xmlns:a16="http://schemas.microsoft.com/office/drawing/2014/main" id="{8AEF69B8-4B15-4EB9-90A5-500AD1043B48}"/>
                    </a:ext>
                  </a:extLst>
                </xdr:cNvPr>
                <xdr:cNvSpPr>
                  <a:spLocks noChangeAspect="1"/>
                </xdr:cNvSpPr>
              </xdr:nvSpPr>
              <xdr:spPr bwMode="auto">
                <a:xfrm>
                  <a:off x="1026" y="1540"/>
                  <a:ext cx="610" cy="722"/>
                </a:xfrm>
                <a:custGeom>
                  <a:avLst/>
                  <a:gdLst>
                    <a:gd name="T0" fmla="*/ 509 w 610"/>
                    <a:gd name="T1" fmla="*/ 722 h 722"/>
                    <a:gd name="T2" fmla="*/ 509 w 610"/>
                    <a:gd name="T3" fmla="*/ 367 h 722"/>
                    <a:gd name="T4" fmla="*/ 296 w 610"/>
                    <a:gd name="T5" fmla="*/ 367 h 722"/>
                    <a:gd name="T6" fmla="*/ 272 w 610"/>
                    <a:gd name="T7" fmla="*/ 367 h 722"/>
                    <a:gd name="T8" fmla="*/ 249 w 610"/>
                    <a:gd name="T9" fmla="*/ 379 h 722"/>
                    <a:gd name="T10" fmla="*/ 231 w 610"/>
                    <a:gd name="T11" fmla="*/ 391 h 722"/>
                    <a:gd name="T12" fmla="*/ 213 w 610"/>
                    <a:gd name="T13" fmla="*/ 409 h 722"/>
                    <a:gd name="T14" fmla="*/ 207 w 610"/>
                    <a:gd name="T15" fmla="*/ 432 h 722"/>
                    <a:gd name="T16" fmla="*/ 201 w 610"/>
                    <a:gd name="T17" fmla="*/ 456 h 722"/>
                    <a:gd name="T18" fmla="*/ 201 w 610"/>
                    <a:gd name="T19" fmla="*/ 669 h 722"/>
                    <a:gd name="T20" fmla="*/ 201 w 610"/>
                    <a:gd name="T21" fmla="*/ 693 h 722"/>
                    <a:gd name="T22" fmla="*/ 189 w 610"/>
                    <a:gd name="T23" fmla="*/ 711 h 722"/>
                    <a:gd name="T24" fmla="*/ 172 w 610"/>
                    <a:gd name="T25" fmla="*/ 722 h 722"/>
                    <a:gd name="T26" fmla="*/ 154 w 610"/>
                    <a:gd name="T27" fmla="*/ 722 h 722"/>
                    <a:gd name="T28" fmla="*/ 130 w 610"/>
                    <a:gd name="T29" fmla="*/ 722 h 722"/>
                    <a:gd name="T30" fmla="*/ 118 w 610"/>
                    <a:gd name="T31" fmla="*/ 711 h 722"/>
                    <a:gd name="T32" fmla="*/ 106 w 610"/>
                    <a:gd name="T33" fmla="*/ 693 h 722"/>
                    <a:gd name="T34" fmla="*/ 100 w 610"/>
                    <a:gd name="T35" fmla="*/ 669 h 722"/>
                    <a:gd name="T36" fmla="*/ 100 w 610"/>
                    <a:gd name="T37" fmla="*/ 148 h 722"/>
                    <a:gd name="T38" fmla="*/ 100 w 610"/>
                    <a:gd name="T39" fmla="*/ 89 h 722"/>
                    <a:gd name="T40" fmla="*/ 89 w 610"/>
                    <a:gd name="T41" fmla="*/ 47 h 722"/>
                    <a:gd name="T42" fmla="*/ 59 w 610"/>
                    <a:gd name="T43" fmla="*/ 24 h 722"/>
                    <a:gd name="T44" fmla="*/ 12 w 610"/>
                    <a:gd name="T45" fmla="*/ 18 h 722"/>
                    <a:gd name="T46" fmla="*/ 0 w 610"/>
                    <a:gd name="T47" fmla="*/ 18 h 722"/>
                    <a:gd name="T48" fmla="*/ 0 w 610"/>
                    <a:gd name="T49" fmla="*/ 0 h 722"/>
                    <a:gd name="T50" fmla="*/ 201 w 610"/>
                    <a:gd name="T51" fmla="*/ 0 h 722"/>
                    <a:gd name="T52" fmla="*/ 201 w 610"/>
                    <a:gd name="T53" fmla="*/ 326 h 722"/>
                    <a:gd name="T54" fmla="*/ 414 w 610"/>
                    <a:gd name="T55" fmla="*/ 326 h 722"/>
                    <a:gd name="T56" fmla="*/ 462 w 610"/>
                    <a:gd name="T57" fmla="*/ 314 h 722"/>
                    <a:gd name="T58" fmla="*/ 497 w 610"/>
                    <a:gd name="T59" fmla="*/ 284 h 722"/>
                    <a:gd name="T60" fmla="*/ 509 w 610"/>
                    <a:gd name="T61" fmla="*/ 237 h 722"/>
                    <a:gd name="T62" fmla="*/ 509 w 610"/>
                    <a:gd name="T63" fmla="*/ 0 h 722"/>
                    <a:gd name="T64" fmla="*/ 610 w 610"/>
                    <a:gd name="T65" fmla="*/ 0 h 722"/>
                    <a:gd name="T66" fmla="*/ 610 w 610"/>
                    <a:gd name="T67" fmla="*/ 722 h 722"/>
                    <a:gd name="T68" fmla="*/ 509 w 610"/>
                    <a:gd name="T69" fmla="*/ 722 h 722"/>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w 610"/>
                    <a:gd name="T106" fmla="*/ 0 h 722"/>
                    <a:gd name="T107" fmla="*/ 610 w 610"/>
                    <a:gd name="T108" fmla="*/ 722 h 722"/>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T105" t="T106" r="T107" b="T108"/>
                  <a:pathLst>
                    <a:path w="610" h="722">
                      <a:moveTo>
                        <a:pt x="509" y="722"/>
                      </a:moveTo>
                      <a:lnTo>
                        <a:pt x="509" y="367"/>
                      </a:lnTo>
                      <a:lnTo>
                        <a:pt x="296" y="367"/>
                      </a:lnTo>
                      <a:lnTo>
                        <a:pt x="272" y="367"/>
                      </a:lnTo>
                      <a:lnTo>
                        <a:pt x="249" y="379"/>
                      </a:lnTo>
                      <a:lnTo>
                        <a:pt x="231" y="391"/>
                      </a:lnTo>
                      <a:lnTo>
                        <a:pt x="213" y="409"/>
                      </a:lnTo>
                      <a:lnTo>
                        <a:pt x="207" y="432"/>
                      </a:lnTo>
                      <a:lnTo>
                        <a:pt x="201" y="456"/>
                      </a:lnTo>
                      <a:lnTo>
                        <a:pt x="201" y="669"/>
                      </a:lnTo>
                      <a:lnTo>
                        <a:pt x="201" y="693"/>
                      </a:lnTo>
                      <a:lnTo>
                        <a:pt x="189" y="711"/>
                      </a:lnTo>
                      <a:lnTo>
                        <a:pt x="172" y="722"/>
                      </a:lnTo>
                      <a:lnTo>
                        <a:pt x="154" y="722"/>
                      </a:lnTo>
                      <a:lnTo>
                        <a:pt x="130" y="722"/>
                      </a:lnTo>
                      <a:lnTo>
                        <a:pt x="118" y="711"/>
                      </a:lnTo>
                      <a:lnTo>
                        <a:pt x="106" y="693"/>
                      </a:lnTo>
                      <a:lnTo>
                        <a:pt x="100" y="669"/>
                      </a:lnTo>
                      <a:lnTo>
                        <a:pt x="100" y="148"/>
                      </a:lnTo>
                      <a:lnTo>
                        <a:pt x="100" y="89"/>
                      </a:lnTo>
                      <a:lnTo>
                        <a:pt x="89" y="47"/>
                      </a:lnTo>
                      <a:lnTo>
                        <a:pt x="59" y="24"/>
                      </a:lnTo>
                      <a:lnTo>
                        <a:pt x="12" y="18"/>
                      </a:lnTo>
                      <a:lnTo>
                        <a:pt x="0" y="18"/>
                      </a:lnTo>
                      <a:lnTo>
                        <a:pt x="0" y="0"/>
                      </a:lnTo>
                      <a:lnTo>
                        <a:pt x="201" y="0"/>
                      </a:lnTo>
                      <a:lnTo>
                        <a:pt x="201" y="326"/>
                      </a:lnTo>
                      <a:lnTo>
                        <a:pt x="414" y="326"/>
                      </a:lnTo>
                      <a:lnTo>
                        <a:pt x="462" y="314"/>
                      </a:lnTo>
                      <a:lnTo>
                        <a:pt x="497" y="284"/>
                      </a:lnTo>
                      <a:lnTo>
                        <a:pt x="509" y="237"/>
                      </a:lnTo>
                      <a:lnTo>
                        <a:pt x="509" y="0"/>
                      </a:lnTo>
                      <a:lnTo>
                        <a:pt x="610" y="0"/>
                      </a:lnTo>
                      <a:lnTo>
                        <a:pt x="610" y="722"/>
                      </a:lnTo>
                      <a:lnTo>
                        <a:pt x="509" y="72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0" name="Group 376">
                <a:extLst>
                  <a:ext uri="{FF2B5EF4-FFF2-40B4-BE49-F238E27FC236}">
                    <a16:creationId xmlns:a16="http://schemas.microsoft.com/office/drawing/2014/main" id="{F67C4653-488B-4B74-876D-89DBD938A703}"/>
                  </a:ext>
                </a:extLst>
              </xdr:cNvPr>
              <xdr:cNvGrpSpPr>
                <a:grpSpLocks noChangeAspect="1"/>
              </xdr:cNvGrpSpPr>
            </xdr:nvGrpSpPr>
            <xdr:grpSpPr bwMode="auto">
              <a:xfrm>
                <a:off x="1725" y="1771"/>
                <a:ext cx="266" cy="491"/>
                <a:chOff x="1725" y="1771"/>
                <a:chExt cx="266" cy="491"/>
              </a:xfrm>
            </xdr:grpSpPr>
            <xdr:sp macro="" textlink="">
              <xdr:nvSpPr>
                <xdr:cNvPr id="572311" name="Freeform 377">
                  <a:extLst>
                    <a:ext uri="{FF2B5EF4-FFF2-40B4-BE49-F238E27FC236}">
                      <a16:creationId xmlns:a16="http://schemas.microsoft.com/office/drawing/2014/main" id="{2057CE97-88F4-4179-8077-22C59DACDB3E}"/>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close/>
                    </a:path>
                  </a:pathLst>
                </a:custGeom>
                <a:solidFill>
                  <a:srgbClr val="3131B2"/>
                </a:solidFill>
                <a:ln w="0">
                  <a:solidFill>
                    <a:srgbClr val="3131B2"/>
                  </a:solidFill>
                  <a:round/>
                  <a:headEnd/>
                  <a:tailEnd/>
                </a:ln>
              </xdr:spPr>
            </xdr:sp>
            <xdr:sp macro="" textlink="">
              <xdr:nvSpPr>
                <xdr:cNvPr id="572312" name="Freeform 378">
                  <a:extLst>
                    <a:ext uri="{FF2B5EF4-FFF2-40B4-BE49-F238E27FC236}">
                      <a16:creationId xmlns:a16="http://schemas.microsoft.com/office/drawing/2014/main" id="{FA16BEC8-843B-4784-B10E-AB166B92D4B1}"/>
                    </a:ext>
                  </a:extLst>
                </xdr:cNvPr>
                <xdr:cNvSpPr>
                  <a:spLocks noChangeAspect="1"/>
                </xdr:cNvSpPr>
              </xdr:nvSpPr>
              <xdr:spPr bwMode="auto">
                <a:xfrm>
                  <a:off x="1725" y="1771"/>
                  <a:ext cx="266" cy="491"/>
                </a:xfrm>
                <a:custGeom>
                  <a:avLst/>
                  <a:gdLst>
                    <a:gd name="T0" fmla="*/ 160 w 266"/>
                    <a:gd name="T1" fmla="*/ 491 h 491"/>
                    <a:gd name="T2" fmla="*/ 136 w 266"/>
                    <a:gd name="T3" fmla="*/ 491 h 491"/>
                    <a:gd name="T4" fmla="*/ 112 w 266"/>
                    <a:gd name="T5" fmla="*/ 480 h 491"/>
                    <a:gd name="T6" fmla="*/ 100 w 266"/>
                    <a:gd name="T7" fmla="*/ 462 h 491"/>
                    <a:gd name="T8" fmla="*/ 88 w 266"/>
                    <a:gd name="T9" fmla="*/ 444 h 491"/>
                    <a:gd name="T10" fmla="*/ 88 w 266"/>
                    <a:gd name="T11" fmla="*/ 414 h 491"/>
                    <a:gd name="T12" fmla="*/ 88 w 266"/>
                    <a:gd name="T13" fmla="*/ 130 h 491"/>
                    <a:gd name="T14" fmla="*/ 83 w 266"/>
                    <a:gd name="T15" fmla="*/ 77 h 491"/>
                    <a:gd name="T16" fmla="*/ 71 w 266"/>
                    <a:gd name="T17" fmla="*/ 41 h 491"/>
                    <a:gd name="T18" fmla="*/ 47 w 266"/>
                    <a:gd name="T19" fmla="*/ 24 h 491"/>
                    <a:gd name="T20" fmla="*/ 6 w 266"/>
                    <a:gd name="T21" fmla="*/ 18 h 491"/>
                    <a:gd name="T22" fmla="*/ 0 w 266"/>
                    <a:gd name="T23" fmla="*/ 18 h 491"/>
                    <a:gd name="T24" fmla="*/ 0 w 266"/>
                    <a:gd name="T25" fmla="*/ 0 h 491"/>
                    <a:gd name="T26" fmla="*/ 183 w 266"/>
                    <a:gd name="T27" fmla="*/ 0 h 491"/>
                    <a:gd name="T28" fmla="*/ 183 w 266"/>
                    <a:gd name="T29" fmla="*/ 385 h 491"/>
                    <a:gd name="T30" fmla="*/ 183 w 266"/>
                    <a:gd name="T31" fmla="*/ 432 h 491"/>
                    <a:gd name="T32" fmla="*/ 195 w 266"/>
                    <a:gd name="T33" fmla="*/ 462 h 491"/>
                    <a:gd name="T34" fmla="*/ 219 w 266"/>
                    <a:gd name="T35" fmla="*/ 480 h 491"/>
                    <a:gd name="T36" fmla="*/ 260 w 266"/>
                    <a:gd name="T37" fmla="*/ 486 h 491"/>
                    <a:gd name="T38" fmla="*/ 266 w 266"/>
                    <a:gd name="T39" fmla="*/ 486 h 491"/>
                    <a:gd name="T40" fmla="*/ 266 w 266"/>
                    <a:gd name="T41" fmla="*/ 491 h 491"/>
                    <a:gd name="T42" fmla="*/ 160 w 266"/>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6"/>
                    <a:gd name="T67" fmla="*/ 0 h 491"/>
                    <a:gd name="T68" fmla="*/ 266 w 266"/>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6" h="491">
                      <a:moveTo>
                        <a:pt x="160" y="491"/>
                      </a:moveTo>
                      <a:lnTo>
                        <a:pt x="136" y="491"/>
                      </a:lnTo>
                      <a:lnTo>
                        <a:pt x="112" y="480"/>
                      </a:lnTo>
                      <a:lnTo>
                        <a:pt x="100" y="462"/>
                      </a:lnTo>
                      <a:lnTo>
                        <a:pt x="88" y="444"/>
                      </a:lnTo>
                      <a:lnTo>
                        <a:pt x="88" y="414"/>
                      </a:lnTo>
                      <a:lnTo>
                        <a:pt x="88" y="130"/>
                      </a:lnTo>
                      <a:lnTo>
                        <a:pt x="83" y="77"/>
                      </a:lnTo>
                      <a:lnTo>
                        <a:pt x="71" y="41"/>
                      </a:lnTo>
                      <a:lnTo>
                        <a:pt x="47" y="24"/>
                      </a:lnTo>
                      <a:lnTo>
                        <a:pt x="6" y="18"/>
                      </a:lnTo>
                      <a:lnTo>
                        <a:pt x="0" y="18"/>
                      </a:lnTo>
                      <a:lnTo>
                        <a:pt x="0" y="0"/>
                      </a:lnTo>
                      <a:lnTo>
                        <a:pt x="183" y="0"/>
                      </a:lnTo>
                      <a:lnTo>
                        <a:pt x="183" y="385"/>
                      </a:lnTo>
                      <a:lnTo>
                        <a:pt x="183" y="432"/>
                      </a:lnTo>
                      <a:lnTo>
                        <a:pt x="195" y="462"/>
                      </a:lnTo>
                      <a:lnTo>
                        <a:pt x="219" y="480"/>
                      </a:lnTo>
                      <a:lnTo>
                        <a:pt x="260" y="486"/>
                      </a:lnTo>
                      <a:lnTo>
                        <a:pt x="266" y="486"/>
                      </a:lnTo>
                      <a:lnTo>
                        <a:pt x="266"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1" name="Group 379">
                <a:extLst>
                  <a:ext uri="{FF2B5EF4-FFF2-40B4-BE49-F238E27FC236}">
                    <a16:creationId xmlns:a16="http://schemas.microsoft.com/office/drawing/2014/main" id="{8F150EBF-0E6E-48DC-BA4F-D6F52DDFA252}"/>
                  </a:ext>
                </a:extLst>
              </xdr:cNvPr>
              <xdr:cNvGrpSpPr>
                <a:grpSpLocks noChangeAspect="1"/>
              </xdr:cNvGrpSpPr>
            </xdr:nvGrpSpPr>
            <xdr:grpSpPr bwMode="auto">
              <a:xfrm>
                <a:off x="2033" y="1759"/>
                <a:ext cx="319" cy="515"/>
                <a:chOff x="2033" y="1759"/>
                <a:chExt cx="319" cy="515"/>
              </a:xfrm>
            </xdr:grpSpPr>
            <xdr:sp macro="" textlink="">
              <xdr:nvSpPr>
                <xdr:cNvPr id="572309" name="Freeform 380">
                  <a:extLst>
                    <a:ext uri="{FF2B5EF4-FFF2-40B4-BE49-F238E27FC236}">
                      <a16:creationId xmlns:a16="http://schemas.microsoft.com/office/drawing/2014/main" id="{B4CC43B9-9801-4D73-BB61-9B8B62B26CA3}"/>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close/>
                    </a:path>
                  </a:pathLst>
                </a:custGeom>
                <a:solidFill>
                  <a:srgbClr val="3131B2"/>
                </a:solidFill>
                <a:ln w="0">
                  <a:solidFill>
                    <a:srgbClr val="3131B2"/>
                  </a:solidFill>
                  <a:round/>
                  <a:headEnd/>
                  <a:tailEnd/>
                </a:ln>
              </xdr:spPr>
            </xdr:sp>
            <xdr:sp macro="" textlink="">
              <xdr:nvSpPr>
                <xdr:cNvPr id="572310" name="Freeform 381">
                  <a:extLst>
                    <a:ext uri="{FF2B5EF4-FFF2-40B4-BE49-F238E27FC236}">
                      <a16:creationId xmlns:a16="http://schemas.microsoft.com/office/drawing/2014/main" id="{929E8D9C-42D6-41FE-B318-0F4AC779B4F7}"/>
                    </a:ext>
                  </a:extLst>
                </xdr:cNvPr>
                <xdr:cNvSpPr>
                  <a:spLocks noChangeAspect="1"/>
                </xdr:cNvSpPr>
              </xdr:nvSpPr>
              <xdr:spPr bwMode="auto">
                <a:xfrm>
                  <a:off x="2033" y="1759"/>
                  <a:ext cx="319" cy="515"/>
                </a:xfrm>
                <a:custGeom>
                  <a:avLst/>
                  <a:gdLst>
                    <a:gd name="T0" fmla="*/ 177 w 319"/>
                    <a:gd name="T1" fmla="*/ 30 h 515"/>
                    <a:gd name="T2" fmla="*/ 148 w 319"/>
                    <a:gd name="T3" fmla="*/ 30 h 515"/>
                    <a:gd name="T4" fmla="*/ 124 w 319"/>
                    <a:gd name="T5" fmla="*/ 42 h 515"/>
                    <a:gd name="T6" fmla="*/ 106 w 319"/>
                    <a:gd name="T7" fmla="*/ 53 h 515"/>
                    <a:gd name="T8" fmla="*/ 94 w 319"/>
                    <a:gd name="T9" fmla="*/ 65 h 515"/>
                    <a:gd name="T10" fmla="*/ 83 w 319"/>
                    <a:gd name="T11" fmla="*/ 89 h 515"/>
                    <a:gd name="T12" fmla="*/ 83 w 319"/>
                    <a:gd name="T13" fmla="*/ 113 h 515"/>
                    <a:gd name="T14" fmla="*/ 94 w 319"/>
                    <a:gd name="T15" fmla="*/ 142 h 515"/>
                    <a:gd name="T16" fmla="*/ 124 w 319"/>
                    <a:gd name="T17" fmla="*/ 172 h 515"/>
                    <a:gd name="T18" fmla="*/ 171 w 319"/>
                    <a:gd name="T19" fmla="*/ 207 h 515"/>
                    <a:gd name="T20" fmla="*/ 231 w 319"/>
                    <a:gd name="T21" fmla="*/ 243 h 515"/>
                    <a:gd name="T22" fmla="*/ 278 w 319"/>
                    <a:gd name="T23" fmla="*/ 278 h 515"/>
                    <a:gd name="T24" fmla="*/ 308 w 319"/>
                    <a:gd name="T25" fmla="*/ 320 h 515"/>
                    <a:gd name="T26" fmla="*/ 319 w 319"/>
                    <a:gd name="T27" fmla="*/ 373 h 515"/>
                    <a:gd name="T28" fmla="*/ 308 w 319"/>
                    <a:gd name="T29" fmla="*/ 432 h 515"/>
                    <a:gd name="T30" fmla="*/ 278 w 319"/>
                    <a:gd name="T31" fmla="*/ 474 h 515"/>
                    <a:gd name="T32" fmla="*/ 225 w 319"/>
                    <a:gd name="T33" fmla="*/ 503 h 515"/>
                    <a:gd name="T34" fmla="*/ 148 w 319"/>
                    <a:gd name="T35" fmla="*/ 515 h 515"/>
                    <a:gd name="T36" fmla="*/ 94 w 319"/>
                    <a:gd name="T37" fmla="*/ 509 h 515"/>
                    <a:gd name="T38" fmla="*/ 47 w 319"/>
                    <a:gd name="T39" fmla="*/ 492 h 515"/>
                    <a:gd name="T40" fmla="*/ 17 w 319"/>
                    <a:gd name="T41" fmla="*/ 474 h 515"/>
                    <a:gd name="T42" fmla="*/ 6 w 319"/>
                    <a:gd name="T43" fmla="*/ 456 h 515"/>
                    <a:gd name="T44" fmla="*/ 6 w 319"/>
                    <a:gd name="T45" fmla="*/ 444 h 515"/>
                    <a:gd name="T46" fmla="*/ 17 w 319"/>
                    <a:gd name="T47" fmla="*/ 438 h 515"/>
                    <a:gd name="T48" fmla="*/ 23 w 319"/>
                    <a:gd name="T49" fmla="*/ 444 h 515"/>
                    <a:gd name="T50" fmla="*/ 29 w 319"/>
                    <a:gd name="T51" fmla="*/ 444 h 515"/>
                    <a:gd name="T52" fmla="*/ 83 w 319"/>
                    <a:gd name="T53" fmla="*/ 474 h 515"/>
                    <a:gd name="T54" fmla="*/ 142 w 319"/>
                    <a:gd name="T55" fmla="*/ 486 h 515"/>
                    <a:gd name="T56" fmla="*/ 195 w 319"/>
                    <a:gd name="T57" fmla="*/ 474 h 515"/>
                    <a:gd name="T58" fmla="*/ 231 w 319"/>
                    <a:gd name="T59" fmla="*/ 450 h 515"/>
                    <a:gd name="T60" fmla="*/ 242 w 319"/>
                    <a:gd name="T61" fmla="*/ 409 h 515"/>
                    <a:gd name="T62" fmla="*/ 231 w 319"/>
                    <a:gd name="T63" fmla="*/ 367 h 515"/>
                    <a:gd name="T64" fmla="*/ 201 w 319"/>
                    <a:gd name="T65" fmla="*/ 338 h 515"/>
                    <a:gd name="T66" fmla="*/ 154 w 319"/>
                    <a:gd name="T67" fmla="*/ 308 h 515"/>
                    <a:gd name="T68" fmla="*/ 100 w 319"/>
                    <a:gd name="T69" fmla="*/ 273 h 515"/>
                    <a:gd name="T70" fmla="*/ 41 w 319"/>
                    <a:gd name="T71" fmla="*/ 237 h 515"/>
                    <a:gd name="T72" fmla="*/ 11 w 319"/>
                    <a:gd name="T73" fmla="*/ 196 h 515"/>
                    <a:gd name="T74" fmla="*/ 0 w 319"/>
                    <a:gd name="T75" fmla="*/ 148 h 515"/>
                    <a:gd name="T76" fmla="*/ 11 w 319"/>
                    <a:gd name="T77" fmla="*/ 89 h 515"/>
                    <a:gd name="T78" fmla="*/ 47 w 319"/>
                    <a:gd name="T79" fmla="*/ 42 h 515"/>
                    <a:gd name="T80" fmla="*/ 100 w 319"/>
                    <a:gd name="T81" fmla="*/ 12 h 515"/>
                    <a:gd name="T82" fmla="*/ 165 w 319"/>
                    <a:gd name="T83" fmla="*/ 0 h 515"/>
                    <a:gd name="T84" fmla="*/ 225 w 319"/>
                    <a:gd name="T85" fmla="*/ 6 h 515"/>
                    <a:gd name="T86" fmla="*/ 290 w 319"/>
                    <a:gd name="T87" fmla="*/ 24 h 515"/>
                    <a:gd name="T88" fmla="*/ 290 w 319"/>
                    <a:gd name="T89" fmla="*/ 107 h 515"/>
                    <a:gd name="T90" fmla="*/ 278 w 319"/>
                    <a:gd name="T91" fmla="*/ 107 h 515"/>
                    <a:gd name="T92" fmla="*/ 260 w 319"/>
                    <a:gd name="T93" fmla="*/ 65 h 515"/>
                    <a:gd name="T94" fmla="*/ 225 w 319"/>
                    <a:gd name="T95" fmla="*/ 36 h 515"/>
                    <a:gd name="T96" fmla="*/ 177 w 319"/>
                    <a:gd name="T97" fmla="*/ 30 h 515"/>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w 319"/>
                    <a:gd name="T148" fmla="*/ 0 h 515"/>
                    <a:gd name="T149" fmla="*/ 319 w 319"/>
                    <a:gd name="T150" fmla="*/ 515 h 515"/>
                  </a:gdLst>
                  <a:ahLst/>
                  <a:cxnLst>
                    <a:cxn ang="T98">
                      <a:pos x="T0" y="T1"/>
                    </a:cxn>
                    <a:cxn ang="T99">
                      <a:pos x="T2" y="T3"/>
                    </a:cxn>
                    <a:cxn ang="T100">
                      <a:pos x="T4" y="T5"/>
                    </a:cxn>
                    <a:cxn ang="T101">
                      <a:pos x="T6" y="T7"/>
                    </a:cxn>
                    <a:cxn ang="T102">
                      <a:pos x="T8" y="T9"/>
                    </a:cxn>
                    <a:cxn ang="T103">
                      <a:pos x="T10" y="T11"/>
                    </a:cxn>
                    <a:cxn ang="T104">
                      <a:pos x="T12" y="T13"/>
                    </a:cxn>
                    <a:cxn ang="T105">
                      <a:pos x="T14" y="T15"/>
                    </a:cxn>
                    <a:cxn ang="T106">
                      <a:pos x="T16" y="T17"/>
                    </a:cxn>
                    <a:cxn ang="T107">
                      <a:pos x="T18" y="T19"/>
                    </a:cxn>
                    <a:cxn ang="T108">
                      <a:pos x="T20" y="T21"/>
                    </a:cxn>
                    <a:cxn ang="T109">
                      <a:pos x="T22" y="T23"/>
                    </a:cxn>
                    <a:cxn ang="T110">
                      <a:pos x="T24" y="T25"/>
                    </a:cxn>
                    <a:cxn ang="T111">
                      <a:pos x="T26" y="T27"/>
                    </a:cxn>
                    <a:cxn ang="T112">
                      <a:pos x="T28" y="T29"/>
                    </a:cxn>
                    <a:cxn ang="T113">
                      <a:pos x="T30" y="T31"/>
                    </a:cxn>
                    <a:cxn ang="T114">
                      <a:pos x="T32" y="T33"/>
                    </a:cxn>
                    <a:cxn ang="T115">
                      <a:pos x="T34" y="T35"/>
                    </a:cxn>
                    <a:cxn ang="T116">
                      <a:pos x="T36" y="T37"/>
                    </a:cxn>
                    <a:cxn ang="T117">
                      <a:pos x="T38" y="T39"/>
                    </a:cxn>
                    <a:cxn ang="T118">
                      <a:pos x="T40" y="T41"/>
                    </a:cxn>
                    <a:cxn ang="T119">
                      <a:pos x="T42" y="T43"/>
                    </a:cxn>
                    <a:cxn ang="T120">
                      <a:pos x="T44" y="T45"/>
                    </a:cxn>
                    <a:cxn ang="T121">
                      <a:pos x="T46" y="T47"/>
                    </a:cxn>
                    <a:cxn ang="T122">
                      <a:pos x="T48" y="T49"/>
                    </a:cxn>
                    <a:cxn ang="T123">
                      <a:pos x="T50" y="T51"/>
                    </a:cxn>
                    <a:cxn ang="T124">
                      <a:pos x="T52" y="T53"/>
                    </a:cxn>
                    <a:cxn ang="T125">
                      <a:pos x="T54" y="T55"/>
                    </a:cxn>
                    <a:cxn ang="T126">
                      <a:pos x="T56" y="T57"/>
                    </a:cxn>
                    <a:cxn ang="T127">
                      <a:pos x="T58" y="T59"/>
                    </a:cxn>
                    <a:cxn ang="T128">
                      <a:pos x="T60" y="T61"/>
                    </a:cxn>
                    <a:cxn ang="T129">
                      <a:pos x="T62" y="T63"/>
                    </a:cxn>
                    <a:cxn ang="T130">
                      <a:pos x="T64" y="T65"/>
                    </a:cxn>
                    <a:cxn ang="T131">
                      <a:pos x="T66" y="T67"/>
                    </a:cxn>
                    <a:cxn ang="T132">
                      <a:pos x="T68" y="T69"/>
                    </a:cxn>
                    <a:cxn ang="T133">
                      <a:pos x="T70" y="T71"/>
                    </a:cxn>
                    <a:cxn ang="T134">
                      <a:pos x="T72" y="T73"/>
                    </a:cxn>
                    <a:cxn ang="T135">
                      <a:pos x="T74" y="T75"/>
                    </a:cxn>
                    <a:cxn ang="T136">
                      <a:pos x="T76" y="T77"/>
                    </a:cxn>
                    <a:cxn ang="T137">
                      <a:pos x="T78" y="T79"/>
                    </a:cxn>
                    <a:cxn ang="T138">
                      <a:pos x="T80" y="T81"/>
                    </a:cxn>
                    <a:cxn ang="T139">
                      <a:pos x="T82" y="T83"/>
                    </a:cxn>
                    <a:cxn ang="T140">
                      <a:pos x="T84" y="T85"/>
                    </a:cxn>
                    <a:cxn ang="T141">
                      <a:pos x="T86" y="T87"/>
                    </a:cxn>
                    <a:cxn ang="T142">
                      <a:pos x="T88" y="T89"/>
                    </a:cxn>
                    <a:cxn ang="T143">
                      <a:pos x="T90" y="T91"/>
                    </a:cxn>
                    <a:cxn ang="T144">
                      <a:pos x="T92" y="T93"/>
                    </a:cxn>
                    <a:cxn ang="T145">
                      <a:pos x="T94" y="T95"/>
                    </a:cxn>
                    <a:cxn ang="T146">
                      <a:pos x="T96" y="T97"/>
                    </a:cxn>
                  </a:cxnLst>
                  <a:rect l="T147" t="T148" r="T149" b="T150"/>
                  <a:pathLst>
                    <a:path w="319" h="515">
                      <a:moveTo>
                        <a:pt x="177" y="30"/>
                      </a:moveTo>
                      <a:lnTo>
                        <a:pt x="148" y="30"/>
                      </a:lnTo>
                      <a:lnTo>
                        <a:pt x="124" y="42"/>
                      </a:lnTo>
                      <a:lnTo>
                        <a:pt x="106" y="53"/>
                      </a:lnTo>
                      <a:lnTo>
                        <a:pt x="94" y="65"/>
                      </a:lnTo>
                      <a:lnTo>
                        <a:pt x="83" y="89"/>
                      </a:lnTo>
                      <a:lnTo>
                        <a:pt x="83" y="113"/>
                      </a:lnTo>
                      <a:lnTo>
                        <a:pt x="94" y="142"/>
                      </a:lnTo>
                      <a:lnTo>
                        <a:pt x="124" y="172"/>
                      </a:lnTo>
                      <a:lnTo>
                        <a:pt x="171" y="207"/>
                      </a:lnTo>
                      <a:lnTo>
                        <a:pt x="231" y="243"/>
                      </a:lnTo>
                      <a:lnTo>
                        <a:pt x="278" y="278"/>
                      </a:lnTo>
                      <a:lnTo>
                        <a:pt x="308" y="320"/>
                      </a:lnTo>
                      <a:lnTo>
                        <a:pt x="319" y="373"/>
                      </a:lnTo>
                      <a:lnTo>
                        <a:pt x="308" y="432"/>
                      </a:lnTo>
                      <a:lnTo>
                        <a:pt x="278" y="474"/>
                      </a:lnTo>
                      <a:lnTo>
                        <a:pt x="225" y="503"/>
                      </a:lnTo>
                      <a:lnTo>
                        <a:pt x="148" y="515"/>
                      </a:lnTo>
                      <a:lnTo>
                        <a:pt x="94" y="509"/>
                      </a:lnTo>
                      <a:lnTo>
                        <a:pt x="47" y="492"/>
                      </a:lnTo>
                      <a:lnTo>
                        <a:pt x="17" y="474"/>
                      </a:lnTo>
                      <a:lnTo>
                        <a:pt x="6" y="456"/>
                      </a:lnTo>
                      <a:lnTo>
                        <a:pt x="6" y="444"/>
                      </a:lnTo>
                      <a:lnTo>
                        <a:pt x="17" y="438"/>
                      </a:lnTo>
                      <a:lnTo>
                        <a:pt x="23" y="444"/>
                      </a:lnTo>
                      <a:lnTo>
                        <a:pt x="29" y="444"/>
                      </a:lnTo>
                      <a:lnTo>
                        <a:pt x="83" y="474"/>
                      </a:lnTo>
                      <a:lnTo>
                        <a:pt x="142" y="486"/>
                      </a:lnTo>
                      <a:lnTo>
                        <a:pt x="195" y="474"/>
                      </a:lnTo>
                      <a:lnTo>
                        <a:pt x="231" y="450"/>
                      </a:lnTo>
                      <a:lnTo>
                        <a:pt x="242" y="409"/>
                      </a:lnTo>
                      <a:lnTo>
                        <a:pt x="231" y="367"/>
                      </a:lnTo>
                      <a:lnTo>
                        <a:pt x="201" y="338"/>
                      </a:lnTo>
                      <a:lnTo>
                        <a:pt x="154" y="308"/>
                      </a:lnTo>
                      <a:lnTo>
                        <a:pt x="100" y="273"/>
                      </a:lnTo>
                      <a:lnTo>
                        <a:pt x="41" y="237"/>
                      </a:lnTo>
                      <a:lnTo>
                        <a:pt x="11" y="196"/>
                      </a:lnTo>
                      <a:lnTo>
                        <a:pt x="0" y="148"/>
                      </a:lnTo>
                      <a:lnTo>
                        <a:pt x="11" y="89"/>
                      </a:lnTo>
                      <a:lnTo>
                        <a:pt x="47" y="42"/>
                      </a:lnTo>
                      <a:lnTo>
                        <a:pt x="100" y="12"/>
                      </a:lnTo>
                      <a:lnTo>
                        <a:pt x="165" y="0"/>
                      </a:lnTo>
                      <a:lnTo>
                        <a:pt x="225" y="6"/>
                      </a:lnTo>
                      <a:lnTo>
                        <a:pt x="290" y="24"/>
                      </a:lnTo>
                      <a:lnTo>
                        <a:pt x="290" y="107"/>
                      </a:lnTo>
                      <a:lnTo>
                        <a:pt x="278" y="107"/>
                      </a:lnTo>
                      <a:lnTo>
                        <a:pt x="260" y="65"/>
                      </a:lnTo>
                      <a:lnTo>
                        <a:pt x="225" y="36"/>
                      </a:lnTo>
                      <a:lnTo>
                        <a:pt x="177" y="3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2" name="Group 382">
                <a:extLst>
                  <a:ext uri="{FF2B5EF4-FFF2-40B4-BE49-F238E27FC236}">
                    <a16:creationId xmlns:a16="http://schemas.microsoft.com/office/drawing/2014/main" id="{4D4EED10-3002-448E-92E1-3E86FD59CE8D}"/>
                  </a:ext>
                </a:extLst>
              </xdr:cNvPr>
              <xdr:cNvGrpSpPr>
                <a:grpSpLocks noChangeAspect="1"/>
              </xdr:cNvGrpSpPr>
            </xdr:nvGrpSpPr>
            <xdr:grpSpPr bwMode="auto">
              <a:xfrm>
                <a:off x="2441" y="1759"/>
                <a:ext cx="427" cy="728"/>
                <a:chOff x="2441" y="1759"/>
                <a:chExt cx="427" cy="728"/>
              </a:xfrm>
            </xdr:grpSpPr>
            <xdr:sp macro="" textlink="">
              <xdr:nvSpPr>
                <xdr:cNvPr id="572306" name="Freeform 383">
                  <a:extLst>
                    <a:ext uri="{FF2B5EF4-FFF2-40B4-BE49-F238E27FC236}">
                      <a16:creationId xmlns:a16="http://schemas.microsoft.com/office/drawing/2014/main" id="{162CE678-D95A-47DB-B13F-616F6F1E12BF}"/>
                    </a:ext>
                  </a:extLst>
                </xdr:cNvPr>
                <xdr:cNvSpPr>
                  <a:spLocks noChangeAspect="1" noEditPoints="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208 w 427"/>
                    <a:gd name="T67" fmla="*/ 468 h 728"/>
                    <a:gd name="T68" fmla="*/ 261 w 427"/>
                    <a:gd name="T69" fmla="*/ 456 h 728"/>
                    <a:gd name="T70" fmla="*/ 302 w 427"/>
                    <a:gd name="T71" fmla="*/ 415 h 728"/>
                    <a:gd name="T72" fmla="*/ 326 w 427"/>
                    <a:gd name="T73" fmla="*/ 349 h 728"/>
                    <a:gd name="T74" fmla="*/ 332 w 427"/>
                    <a:gd name="T75" fmla="*/ 255 h 728"/>
                    <a:gd name="T76" fmla="*/ 326 w 427"/>
                    <a:gd name="T77" fmla="*/ 160 h 728"/>
                    <a:gd name="T78" fmla="*/ 302 w 427"/>
                    <a:gd name="T79" fmla="*/ 95 h 728"/>
                    <a:gd name="T80" fmla="*/ 267 w 427"/>
                    <a:gd name="T81" fmla="*/ 59 h 728"/>
                    <a:gd name="T82" fmla="*/ 208 w 427"/>
                    <a:gd name="T83" fmla="*/ 42 h 728"/>
                    <a:gd name="T84" fmla="*/ 160 w 427"/>
                    <a:gd name="T85" fmla="*/ 59 h 728"/>
                    <a:gd name="T86" fmla="*/ 125 w 427"/>
                    <a:gd name="T87" fmla="*/ 101 h 728"/>
                    <a:gd name="T88" fmla="*/ 95 w 427"/>
                    <a:gd name="T89" fmla="*/ 166 h 728"/>
                    <a:gd name="T90" fmla="*/ 95 w 427"/>
                    <a:gd name="T91" fmla="*/ 296 h 728"/>
                    <a:gd name="T92" fmla="*/ 101 w 427"/>
                    <a:gd name="T93" fmla="*/ 367 h 728"/>
                    <a:gd name="T94" fmla="*/ 125 w 427"/>
                    <a:gd name="T95" fmla="*/ 426 h 728"/>
                    <a:gd name="T96" fmla="*/ 160 w 427"/>
                    <a:gd name="T97" fmla="*/ 462 h 728"/>
                    <a:gd name="T98" fmla="*/ 208 w 427"/>
                    <a:gd name="T99" fmla="*/ 468 h 728"/>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427"/>
                    <a:gd name="T151" fmla="*/ 0 h 728"/>
                    <a:gd name="T152" fmla="*/ 427 w 427"/>
                    <a:gd name="T153" fmla="*/ 728 h 728"/>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close/>
                      <a:moveTo>
                        <a:pt x="208" y="468"/>
                      </a:moveTo>
                      <a:lnTo>
                        <a:pt x="261" y="456"/>
                      </a:lnTo>
                      <a:lnTo>
                        <a:pt x="302" y="415"/>
                      </a:lnTo>
                      <a:lnTo>
                        <a:pt x="326" y="349"/>
                      </a:lnTo>
                      <a:lnTo>
                        <a:pt x="332" y="255"/>
                      </a:lnTo>
                      <a:lnTo>
                        <a:pt x="326" y="160"/>
                      </a:lnTo>
                      <a:lnTo>
                        <a:pt x="302" y="95"/>
                      </a:lnTo>
                      <a:lnTo>
                        <a:pt x="267" y="59"/>
                      </a:lnTo>
                      <a:lnTo>
                        <a:pt x="208" y="42"/>
                      </a:lnTo>
                      <a:lnTo>
                        <a:pt x="160" y="59"/>
                      </a:lnTo>
                      <a:lnTo>
                        <a:pt x="125" y="101"/>
                      </a:lnTo>
                      <a:lnTo>
                        <a:pt x="95" y="166"/>
                      </a:lnTo>
                      <a:lnTo>
                        <a:pt x="95" y="296"/>
                      </a:lnTo>
                      <a:lnTo>
                        <a:pt x="101" y="367"/>
                      </a:lnTo>
                      <a:lnTo>
                        <a:pt x="125" y="426"/>
                      </a:lnTo>
                      <a:lnTo>
                        <a:pt x="160" y="462"/>
                      </a:lnTo>
                      <a:lnTo>
                        <a:pt x="208" y="468"/>
                      </a:lnTo>
                      <a:close/>
                    </a:path>
                  </a:pathLst>
                </a:custGeom>
                <a:solidFill>
                  <a:srgbClr val="3131B2"/>
                </a:solidFill>
                <a:ln w="0">
                  <a:solidFill>
                    <a:srgbClr val="3131B2"/>
                  </a:solidFill>
                  <a:round/>
                  <a:headEnd/>
                  <a:tailEnd/>
                </a:ln>
              </xdr:spPr>
            </xdr:sp>
            <xdr:sp macro="" textlink="">
              <xdr:nvSpPr>
                <xdr:cNvPr id="572307" name="Freeform 384">
                  <a:extLst>
                    <a:ext uri="{FF2B5EF4-FFF2-40B4-BE49-F238E27FC236}">
                      <a16:creationId xmlns:a16="http://schemas.microsoft.com/office/drawing/2014/main" id="{F9A583AC-854B-4CD7-8F73-A81472C507E8}"/>
                    </a:ext>
                  </a:extLst>
                </xdr:cNvPr>
                <xdr:cNvSpPr>
                  <a:spLocks noChangeAspect="1"/>
                </xdr:cNvSpPr>
              </xdr:nvSpPr>
              <xdr:spPr bwMode="auto">
                <a:xfrm>
                  <a:off x="2441" y="1759"/>
                  <a:ext cx="427" cy="728"/>
                </a:xfrm>
                <a:custGeom>
                  <a:avLst/>
                  <a:gdLst>
                    <a:gd name="T0" fmla="*/ 24 w 427"/>
                    <a:gd name="T1" fmla="*/ 95 h 728"/>
                    <a:gd name="T2" fmla="*/ 54 w 427"/>
                    <a:gd name="T3" fmla="*/ 95 h 728"/>
                    <a:gd name="T4" fmla="*/ 77 w 427"/>
                    <a:gd name="T5" fmla="*/ 89 h 728"/>
                    <a:gd name="T6" fmla="*/ 107 w 427"/>
                    <a:gd name="T7" fmla="*/ 71 h 728"/>
                    <a:gd name="T8" fmla="*/ 131 w 427"/>
                    <a:gd name="T9" fmla="*/ 53 h 728"/>
                    <a:gd name="T10" fmla="*/ 160 w 427"/>
                    <a:gd name="T11" fmla="*/ 30 h 728"/>
                    <a:gd name="T12" fmla="*/ 202 w 427"/>
                    <a:gd name="T13" fmla="*/ 12 h 728"/>
                    <a:gd name="T14" fmla="*/ 249 w 427"/>
                    <a:gd name="T15" fmla="*/ 0 h 728"/>
                    <a:gd name="T16" fmla="*/ 308 w 427"/>
                    <a:gd name="T17" fmla="*/ 12 h 728"/>
                    <a:gd name="T18" fmla="*/ 356 w 427"/>
                    <a:gd name="T19" fmla="*/ 47 h 728"/>
                    <a:gd name="T20" fmla="*/ 391 w 427"/>
                    <a:gd name="T21" fmla="*/ 95 h 728"/>
                    <a:gd name="T22" fmla="*/ 415 w 427"/>
                    <a:gd name="T23" fmla="*/ 166 h 728"/>
                    <a:gd name="T24" fmla="*/ 427 w 427"/>
                    <a:gd name="T25" fmla="*/ 255 h 728"/>
                    <a:gd name="T26" fmla="*/ 415 w 427"/>
                    <a:gd name="T27" fmla="*/ 349 h 728"/>
                    <a:gd name="T28" fmla="*/ 391 w 427"/>
                    <a:gd name="T29" fmla="*/ 421 h 728"/>
                    <a:gd name="T30" fmla="*/ 356 w 427"/>
                    <a:gd name="T31" fmla="*/ 474 h 728"/>
                    <a:gd name="T32" fmla="*/ 302 w 427"/>
                    <a:gd name="T33" fmla="*/ 503 h 728"/>
                    <a:gd name="T34" fmla="*/ 237 w 427"/>
                    <a:gd name="T35" fmla="*/ 515 h 728"/>
                    <a:gd name="T36" fmla="*/ 178 w 427"/>
                    <a:gd name="T37" fmla="*/ 503 h 728"/>
                    <a:gd name="T38" fmla="*/ 131 w 427"/>
                    <a:gd name="T39" fmla="*/ 474 h 728"/>
                    <a:gd name="T40" fmla="*/ 95 w 427"/>
                    <a:gd name="T41" fmla="*/ 421 h 728"/>
                    <a:gd name="T42" fmla="*/ 95 w 427"/>
                    <a:gd name="T43" fmla="*/ 681 h 728"/>
                    <a:gd name="T44" fmla="*/ 89 w 427"/>
                    <a:gd name="T45" fmla="*/ 699 h 728"/>
                    <a:gd name="T46" fmla="*/ 77 w 427"/>
                    <a:gd name="T47" fmla="*/ 717 h 728"/>
                    <a:gd name="T48" fmla="*/ 65 w 427"/>
                    <a:gd name="T49" fmla="*/ 723 h 728"/>
                    <a:gd name="T50" fmla="*/ 42 w 427"/>
                    <a:gd name="T51" fmla="*/ 728 h 728"/>
                    <a:gd name="T52" fmla="*/ 24 w 427"/>
                    <a:gd name="T53" fmla="*/ 723 h 728"/>
                    <a:gd name="T54" fmla="*/ 12 w 427"/>
                    <a:gd name="T55" fmla="*/ 717 h 728"/>
                    <a:gd name="T56" fmla="*/ 6 w 427"/>
                    <a:gd name="T57" fmla="*/ 705 h 728"/>
                    <a:gd name="T58" fmla="*/ 0 w 427"/>
                    <a:gd name="T59" fmla="*/ 687 h 728"/>
                    <a:gd name="T60" fmla="*/ 0 w 427"/>
                    <a:gd name="T61" fmla="*/ 95 h 728"/>
                    <a:gd name="T62" fmla="*/ 12 w 427"/>
                    <a:gd name="T63" fmla="*/ 95 h 728"/>
                    <a:gd name="T64" fmla="*/ 24 w 427"/>
                    <a:gd name="T65" fmla="*/ 95 h 72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27"/>
                    <a:gd name="T100" fmla="*/ 0 h 728"/>
                    <a:gd name="T101" fmla="*/ 427 w 427"/>
                    <a:gd name="T102" fmla="*/ 728 h 72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27" h="728">
                      <a:moveTo>
                        <a:pt x="24" y="95"/>
                      </a:moveTo>
                      <a:lnTo>
                        <a:pt x="54" y="95"/>
                      </a:lnTo>
                      <a:lnTo>
                        <a:pt x="77" y="89"/>
                      </a:lnTo>
                      <a:lnTo>
                        <a:pt x="107" y="71"/>
                      </a:lnTo>
                      <a:lnTo>
                        <a:pt x="131" y="53"/>
                      </a:lnTo>
                      <a:lnTo>
                        <a:pt x="160" y="30"/>
                      </a:lnTo>
                      <a:lnTo>
                        <a:pt x="202" y="12"/>
                      </a:lnTo>
                      <a:lnTo>
                        <a:pt x="249" y="0"/>
                      </a:lnTo>
                      <a:lnTo>
                        <a:pt x="308" y="12"/>
                      </a:lnTo>
                      <a:lnTo>
                        <a:pt x="356" y="47"/>
                      </a:lnTo>
                      <a:lnTo>
                        <a:pt x="391" y="95"/>
                      </a:lnTo>
                      <a:lnTo>
                        <a:pt x="415" y="166"/>
                      </a:lnTo>
                      <a:lnTo>
                        <a:pt x="427" y="255"/>
                      </a:lnTo>
                      <a:lnTo>
                        <a:pt x="415" y="349"/>
                      </a:lnTo>
                      <a:lnTo>
                        <a:pt x="391" y="421"/>
                      </a:lnTo>
                      <a:lnTo>
                        <a:pt x="356" y="474"/>
                      </a:lnTo>
                      <a:lnTo>
                        <a:pt x="302" y="503"/>
                      </a:lnTo>
                      <a:lnTo>
                        <a:pt x="237" y="515"/>
                      </a:lnTo>
                      <a:lnTo>
                        <a:pt x="178" y="503"/>
                      </a:lnTo>
                      <a:lnTo>
                        <a:pt x="131" y="474"/>
                      </a:lnTo>
                      <a:lnTo>
                        <a:pt x="95" y="421"/>
                      </a:lnTo>
                      <a:lnTo>
                        <a:pt x="95" y="681"/>
                      </a:lnTo>
                      <a:lnTo>
                        <a:pt x="89" y="699"/>
                      </a:lnTo>
                      <a:lnTo>
                        <a:pt x="77" y="717"/>
                      </a:lnTo>
                      <a:lnTo>
                        <a:pt x="65" y="723"/>
                      </a:lnTo>
                      <a:lnTo>
                        <a:pt x="42" y="728"/>
                      </a:lnTo>
                      <a:lnTo>
                        <a:pt x="24" y="723"/>
                      </a:lnTo>
                      <a:lnTo>
                        <a:pt x="12" y="717"/>
                      </a:lnTo>
                      <a:lnTo>
                        <a:pt x="6" y="705"/>
                      </a:lnTo>
                      <a:lnTo>
                        <a:pt x="0" y="687"/>
                      </a:lnTo>
                      <a:lnTo>
                        <a:pt x="0" y="95"/>
                      </a:lnTo>
                      <a:lnTo>
                        <a:pt x="12" y="95"/>
                      </a:lnTo>
                      <a:lnTo>
                        <a:pt x="24" y="95"/>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308" name="Freeform 385">
                  <a:extLst>
                    <a:ext uri="{FF2B5EF4-FFF2-40B4-BE49-F238E27FC236}">
                      <a16:creationId xmlns:a16="http://schemas.microsoft.com/office/drawing/2014/main" id="{4ED565B7-4963-40A9-9270-336893D1ED11}"/>
                    </a:ext>
                  </a:extLst>
                </xdr:cNvPr>
                <xdr:cNvSpPr>
                  <a:spLocks noChangeAspect="1"/>
                </xdr:cNvSpPr>
              </xdr:nvSpPr>
              <xdr:spPr bwMode="auto">
                <a:xfrm>
                  <a:off x="2536" y="1801"/>
                  <a:ext cx="237" cy="426"/>
                </a:xfrm>
                <a:custGeom>
                  <a:avLst/>
                  <a:gdLst>
                    <a:gd name="T0" fmla="*/ 113 w 237"/>
                    <a:gd name="T1" fmla="*/ 426 h 426"/>
                    <a:gd name="T2" fmla="*/ 166 w 237"/>
                    <a:gd name="T3" fmla="*/ 414 h 426"/>
                    <a:gd name="T4" fmla="*/ 207 w 237"/>
                    <a:gd name="T5" fmla="*/ 373 h 426"/>
                    <a:gd name="T6" fmla="*/ 231 w 237"/>
                    <a:gd name="T7" fmla="*/ 307 h 426"/>
                    <a:gd name="T8" fmla="*/ 237 w 237"/>
                    <a:gd name="T9" fmla="*/ 213 h 426"/>
                    <a:gd name="T10" fmla="*/ 231 w 237"/>
                    <a:gd name="T11" fmla="*/ 118 h 426"/>
                    <a:gd name="T12" fmla="*/ 207 w 237"/>
                    <a:gd name="T13" fmla="*/ 53 h 426"/>
                    <a:gd name="T14" fmla="*/ 172 w 237"/>
                    <a:gd name="T15" fmla="*/ 17 h 426"/>
                    <a:gd name="T16" fmla="*/ 113 w 237"/>
                    <a:gd name="T17" fmla="*/ 0 h 426"/>
                    <a:gd name="T18" fmla="*/ 65 w 237"/>
                    <a:gd name="T19" fmla="*/ 17 h 426"/>
                    <a:gd name="T20" fmla="*/ 30 w 237"/>
                    <a:gd name="T21" fmla="*/ 59 h 426"/>
                    <a:gd name="T22" fmla="*/ 0 w 237"/>
                    <a:gd name="T23" fmla="*/ 124 h 426"/>
                    <a:gd name="T24" fmla="*/ 0 w 237"/>
                    <a:gd name="T25" fmla="*/ 254 h 426"/>
                    <a:gd name="T26" fmla="*/ 6 w 237"/>
                    <a:gd name="T27" fmla="*/ 325 h 426"/>
                    <a:gd name="T28" fmla="*/ 30 w 237"/>
                    <a:gd name="T29" fmla="*/ 384 h 426"/>
                    <a:gd name="T30" fmla="*/ 65 w 237"/>
                    <a:gd name="T31" fmla="*/ 420 h 426"/>
                    <a:gd name="T32" fmla="*/ 113 w 237"/>
                    <a:gd name="T33" fmla="*/ 426 h 4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37"/>
                    <a:gd name="T52" fmla="*/ 0 h 426"/>
                    <a:gd name="T53" fmla="*/ 237 w 237"/>
                    <a:gd name="T54" fmla="*/ 426 h 42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37" h="426">
                      <a:moveTo>
                        <a:pt x="113" y="426"/>
                      </a:moveTo>
                      <a:lnTo>
                        <a:pt x="166" y="414"/>
                      </a:lnTo>
                      <a:lnTo>
                        <a:pt x="207" y="373"/>
                      </a:lnTo>
                      <a:lnTo>
                        <a:pt x="231" y="307"/>
                      </a:lnTo>
                      <a:lnTo>
                        <a:pt x="237" y="213"/>
                      </a:lnTo>
                      <a:lnTo>
                        <a:pt x="231" y="118"/>
                      </a:lnTo>
                      <a:lnTo>
                        <a:pt x="207" y="53"/>
                      </a:lnTo>
                      <a:lnTo>
                        <a:pt x="172" y="17"/>
                      </a:lnTo>
                      <a:lnTo>
                        <a:pt x="113" y="0"/>
                      </a:lnTo>
                      <a:lnTo>
                        <a:pt x="65" y="17"/>
                      </a:lnTo>
                      <a:lnTo>
                        <a:pt x="30" y="59"/>
                      </a:lnTo>
                      <a:lnTo>
                        <a:pt x="0" y="124"/>
                      </a:lnTo>
                      <a:lnTo>
                        <a:pt x="0" y="254"/>
                      </a:lnTo>
                      <a:lnTo>
                        <a:pt x="6" y="325"/>
                      </a:lnTo>
                      <a:lnTo>
                        <a:pt x="30" y="384"/>
                      </a:lnTo>
                      <a:lnTo>
                        <a:pt x="65" y="420"/>
                      </a:lnTo>
                      <a:lnTo>
                        <a:pt x="113" y="42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3" name="Group 386">
                <a:extLst>
                  <a:ext uri="{FF2B5EF4-FFF2-40B4-BE49-F238E27FC236}">
                    <a16:creationId xmlns:a16="http://schemas.microsoft.com/office/drawing/2014/main" id="{FE8D081A-A3D6-4B67-85A5-4B1A3AC5DB8F}"/>
                  </a:ext>
                </a:extLst>
              </xdr:cNvPr>
              <xdr:cNvGrpSpPr>
                <a:grpSpLocks noChangeAspect="1"/>
              </xdr:cNvGrpSpPr>
            </xdr:nvGrpSpPr>
            <xdr:grpSpPr bwMode="auto">
              <a:xfrm>
                <a:off x="2939" y="1759"/>
                <a:ext cx="379" cy="515"/>
                <a:chOff x="2939" y="1759"/>
                <a:chExt cx="379" cy="515"/>
              </a:xfrm>
            </xdr:grpSpPr>
            <xdr:sp macro="" textlink="">
              <xdr:nvSpPr>
                <xdr:cNvPr id="572303" name="Freeform 387">
                  <a:extLst>
                    <a:ext uri="{FF2B5EF4-FFF2-40B4-BE49-F238E27FC236}">
                      <a16:creationId xmlns:a16="http://schemas.microsoft.com/office/drawing/2014/main" id="{E3CA5985-54CA-4F64-AD5C-3E940E8C7E4D}"/>
                    </a:ext>
                  </a:extLst>
                </xdr:cNvPr>
                <xdr:cNvSpPr>
                  <a:spLocks noChangeAspect="1" noEditPoints="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290 w 379"/>
                    <a:gd name="T89" fmla="*/ 267 h 515"/>
                    <a:gd name="T90" fmla="*/ 207 w 379"/>
                    <a:gd name="T91" fmla="*/ 273 h 515"/>
                    <a:gd name="T92" fmla="*/ 148 w 379"/>
                    <a:gd name="T93" fmla="*/ 296 h 515"/>
                    <a:gd name="T94" fmla="*/ 118 w 379"/>
                    <a:gd name="T95" fmla="*/ 332 h 515"/>
                    <a:gd name="T96" fmla="*/ 106 w 379"/>
                    <a:gd name="T97" fmla="*/ 385 h 515"/>
                    <a:gd name="T98" fmla="*/ 106 w 379"/>
                    <a:gd name="T99" fmla="*/ 409 h 515"/>
                    <a:gd name="T100" fmla="*/ 112 w 379"/>
                    <a:gd name="T101" fmla="*/ 432 h 515"/>
                    <a:gd name="T102" fmla="*/ 124 w 379"/>
                    <a:gd name="T103" fmla="*/ 450 h 515"/>
                    <a:gd name="T104" fmla="*/ 142 w 379"/>
                    <a:gd name="T105" fmla="*/ 462 h 515"/>
                    <a:gd name="T106" fmla="*/ 160 w 379"/>
                    <a:gd name="T107" fmla="*/ 474 h 515"/>
                    <a:gd name="T108" fmla="*/ 177 w 379"/>
                    <a:gd name="T109" fmla="*/ 474 h 515"/>
                    <a:gd name="T110" fmla="*/ 219 w 379"/>
                    <a:gd name="T111" fmla="*/ 468 h 515"/>
                    <a:gd name="T112" fmla="*/ 260 w 379"/>
                    <a:gd name="T113" fmla="*/ 438 h 515"/>
                    <a:gd name="T114" fmla="*/ 290 w 379"/>
                    <a:gd name="T115" fmla="*/ 397 h 515"/>
                    <a:gd name="T116" fmla="*/ 290 w 379"/>
                    <a:gd name="T117" fmla="*/ 267 h 515"/>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379"/>
                    <a:gd name="T178" fmla="*/ 0 h 515"/>
                    <a:gd name="T179" fmla="*/ 379 w 379"/>
                    <a:gd name="T180" fmla="*/ 515 h 515"/>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close/>
                      <a:moveTo>
                        <a:pt x="290" y="267"/>
                      </a:moveTo>
                      <a:lnTo>
                        <a:pt x="207" y="273"/>
                      </a:lnTo>
                      <a:lnTo>
                        <a:pt x="148" y="296"/>
                      </a:lnTo>
                      <a:lnTo>
                        <a:pt x="118" y="332"/>
                      </a:lnTo>
                      <a:lnTo>
                        <a:pt x="106" y="385"/>
                      </a:lnTo>
                      <a:lnTo>
                        <a:pt x="106" y="409"/>
                      </a:lnTo>
                      <a:lnTo>
                        <a:pt x="112" y="432"/>
                      </a:lnTo>
                      <a:lnTo>
                        <a:pt x="124" y="450"/>
                      </a:lnTo>
                      <a:lnTo>
                        <a:pt x="142" y="462"/>
                      </a:lnTo>
                      <a:lnTo>
                        <a:pt x="160" y="474"/>
                      </a:lnTo>
                      <a:lnTo>
                        <a:pt x="177" y="474"/>
                      </a:lnTo>
                      <a:lnTo>
                        <a:pt x="219" y="468"/>
                      </a:lnTo>
                      <a:lnTo>
                        <a:pt x="260" y="438"/>
                      </a:lnTo>
                      <a:lnTo>
                        <a:pt x="290" y="397"/>
                      </a:lnTo>
                      <a:lnTo>
                        <a:pt x="290" y="267"/>
                      </a:lnTo>
                      <a:close/>
                    </a:path>
                  </a:pathLst>
                </a:custGeom>
                <a:solidFill>
                  <a:srgbClr val="3131B2"/>
                </a:solidFill>
                <a:ln w="0">
                  <a:solidFill>
                    <a:srgbClr val="3131B2"/>
                  </a:solidFill>
                  <a:round/>
                  <a:headEnd/>
                  <a:tailEnd/>
                </a:ln>
              </xdr:spPr>
            </xdr:sp>
            <xdr:sp macro="" textlink="">
              <xdr:nvSpPr>
                <xdr:cNvPr id="572304" name="Freeform 388">
                  <a:extLst>
                    <a:ext uri="{FF2B5EF4-FFF2-40B4-BE49-F238E27FC236}">
                      <a16:creationId xmlns:a16="http://schemas.microsoft.com/office/drawing/2014/main" id="{A08BC7F3-C31C-4ED8-BA6B-B0259CCC8956}"/>
                    </a:ext>
                  </a:extLst>
                </xdr:cNvPr>
                <xdr:cNvSpPr>
                  <a:spLocks noChangeAspect="1"/>
                </xdr:cNvSpPr>
              </xdr:nvSpPr>
              <xdr:spPr bwMode="auto">
                <a:xfrm>
                  <a:off x="2939" y="1759"/>
                  <a:ext cx="379" cy="515"/>
                </a:xfrm>
                <a:custGeom>
                  <a:avLst/>
                  <a:gdLst>
                    <a:gd name="T0" fmla="*/ 325 w 379"/>
                    <a:gd name="T1" fmla="*/ 444 h 515"/>
                    <a:gd name="T2" fmla="*/ 302 w 379"/>
                    <a:gd name="T3" fmla="*/ 444 h 515"/>
                    <a:gd name="T4" fmla="*/ 272 w 379"/>
                    <a:gd name="T5" fmla="*/ 456 h 515"/>
                    <a:gd name="T6" fmla="*/ 248 w 379"/>
                    <a:gd name="T7" fmla="*/ 468 h 515"/>
                    <a:gd name="T8" fmla="*/ 225 w 379"/>
                    <a:gd name="T9" fmla="*/ 492 h 515"/>
                    <a:gd name="T10" fmla="*/ 189 w 379"/>
                    <a:gd name="T11" fmla="*/ 509 h 515"/>
                    <a:gd name="T12" fmla="*/ 142 w 379"/>
                    <a:gd name="T13" fmla="*/ 515 h 515"/>
                    <a:gd name="T14" fmla="*/ 83 w 379"/>
                    <a:gd name="T15" fmla="*/ 509 h 515"/>
                    <a:gd name="T16" fmla="*/ 41 w 379"/>
                    <a:gd name="T17" fmla="*/ 480 h 515"/>
                    <a:gd name="T18" fmla="*/ 12 w 379"/>
                    <a:gd name="T19" fmla="*/ 444 h 515"/>
                    <a:gd name="T20" fmla="*/ 0 w 379"/>
                    <a:gd name="T21" fmla="*/ 403 h 515"/>
                    <a:gd name="T22" fmla="*/ 12 w 379"/>
                    <a:gd name="T23" fmla="*/ 349 h 515"/>
                    <a:gd name="T24" fmla="*/ 47 w 379"/>
                    <a:gd name="T25" fmla="*/ 308 h 515"/>
                    <a:gd name="T26" fmla="*/ 106 w 379"/>
                    <a:gd name="T27" fmla="*/ 273 h 515"/>
                    <a:gd name="T28" fmla="*/ 183 w 379"/>
                    <a:gd name="T29" fmla="*/ 255 h 515"/>
                    <a:gd name="T30" fmla="*/ 290 w 379"/>
                    <a:gd name="T31" fmla="*/ 243 h 515"/>
                    <a:gd name="T32" fmla="*/ 290 w 379"/>
                    <a:gd name="T33" fmla="*/ 178 h 515"/>
                    <a:gd name="T34" fmla="*/ 284 w 379"/>
                    <a:gd name="T35" fmla="*/ 107 h 515"/>
                    <a:gd name="T36" fmla="*/ 272 w 379"/>
                    <a:gd name="T37" fmla="*/ 59 h 515"/>
                    <a:gd name="T38" fmla="*/ 248 w 379"/>
                    <a:gd name="T39" fmla="*/ 30 h 515"/>
                    <a:gd name="T40" fmla="*/ 213 w 379"/>
                    <a:gd name="T41" fmla="*/ 24 h 515"/>
                    <a:gd name="T42" fmla="*/ 189 w 379"/>
                    <a:gd name="T43" fmla="*/ 24 h 515"/>
                    <a:gd name="T44" fmla="*/ 171 w 379"/>
                    <a:gd name="T45" fmla="*/ 36 h 515"/>
                    <a:gd name="T46" fmla="*/ 154 w 379"/>
                    <a:gd name="T47" fmla="*/ 53 h 515"/>
                    <a:gd name="T48" fmla="*/ 142 w 379"/>
                    <a:gd name="T49" fmla="*/ 77 h 515"/>
                    <a:gd name="T50" fmla="*/ 142 w 379"/>
                    <a:gd name="T51" fmla="*/ 101 h 515"/>
                    <a:gd name="T52" fmla="*/ 142 w 379"/>
                    <a:gd name="T53" fmla="*/ 107 h 515"/>
                    <a:gd name="T54" fmla="*/ 136 w 379"/>
                    <a:gd name="T55" fmla="*/ 124 h 515"/>
                    <a:gd name="T56" fmla="*/ 130 w 379"/>
                    <a:gd name="T57" fmla="*/ 142 h 515"/>
                    <a:gd name="T58" fmla="*/ 124 w 379"/>
                    <a:gd name="T59" fmla="*/ 154 h 515"/>
                    <a:gd name="T60" fmla="*/ 106 w 379"/>
                    <a:gd name="T61" fmla="*/ 166 h 515"/>
                    <a:gd name="T62" fmla="*/ 89 w 379"/>
                    <a:gd name="T63" fmla="*/ 166 h 515"/>
                    <a:gd name="T64" fmla="*/ 29 w 379"/>
                    <a:gd name="T65" fmla="*/ 107 h 515"/>
                    <a:gd name="T66" fmla="*/ 47 w 379"/>
                    <a:gd name="T67" fmla="*/ 65 h 515"/>
                    <a:gd name="T68" fmla="*/ 83 w 379"/>
                    <a:gd name="T69" fmla="*/ 30 h 515"/>
                    <a:gd name="T70" fmla="*/ 136 w 379"/>
                    <a:gd name="T71" fmla="*/ 12 h 515"/>
                    <a:gd name="T72" fmla="*/ 207 w 379"/>
                    <a:gd name="T73" fmla="*/ 0 h 515"/>
                    <a:gd name="T74" fmla="*/ 272 w 379"/>
                    <a:gd name="T75" fmla="*/ 6 h 515"/>
                    <a:gd name="T76" fmla="*/ 320 w 379"/>
                    <a:gd name="T77" fmla="*/ 30 h 515"/>
                    <a:gd name="T78" fmla="*/ 355 w 379"/>
                    <a:gd name="T79" fmla="*/ 65 h 515"/>
                    <a:gd name="T80" fmla="*/ 373 w 379"/>
                    <a:gd name="T81" fmla="*/ 113 h 515"/>
                    <a:gd name="T82" fmla="*/ 379 w 379"/>
                    <a:gd name="T83" fmla="*/ 184 h 515"/>
                    <a:gd name="T84" fmla="*/ 379 w 379"/>
                    <a:gd name="T85" fmla="*/ 444 h 515"/>
                    <a:gd name="T86" fmla="*/ 325 w 379"/>
                    <a:gd name="T87" fmla="*/ 444 h 515"/>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w 379"/>
                    <a:gd name="T133" fmla="*/ 0 h 515"/>
                    <a:gd name="T134" fmla="*/ 379 w 379"/>
                    <a:gd name="T135" fmla="*/ 515 h 515"/>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T132" t="T133" r="T134" b="T135"/>
                  <a:pathLst>
                    <a:path w="379" h="515">
                      <a:moveTo>
                        <a:pt x="325" y="444"/>
                      </a:moveTo>
                      <a:lnTo>
                        <a:pt x="302" y="444"/>
                      </a:lnTo>
                      <a:lnTo>
                        <a:pt x="272" y="456"/>
                      </a:lnTo>
                      <a:lnTo>
                        <a:pt x="248" y="468"/>
                      </a:lnTo>
                      <a:lnTo>
                        <a:pt x="225" y="492"/>
                      </a:lnTo>
                      <a:lnTo>
                        <a:pt x="189" y="509"/>
                      </a:lnTo>
                      <a:lnTo>
                        <a:pt x="142" y="515"/>
                      </a:lnTo>
                      <a:lnTo>
                        <a:pt x="83" y="509"/>
                      </a:lnTo>
                      <a:lnTo>
                        <a:pt x="41" y="480"/>
                      </a:lnTo>
                      <a:lnTo>
                        <a:pt x="12" y="444"/>
                      </a:lnTo>
                      <a:lnTo>
                        <a:pt x="0" y="403"/>
                      </a:lnTo>
                      <a:lnTo>
                        <a:pt x="12" y="349"/>
                      </a:lnTo>
                      <a:lnTo>
                        <a:pt x="47" y="308"/>
                      </a:lnTo>
                      <a:lnTo>
                        <a:pt x="106" y="273"/>
                      </a:lnTo>
                      <a:lnTo>
                        <a:pt x="183" y="255"/>
                      </a:lnTo>
                      <a:lnTo>
                        <a:pt x="290" y="243"/>
                      </a:lnTo>
                      <a:lnTo>
                        <a:pt x="290" y="178"/>
                      </a:lnTo>
                      <a:lnTo>
                        <a:pt x="284" y="107"/>
                      </a:lnTo>
                      <a:lnTo>
                        <a:pt x="272" y="59"/>
                      </a:lnTo>
                      <a:lnTo>
                        <a:pt x="248" y="30"/>
                      </a:lnTo>
                      <a:lnTo>
                        <a:pt x="213" y="24"/>
                      </a:lnTo>
                      <a:lnTo>
                        <a:pt x="189" y="24"/>
                      </a:lnTo>
                      <a:lnTo>
                        <a:pt x="171" y="36"/>
                      </a:lnTo>
                      <a:lnTo>
                        <a:pt x="154" y="53"/>
                      </a:lnTo>
                      <a:lnTo>
                        <a:pt x="142" y="77"/>
                      </a:lnTo>
                      <a:lnTo>
                        <a:pt x="142" y="101"/>
                      </a:lnTo>
                      <a:lnTo>
                        <a:pt x="142" y="107"/>
                      </a:lnTo>
                      <a:lnTo>
                        <a:pt x="136" y="124"/>
                      </a:lnTo>
                      <a:lnTo>
                        <a:pt x="130" y="142"/>
                      </a:lnTo>
                      <a:lnTo>
                        <a:pt x="124" y="154"/>
                      </a:lnTo>
                      <a:lnTo>
                        <a:pt x="106" y="166"/>
                      </a:lnTo>
                      <a:lnTo>
                        <a:pt x="89" y="166"/>
                      </a:lnTo>
                      <a:lnTo>
                        <a:pt x="29" y="107"/>
                      </a:lnTo>
                      <a:lnTo>
                        <a:pt x="47" y="65"/>
                      </a:lnTo>
                      <a:lnTo>
                        <a:pt x="83" y="30"/>
                      </a:lnTo>
                      <a:lnTo>
                        <a:pt x="136" y="12"/>
                      </a:lnTo>
                      <a:lnTo>
                        <a:pt x="207" y="0"/>
                      </a:lnTo>
                      <a:lnTo>
                        <a:pt x="272" y="6"/>
                      </a:lnTo>
                      <a:lnTo>
                        <a:pt x="320" y="30"/>
                      </a:lnTo>
                      <a:lnTo>
                        <a:pt x="355" y="65"/>
                      </a:lnTo>
                      <a:lnTo>
                        <a:pt x="373" y="113"/>
                      </a:lnTo>
                      <a:lnTo>
                        <a:pt x="379" y="184"/>
                      </a:lnTo>
                      <a:lnTo>
                        <a:pt x="379" y="444"/>
                      </a:lnTo>
                      <a:lnTo>
                        <a:pt x="325" y="44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305" name="Freeform 389">
                  <a:extLst>
                    <a:ext uri="{FF2B5EF4-FFF2-40B4-BE49-F238E27FC236}">
                      <a16:creationId xmlns:a16="http://schemas.microsoft.com/office/drawing/2014/main" id="{FA4DD004-522E-4AA5-8B4A-CBA3C2205F25}"/>
                    </a:ext>
                  </a:extLst>
                </xdr:cNvPr>
                <xdr:cNvSpPr>
                  <a:spLocks noChangeAspect="1"/>
                </xdr:cNvSpPr>
              </xdr:nvSpPr>
              <xdr:spPr bwMode="auto">
                <a:xfrm>
                  <a:off x="3045" y="2026"/>
                  <a:ext cx="184" cy="207"/>
                </a:xfrm>
                <a:custGeom>
                  <a:avLst/>
                  <a:gdLst>
                    <a:gd name="T0" fmla="*/ 184 w 184"/>
                    <a:gd name="T1" fmla="*/ 0 h 207"/>
                    <a:gd name="T2" fmla="*/ 101 w 184"/>
                    <a:gd name="T3" fmla="*/ 6 h 207"/>
                    <a:gd name="T4" fmla="*/ 42 w 184"/>
                    <a:gd name="T5" fmla="*/ 29 h 207"/>
                    <a:gd name="T6" fmla="*/ 12 w 184"/>
                    <a:gd name="T7" fmla="*/ 65 h 207"/>
                    <a:gd name="T8" fmla="*/ 0 w 184"/>
                    <a:gd name="T9" fmla="*/ 118 h 207"/>
                    <a:gd name="T10" fmla="*/ 0 w 184"/>
                    <a:gd name="T11" fmla="*/ 142 h 207"/>
                    <a:gd name="T12" fmla="*/ 6 w 184"/>
                    <a:gd name="T13" fmla="*/ 165 h 207"/>
                    <a:gd name="T14" fmla="*/ 18 w 184"/>
                    <a:gd name="T15" fmla="*/ 183 h 207"/>
                    <a:gd name="T16" fmla="*/ 36 w 184"/>
                    <a:gd name="T17" fmla="*/ 195 h 207"/>
                    <a:gd name="T18" fmla="*/ 54 w 184"/>
                    <a:gd name="T19" fmla="*/ 207 h 207"/>
                    <a:gd name="T20" fmla="*/ 71 w 184"/>
                    <a:gd name="T21" fmla="*/ 207 h 207"/>
                    <a:gd name="T22" fmla="*/ 113 w 184"/>
                    <a:gd name="T23" fmla="*/ 201 h 207"/>
                    <a:gd name="T24" fmla="*/ 154 w 184"/>
                    <a:gd name="T25" fmla="*/ 171 h 207"/>
                    <a:gd name="T26" fmla="*/ 184 w 184"/>
                    <a:gd name="T27" fmla="*/ 130 h 207"/>
                    <a:gd name="T28" fmla="*/ 184 w 184"/>
                    <a:gd name="T29" fmla="*/ 0 h 2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4"/>
                    <a:gd name="T46" fmla="*/ 0 h 207"/>
                    <a:gd name="T47" fmla="*/ 184 w 184"/>
                    <a:gd name="T48" fmla="*/ 207 h 2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4" h="207">
                      <a:moveTo>
                        <a:pt x="184" y="0"/>
                      </a:moveTo>
                      <a:lnTo>
                        <a:pt x="101" y="6"/>
                      </a:lnTo>
                      <a:lnTo>
                        <a:pt x="42" y="29"/>
                      </a:lnTo>
                      <a:lnTo>
                        <a:pt x="12" y="65"/>
                      </a:lnTo>
                      <a:lnTo>
                        <a:pt x="0" y="118"/>
                      </a:lnTo>
                      <a:lnTo>
                        <a:pt x="0" y="142"/>
                      </a:lnTo>
                      <a:lnTo>
                        <a:pt x="6" y="165"/>
                      </a:lnTo>
                      <a:lnTo>
                        <a:pt x="18" y="183"/>
                      </a:lnTo>
                      <a:lnTo>
                        <a:pt x="36" y="195"/>
                      </a:lnTo>
                      <a:lnTo>
                        <a:pt x="54" y="207"/>
                      </a:lnTo>
                      <a:lnTo>
                        <a:pt x="71" y="207"/>
                      </a:lnTo>
                      <a:lnTo>
                        <a:pt x="113" y="201"/>
                      </a:lnTo>
                      <a:lnTo>
                        <a:pt x="154" y="171"/>
                      </a:lnTo>
                      <a:lnTo>
                        <a:pt x="184" y="130"/>
                      </a:lnTo>
                      <a:lnTo>
                        <a:pt x="184" y="0"/>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4" name="Group 390">
                <a:extLst>
                  <a:ext uri="{FF2B5EF4-FFF2-40B4-BE49-F238E27FC236}">
                    <a16:creationId xmlns:a16="http://schemas.microsoft.com/office/drawing/2014/main" id="{8ABF6361-1544-4831-B0B5-699B16DD6107}"/>
                  </a:ext>
                </a:extLst>
              </xdr:cNvPr>
              <xdr:cNvGrpSpPr>
                <a:grpSpLocks noChangeAspect="1"/>
              </xdr:cNvGrpSpPr>
            </xdr:nvGrpSpPr>
            <xdr:grpSpPr bwMode="auto">
              <a:xfrm>
                <a:off x="3401" y="1759"/>
                <a:ext cx="562" cy="503"/>
                <a:chOff x="3401" y="1759"/>
                <a:chExt cx="562" cy="503"/>
              </a:xfrm>
            </xdr:grpSpPr>
            <xdr:sp macro="" textlink="">
              <xdr:nvSpPr>
                <xdr:cNvPr id="572301" name="Freeform 391">
                  <a:extLst>
                    <a:ext uri="{FF2B5EF4-FFF2-40B4-BE49-F238E27FC236}">
                      <a16:creationId xmlns:a16="http://schemas.microsoft.com/office/drawing/2014/main" id="{EDECCD36-62F8-4F32-9D35-F882CC4DBBCC}"/>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close/>
                    </a:path>
                  </a:pathLst>
                </a:custGeom>
                <a:solidFill>
                  <a:srgbClr val="3131B2"/>
                </a:solidFill>
                <a:ln w="0">
                  <a:solidFill>
                    <a:srgbClr val="3131B2"/>
                  </a:solidFill>
                  <a:round/>
                  <a:headEnd/>
                  <a:tailEnd/>
                </a:ln>
              </xdr:spPr>
            </xdr:sp>
            <xdr:sp macro="" textlink="">
              <xdr:nvSpPr>
                <xdr:cNvPr id="572302" name="Freeform 392">
                  <a:extLst>
                    <a:ext uri="{FF2B5EF4-FFF2-40B4-BE49-F238E27FC236}">
                      <a16:creationId xmlns:a16="http://schemas.microsoft.com/office/drawing/2014/main" id="{4763F3D7-2FC1-42F1-8E7E-A57A10FB9BB5}"/>
                    </a:ext>
                  </a:extLst>
                </xdr:cNvPr>
                <xdr:cNvSpPr>
                  <a:spLocks noChangeAspect="1"/>
                </xdr:cNvSpPr>
              </xdr:nvSpPr>
              <xdr:spPr bwMode="auto">
                <a:xfrm>
                  <a:off x="3401" y="1759"/>
                  <a:ext cx="562" cy="503"/>
                </a:xfrm>
                <a:custGeom>
                  <a:avLst/>
                  <a:gdLst>
                    <a:gd name="T0" fmla="*/ 562 w 562"/>
                    <a:gd name="T1" fmla="*/ 503 h 503"/>
                    <a:gd name="T2" fmla="*/ 462 w 562"/>
                    <a:gd name="T3" fmla="*/ 503 h 503"/>
                    <a:gd name="T4" fmla="*/ 438 w 562"/>
                    <a:gd name="T5" fmla="*/ 503 h 503"/>
                    <a:gd name="T6" fmla="*/ 420 w 562"/>
                    <a:gd name="T7" fmla="*/ 498 h 503"/>
                    <a:gd name="T8" fmla="*/ 408 w 562"/>
                    <a:gd name="T9" fmla="*/ 486 h 503"/>
                    <a:gd name="T10" fmla="*/ 396 w 562"/>
                    <a:gd name="T11" fmla="*/ 468 h 503"/>
                    <a:gd name="T12" fmla="*/ 391 w 562"/>
                    <a:gd name="T13" fmla="*/ 450 h 503"/>
                    <a:gd name="T14" fmla="*/ 391 w 562"/>
                    <a:gd name="T15" fmla="*/ 426 h 503"/>
                    <a:gd name="T16" fmla="*/ 391 w 562"/>
                    <a:gd name="T17" fmla="*/ 231 h 503"/>
                    <a:gd name="T18" fmla="*/ 385 w 562"/>
                    <a:gd name="T19" fmla="*/ 154 h 503"/>
                    <a:gd name="T20" fmla="*/ 379 w 562"/>
                    <a:gd name="T21" fmla="*/ 101 h 503"/>
                    <a:gd name="T22" fmla="*/ 355 w 562"/>
                    <a:gd name="T23" fmla="*/ 71 h 503"/>
                    <a:gd name="T24" fmla="*/ 314 w 562"/>
                    <a:gd name="T25" fmla="*/ 59 h 503"/>
                    <a:gd name="T26" fmla="*/ 290 w 562"/>
                    <a:gd name="T27" fmla="*/ 65 h 503"/>
                    <a:gd name="T28" fmla="*/ 266 w 562"/>
                    <a:gd name="T29" fmla="*/ 77 h 503"/>
                    <a:gd name="T30" fmla="*/ 242 w 562"/>
                    <a:gd name="T31" fmla="*/ 101 h 503"/>
                    <a:gd name="T32" fmla="*/ 207 w 562"/>
                    <a:gd name="T33" fmla="*/ 154 h 503"/>
                    <a:gd name="T34" fmla="*/ 183 w 562"/>
                    <a:gd name="T35" fmla="*/ 201 h 503"/>
                    <a:gd name="T36" fmla="*/ 177 w 562"/>
                    <a:gd name="T37" fmla="*/ 249 h 503"/>
                    <a:gd name="T38" fmla="*/ 177 w 562"/>
                    <a:gd name="T39" fmla="*/ 503 h 503"/>
                    <a:gd name="T40" fmla="*/ 83 w 562"/>
                    <a:gd name="T41" fmla="*/ 503 h 503"/>
                    <a:gd name="T42" fmla="*/ 83 w 562"/>
                    <a:gd name="T43" fmla="*/ 142 h 503"/>
                    <a:gd name="T44" fmla="*/ 71 w 562"/>
                    <a:gd name="T45" fmla="*/ 83 h 503"/>
                    <a:gd name="T46" fmla="*/ 47 w 562"/>
                    <a:gd name="T47" fmla="*/ 42 h 503"/>
                    <a:gd name="T48" fmla="*/ 0 w 562"/>
                    <a:gd name="T49" fmla="*/ 30 h 503"/>
                    <a:gd name="T50" fmla="*/ 0 w 562"/>
                    <a:gd name="T51" fmla="*/ 12 h 503"/>
                    <a:gd name="T52" fmla="*/ 177 w 562"/>
                    <a:gd name="T53" fmla="*/ 12 h 503"/>
                    <a:gd name="T54" fmla="*/ 177 w 562"/>
                    <a:gd name="T55" fmla="*/ 142 h 503"/>
                    <a:gd name="T56" fmla="*/ 189 w 562"/>
                    <a:gd name="T57" fmla="*/ 142 h 503"/>
                    <a:gd name="T58" fmla="*/ 237 w 562"/>
                    <a:gd name="T59" fmla="*/ 65 h 503"/>
                    <a:gd name="T60" fmla="*/ 296 w 562"/>
                    <a:gd name="T61" fmla="*/ 18 h 503"/>
                    <a:gd name="T62" fmla="*/ 367 w 562"/>
                    <a:gd name="T63" fmla="*/ 0 h 503"/>
                    <a:gd name="T64" fmla="*/ 420 w 562"/>
                    <a:gd name="T65" fmla="*/ 12 h 503"/>
                    <a:gd name="T66" fmla="*/ 456 w 562"/>
                    <a:gd name="T67" fmla="*/ 36 h 503"/>
                    <a:gd name="T68" fmla="*/ 473 w 562"/>
                    <a:gd name="T69" fmla="*/ 83 h 503"/>
                    <a:gd name="T70" fmla="*/ 485 w 562"/>
                    <a:gd name="T71" fmla="*/ 142 h 503"/>
                    <a:gd name="T72" fmla="*/ 485 w 562"/>
                    <a:gd name="T73" fmla="*/ 403 h 503"/>
                    <a:gd name="T74" fmla="*/ 485 w 562"/>
                    <a:gd name="T75" fmla="*/ 432 h 503"/>
                    <a:gd name="T76" fmla="*/ 491 w 562"/>
                    <a:gd name="T77" fmla="*/ 456 h 503"/>
                    <a:gd name="T78" fmla="*/ 497 w 562"/>
                    <a:gd name="T79" fmla="*/ 474 h 503"/>
                    <a:gd name="T80" fmla="*/ 515 w 562"/>
                    <a:gd name="T81" fmla="*/ 486 h 503"/>
                    <a:gd name="T82" fmla="*/ 533 w 562"/>
                    <a:gd name="T83" fmla="*/ 492 h 503"/>
                    <a:gd name="T84" fmla="*/ 556 w 562"/>
                    <a:gd name="T85" fmla="*/ 492 h 503"/>
                    <a:gd name="T86" fmla="*/ 562 w 562"/>
                    <a:gd name="T87" fmla="*/ 492 h 503"/>
                    <a:gd name="T88" fmla="*/ 562 w 562"/>
                    <a:gd name="T89" fmla="*/ 503 h 503"/>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w 562"/>
                    <a:gd name="T136" fmla="*/ 0 h 503"/>
                    <a:gd name="T137" fmla="*/ 562 w 562"/>
                    <a:gd name="T138" fmla="*/ 503 h 503"/>
                  </a:gdLst>
                  <a:ahLst/>
                  <a:cxnLst>
                    <a:cxn ang="T90">
                      <a:pos x="T0" y="T1"/>
                    </a:cxn>
                    <a:cxn ang="T91">
                      <a:pos x="T2" y="T3"/>
                    </a:cxn>
                    <a:cxn ang="T92">
                      <a:pos x="T4" y="T5"/>
                    </a:cxn>
                    <a:cxn ang="T93">
                      <a:pos x="T6" y="T7"/>
                    </a:cxn>
                    <a:cxn ang="T94">
                      <a:pos x="T8" y="T9"/>
                    </a:cxn>
                    <a:cxn ang="T95">
                      <a:pos x="T10" y="T11"/>
                    </a:cxn>
                    <a:cxn ang="T96">
                      <a:pos x="T12" y="T13"/>
                    </a:cxn>
                    <a:cxn ang="T97">
                      <a:pos x="T14" y="T15"/>
                    </a:cxn>
                    <a:cxn ang="T98">
                      <a:pos x="T16" y="T17"/>
                    </a:cxn>
                    <a:cxn ang="T99">
                      <a:pos x="T18" y="T19"/>
                    </a:cxn>
                    <a:cxn ang="T100">
                      <a:pos x="T20" y="T21"/>
                    </a:cxn>
                    <a:cxn ang="T101">
                      <a:pos x="T22" y="T23"/>
                    </a:cxn>
                    <a:cxn ang="T102">
                      <a:pos x="T24" y="T25"/>
                    </a:cxn>
                    <a:cxn ang="T103">
                      <a:pos x="T26" y="T27"/>
                    </a:cxn>
                    <a:cxn ang="T104">
                      <a:pos x="T28" y="T29"/>
                    </a:cxn>
                    <a:cxn ang="T105">
                      <a:pos x="T30" y="T31"/>
                    </a:cxn>
                    <a:cxn ang="T106">
                      <a:pos x="T32" y="T33"/>
                    </a:cxn>
                    <a:cxn ang="T107">
                      <a:pos x="T34" y="T35"/>
                    </a:cxn>
                    <a:cxn ang="T108">
                      <a:pos x="T36" y="T37"/>
                    </a:cxn>
                    <a:cxn ang="T109">
                      <a:pos x="T38" y="T39"/>
                    </a:cxn>
                    <a:cxn ang="T110">
                      <a:pos x="T40" y="T41"/>
                    </a:cxn>
                    <a:cxn ang="T111">
                      <a:pos x="T42" y="T43"/>
                    </a:cxn>
                    <a:cxn ang="T112">
                      <a:pos x="T44" y="T45"/>
                    </a:cxn>
                    <a:cxn ang="T113">
                      <a:pos x="T46" y="T47"/>
                    </a:cxn>
                    <a:cxn ang="T114">
                      <a:pos x="T48" y="T49"/>
                    </a:cxn>
                    <a:cxn ang="T115">
                      <a:pos x="T50" y="T51"/>
                    </a:cxn>
                    <a:cxn ang="T116">
                      <a:pos x="T52" y="T53"/>
                    </a:cxn>
                    <a:cxn ang="T117">
                      <a:pos x="T54" y="T55"/>
                    </a:cxn>
                    <a:cxn ang="T118">
                      <a:pos x="T56" y="T57"/>
                    </a:cxn>
                    <a:cxn ang="T119">
                      <a:pos x="T58" y="T59"/>
                    </a:cxn>
                    <a:cxn ang="T120">
                      <a:pos x="T60" y="T61"/>
                    </a:cxn>
                    <a:cxn ang="T121">
                      <a:pos x="T62" y="T63"/>
                    </a:cxn>
                    <a:cxn ang="T122">
                      <a:pos x="T64" y="T65"/>
                    </a:cxn>
                    <a:cxn ang="T123">
                      <a:pos x="T66" y="T67"/>
                    </a:cxn>
                    <a:cxn ang="T124">
                      <a:pos x="T68" y="T69"/>
                    </a:cxn>
                    <a:cxn ang="T125">
                      <a:pos x="T70" y="T71"/>
                    </a:cxn>
                    <a:cxn ang="T126">
                      <a:pos x="T72" y="T73"/>
                    </a:cxn>
                    <a:cxn ang="T127">
                      <a:pos x="T74" y="T75"/>
                    </a:cxn>
                    <a:cxn ang="T128">
                      <a:pos x="T76" y="T77"/>
                    </a:cxn>
                    <a:cxn ang="T129">
                      <a:pos x="T78" y="T79"/>
                    </a:cxn>
                    <a:cxn ang="T130">
                      <a:pos x="T80" y="T81"/>
                    </a:cxn>
                    <a:cxn ang="T131">
                      <a:pos x="T82" y="T83"/>
                    </a:cxn>
                    <a:cxn ang="T132">
                      <a:pos x="T84" y="T85"/>
                    </a:cxn>
                    <a:cxn ang="T133">
                      <a:pos x="T86" y="T87"/>
                    </a:cxn>
                    <a:cxn ang="T134">
                      <a:pos x="T88" y="T89"/>
                    </a:cxn>
                  </a:cxnLst>
                  <a:rect l="T135" t="T136" r="T137" b="T138"/>
                  <a:pathLst>
                    <a:path w="562" h="503">
                      <a:moveTo>
                        <a:pt x="562" y="503"/>
                      </a:moveTo>
                      <a:lnTo>
                        <a:pt x="462" y="503"/>
                      </a:lnTo>
                      <a:lnTo>
                        <a:pt x="438" y="503"/>
                      </a:lnTo>
                      <a:lnTo>
                        <a:pt x="420" y="498"/>
                      </a:lnTo>
                      <a:lnTo>
                        <a:pt x="408" y="486"/>
                      </a:lnTo>
                      <a:lnTo>
                        <a:pt x="396" y="468"/>
                      </a:lnTo>
                      <a:lnTo>
                        <a:pt x="391" y="450"/>
                      </a:lnTo>
                      <a:lnTo>
                        <a:pt x="391" y="426"/>
                      </a:lnTo>
                      <a:lnTo>
                        <a:pt x="391" y="231"/>
                      </a:lnTo>
                      <a:lnTo>
                        <a:pt x="385" y="154"/>
                      </a:lnTo>
                      <a:lnTo>
                        <a:pt x="379" y="101"/>
                      </a:lnTo>
                      <a:lnTo>
                        <a:pt x="355" y="71"/>
                      </a:lnTo>
                      <a:lnTo>
                        <a:pt x="314" y="59"/>
                      </a:lnTo>
                      <a:lnTo>
                        <a:pt x="290" y="65"/>
                      </a:lnTo>
                      <a:lnTo>
                        <a:pt x="266" y="77"/>
                      </a:lnTo>
                      <a:lnTo>
                        <a:pt x="242" y="101"/>
                      </a:lnTo>
                      <a:lnTo>
                        <a:pt x="207" y="154"/>
                      </a:lnTo>
                      <a:lnTo>
                        <a:pt x="183" y="201"/>
                      </a:lnTo>
                      <a:lnTo>
                        <a:pt x="177" y="249"/>
                      </a:lnTo>
                      <a:lnTo>
                        <a:pt x="177" y="503"/>
                      </a:lnTo>
                      <a:lnTo>
                        <a:pt x="83" y="503"/>
                      </a:lnTo>
                      <a:lnTo>
                        <a:pt x="83" y="142"/>
                      </a:lnTo>
                      <a:lnTo>
                        <a:pt x="71" y="83"/>
                      </a:lnTo>
                      <a:lnTo>
                        <a:pt x="47" y="42"/>
                      </a:lnTo>
                      <a:lnTo>
                        <a:pt x="0" y="30"/>
                      </a:lnTo>
                      <a:lnTo>
                        <a:pt x="0" y="12"/>
                      </a:lnTo>
                      <a:lnTo>
                        <a:pt x="177" y="12"/>
                      </a:lnTo>
                      <a:lnTo>
                        <a:pt x="177" y="142"/>
                      </a:lnTo>
                      <a:lnTo>
                        <a:pt x="189" y="142"/>
                      </a:lnTo>
                      <a:lnTo>
                        <a:pt x="237" y="65"/>
                      </a:lnTo>
                      <a:lnTo>
                        <a:pt x="296" y="18"/>
                      </a:lnTo>
                      <a:lnTo>
                        <a:pt x="367" y="0"/>
                      </a:lnTo>
                      <a:lnTo>
                        <a:pt x="420" y="12"/>
                      </a:lnTo>
                      <a:lnTo>
                        <a:pt x="456" y="36"/>
                      </a:lnTo>
                      <a:lnTo>
                        <a:pt x="473" y="83"/>
                      </a:lnTo>
                      <a:lnTo>
                        <a:pt x="485" y="142"/>
                      </a:lnTo>
                      <a:lnTo>
                        <a:pt x="485" y="403"/>
                      </a:lnTo>
                      <a:lnTo>
                        <a:pt x="485" y="432"/>
                      </a:lnTo>
                      <a:lnTo>
                        <a:pt x="491" y="456"/>
                      </a:lnTo>
                      <a:lnTo>
                        <a:pt x="497" y="474"/>
                      </a:lnTo>
                      <a:lnTo>
                        <a:pt x="515" y="486"/>
                      </a:lnTo>
                      <a:lnTo>
                        <a:pt x="533" y="492"/>
                      </a:lnTo>
                      <a:lnTo>
                        <a:pt x="556" y="492"/>
                      </a:lnTo>
                      <a:lnTo>
                        <a:pt x="562" y="492"/>
                      </a:lnTo>
                      <a:lnTo>
                        <a:pt x="562" y="503"/>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5" name="Group 393">
                <a:extLst>
                  <a:ext uri="{FF2B5EF4-FFF2-40B4-BE49-F238E27FC236}">
                    <a16:creationId xmlns:a16="http://schemas.microsoft.com/office/drawing/2014/main" id="{E8517B19-FC32-439C-9E9A-EC5C2A2767C5}"/>
                  </a:ext>
                </a:extLst>
              </xdr:cNvPr>
              <xdr:cNvGrpSpPr>
                <a:grpSpLocks noChangeAspect="1"/>
              </xdr:cNvGrpSpPr>
            </xdr:nvGrpSpPr>
            <xdr:grpSpPr bwMode="auto">
              <a:xfrm>
                <a:off x="3975" y="1771"/>
                <a:ext cx="267" cy="491"/>
                <a:chOff x="3975" y="1771"/>
                <a:chExt cx="267" cy="491"/>
              </a:xfrm>
            </xdr:grpSpPr>
            <xdr:sp macro="" textlink="">
              <xdr:nvSpPr>
                <xdr:cNvPr id="572299" name="Freeform 394">
                  <a:extLst>
                    <a:ext uri="{FF2B5EF4-FFF2-40B4-BE49-F238E27FC236}">
                      <a16:creationId xmlns:a16="http://schemas.microsoft.com/office/drawing/2014/main" id="{D45AE311-CEB3-4B44-BA70-9E975472195A}"/>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close/>
                    </a:path>
                  </a:pathLst>
                </a:custGeom>
                <a:solidFill>
                  <a:srgbClr val="3131B2"/>
                </a:solidFill>
                <a:ln w="0">
                  <a:solidFill>
                    <a:srgbClr val="3131B2"/>
                  </a:solidFill>
                  <a:round/>
                  <a:headEnd/>
                  <a:tailEnd/>
                </a:ln>
              </xdr:spPr>
            </xdr:sp>
            <xdr:sp macro="" textlink="">
              <xdr:nvSpPr>
                <xdr:cNvPr id="572300" name="Freeform 395">
                  <a:extLst>
                    <a:ext uri="{FF2B5EF4-FFF2-40B4-BE49-F238E27FC236}">
                      <a16:creationId xmlns:a16="http://schemas.microsoft.com/office/drawing/2014/main" id="{02905B3E-4D74-4708-B975-162CD2A3F71F}"/>
                    </a:ext>
                  </a:extLst>
                </xdr:cNvPr>
                <xdr:cNvSpPr>
                  <a:spLocks noChangeAspect="1"/>
                </xdr:cNvSpPr>
              </xdr:nvSpPr>
              <xdr:spPr bwMode="auto">
                <a:xfrm>
                  <a:off x="3975" y="1771"/>
                  <a:ext cx="267" cy="491"/>
                </a:xfrm>
                <a:custGeom>
                  <a:avLst/>
                  <a:gdLst>
                    <a:gd name="T0" fmla="*/ 160 w 267"/>
                    <a:gd name="T1" fmla="*/ 491 h 491"/>
                    <a:gd name="T2" fmla="*/ 136 w 267"/>
                    <a:gd name="T3" fmla="*/ 491 h 491"/>
                    <a:gd name="T4" fmla="*/ 113 w 267"/>
                    <a:gd name="T5" fmla="*/ 480 h 491"/>
                    <a:gd name="T6" fmla="*/ 101 w 267"/>
                    <a:gd name="T7" fmla="*/ 462 h 491"/>
                    <a:gd name="T8" fmla="*/ 89 w 267"/>
                    <a:gd name="T9" fmla="*/ 444 h 491"/>
                    <a:gd name="T10" fmla="*/ 89 w 267"/>
                    <a:gd name="T11" fmla="*/ 414 h 491"/>
                    <a:gd name="T12" fmla="*/ 89 w 267"/>
                    <a:gd name="T13" fmla="*/ 130 h 491"/>
                    <a:gd name="T14" fmla="*/ 83 w 267"/>
                    <a:gd name="T15" fmla="*/ 77 h 491"/>
                    <a:gd name="T16" fmla="*/ 71 w 267"/>
                    <a:gd name="T17" fmla="*/ 41 h 491"/>
                    <a:gd name="T18" fmla="*/ 48 w 267"/>
                    <a:gd name="T19" fmla="*/ 24 h 491"/>
                    <a:gd name="T20" fmla="*/ 12 w 267"/>
                    <a:gd name="T21" fmla="*/ 18 h 491"/>
                    <a:gd name="T22" fmla="*/ 0 w 267"/>
                    <a:gd name="T23" fmla="*/ 18 h 491"/>
                    <a:gd name="T24" fmla="*/ 0 w 267"/>
                    <a:gd name="T25" fmla="*/ 0 h 491"/>
                    <a:gd name="T26" fmla="*/ 184 w 267"/>
                    <a:gd name="T27" fmla="*/ 0 h 491"/>
                    <a:gd name="T28" fmla="*/ 184 w 267"/>
                    <a:gd name="T29" fmla="*/ 385 h 491"/>
                    <a:gd name="T30" fmla="*/ 184 w 267"/>
                    <a:gd name="T31" fmla="*/ 432 h 491"/>
                    <a:gd name="T32" fmla="*/ 196 w 267"/>
                    <a:gd name="T33" fmla="*/ 462 h 491"/>
                    <a:gd name="T34" fmla="*/ 225 w 267"/>
                    <a:gd name="T35" fmla="*/ 480 h 491"/>
                    <a:gd name="T36" fmla="*/ 261 w 267"/>
                    <a:gd name="T37" fmla="*/ 486 h 491"/>
                    <a:gd name="T38" fmla="*/ 267 w 267"/>
                    <a:gd name="T39" fmla="*/ 486 h 491"/>
                    <a:gd name="T40" fmla="*/ 267 w 267"/>
                    <a:gd name="T41" fmla="*/ 491 h 491"/>
                    <a:gd name="T42" fmla="*/ 160 w 267"/>
                    <a:gd name="T43" fmla="*/ 491 h 49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67"/>
                    <a:gd name="T67" fmla="*/ 0 h 491"/>
                    <a:gd name="T68" fmla="*/ 267 w 267"/>
                    <a:gd name="T69" fmla="*/ 491 h 49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67" h="491">
                      <a:moveTo>
                        <a:pt x="160" y="491"/>
                      </a:moveTo>
                      <a:lnTo>
                        <a:pt x="136" y="491"/>
                      </a:lnTo>
                      <a:lnTo>
                        <a:pt x="113" y="480"/>
                      </a:lnTo>
                      <a:lnTo>
                        <a:pt x="101" y="462"/>
                      </a:lnTo>
                      <a:lnTo>
                        <a:pt x="89" y="444"/>
                      </a:lnTo>
                      <a:lnTo>
                        <a:pt x="89" y="414"/>
                      </a:lnTo>
                      <a:lnTo>
                        <a:pt x="89" y="130"/>
                      </a:lnTo>
                      <a:lnTo>
                        <a:pt x="83" y="77"/>
                      </a:lnTo>
                      <a:lnTo>
                        <a:pt x="71" y="41"/>
                      </a:lnTo>
                      <a:lnTo>
                        <a:pt x="48" y="24"/>
                      </a:lnTo>
                      <a:lnTo>
                        <a:pt x="12" y="18"/>
                      </a:lnTo>
                      <a:lnTo>
                        <a:pt x="0" y="18"/>
                      </a:lnTo>
                      <a:lnTo>
                        <a:pt x="0" y="0"/>
                      </a:lnTo>
                      <a:lnTo>
                        <a:pt x="184" y="0"/>
                      </a:lnTo>
                      <a:lnTo>
                        <a:pt x="184" y="385"/>
                      </a:lnTo>
                      <a:lnTo>
                        <a:pt x="184" y="432"/>
                      </a:lnTo>
                      <a:lnTo>
                        <a:pt x="196" y="462"/>
                      </a:lnTo>
                      <a:lnTo>
                        <a:pt x="225" y="480"/>
                      </a:lnTo>
                      <a:lnTo>
                        <a:pt x="261" y="486"/>
                      </a:lnTo>
                      <a:lnTo>
                        <a:pt x="267" y="486"/>
                      </a:lnTo>
                      <a:lnTo>
                        <a:pt x="267" y="491"/>
                      </a:lnTo>
                      <a:lnTo>
                        <a:pt x="160" y="491"/>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96" name="Group 396">
                <a:extLst>
                  <a:ext uri="{FF2B5EF4-FFF2-40B4-BE49-F238E27FC236}">
                    <a16:creationId xmlns:a16="http://schemas.microsoft.com/office/drawing/2014/main" id="{D82BE7E7-3101-4104-8F3B-3D7EF155E43D}"/>
                  </a:ext>
                </a:extLst>
              </xdr:cNvPr>
              <xdr:cNvGrpSpPr>
                <a:grpSpLocks noChangeAspect="1"/>
              </xdr:cNvGrpSpPr>
            </xdr:nvGrpSpPr>
            <xdr:grpSpPr bwMode="auto">
              <a:xfrm>
                <a:off x="4301" y="1759"/>
                <a:ext cx="379" cy="515"/>
                <a:chOff x="4301" y="1759"/>
                <a:chExt cx="379" cy="515"/>
              </a:xfrm>
            </xdr:grpSpPr>
            <xdr:sp macro="" textlink="">
              <xdr:nvSpPr>
                <xdr:cNvPr id="572297" name="Freeform 397">
                  <a:extLst>
                    <a:ext uri="{FF2B5EF4-FFF2-40B4-BE49-F238E27FC236}">
                      <a16:creationId xmlns:a16="http://schemas.microsoft.com/office/drawing/2014/main" id="{5CE31E57-692A-49AA-8471-0FABC37A6DAD}"/>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close/>
                    </a:path>
                  </a:pathLst>
                </a:custGeom>
                <a:solidFill>
                  <a:srgbClr val="3131B2"/>
                </a:solidFill>
                <a:ln w="0">
                  <a:solidFill>
                    <a:srgbClr val="3131B2"/>
                  </a:solidFill>
                  <a:round/>
                  <a:headEnd/>
                  <a:tailEnd/>
                </a:ln>
              </xdr:spPr>
            </xdr:sp>
            <xdr:sp macro="" textlink="">
              <xdr:nvSpPr>
                <xdr:cNvPr id="572298" name="Freeform 398">
                  <a:extLst>
                    <a:ext uri="{FF2B5EF4-FFF2-40B4-BE49-F238E27FC236}">
                      <a16:creationId xmlns:a16="http://schemas.microsoft.com/office/drawing/2014/main" id="{E9AEBE66-14D3-4C6A-A576-99A5F56A3022}"/>
                    </a:ext>
                  </a:extLst>
                </xdr:cNvPr>
                <xdr:cNvSpPr>
                  <a:spLocks noChangeAspect="1"/>
                </xdr:cNvSpPr>
              </xdr:nvSpPr>
              <xdr:spPr bwMode="auto">
                <a:xfrm>
                  <a:off x="4301" y="1759"/>
                  <a:ext cx="379" cy="515"/>
                </a:xfrm>
                <a:custGeom>
                  <a:avLst/>
                  <a:gdLst>
                    <a:gd name="T0" fmla="*/ 320 w 379"/>
                    <a:gd name="T1" fmla="*/ 172 h 515"/>
                    <a:gd name="T2" fmla="*/ 302 w 379"/>
                    <a:gd name="T3" fmla="*/ 166 h 515"/>
                    <a:gd name="T4" fmla="*/ 284 w 379"/>
                    <a:gd name="T5" fmla="*/ 160 h 515"/>
                    <a:gd name="T6" fmla="*/ 278 w 379"/>
                    <a:gd name="T7" fmla="*/ 142 h 515"/>
                    <a:gd name="T8" fmla="*/ 266 w 379"/>
                    <a:gd name="T9" fmla="*/ 119 h 515"/>
                    <a:gd name="T10" fmla="*/ 266 w 379"/>
                    <a:gd name="T11" fmla="*/ 89 h 515"/>
                    <a:gd name="T12" fmla="*/ 266 w 379"/>
                    <a:gd name="T13" fmla="*/ 71 h 515"/>
                    <a:gd name="T14" fmla="*/ 255 w 379"/>
                    <a:gd name="T15" fmla="*/ 53 h 515"/>
                    <a:gd name="T16" fmla="*/ 237 w 379"/>
                    <a:gd name="T17" fmla="*/ 36 h 515"/>
                    <a:gd name="T18" fmla="*/ 219 w 379"/>
                    <a:gd name="T19" fmla="*/ 24 h 515"/>
                    <a:gd name="T20" fmla="*/ 195 w 379"/>
                    <a:gd name="T21" fmla="*/ 24 h 515"/>
                    <a:gd name="T22" fmla="*/ 154 w 379"/>
                    <a:gd name="T23" fmla="*/ 36 h 515"/>
                    <a:gd name="T24" fmla="*/ 124 w 379"/>
                    <a:gd name="T25" fmla="*/ 71 h 515"/>
                    <a:gd name="T26" fmla="*/ 106 w 379"/>
                    <a:gd name="T27" fmla="*/ 136 h 515"/>
                    <a:gd name="T28" fmla="*/ 95 w 379"/>
                    <a:gd name="T29" fmla="*/ 225 h 515"/>
                    <a:gd name="T30" fmla="*/ 106 w 379"/>
                    <a:gd name="T31" fmla="*/ 314 h 515"/>
                    <a:gd name="T32" fmla="*/ 136 w 379"/>
                    <a:gd name="T33" fmla="*/ 391 h 515"/>
                    <a:gd name="T34" fmla="*/ 178 w 379"/>
                    <a:gd name="T35" fmla="*/ 444 h 515"/>
                    <a:gd name="T36" fmla="*/ 237 w 379"/>
                    <a:gd name="T37" fmla="*/ 474 h 515"/>
                    <a:gd name="T38" fmla="*/ 314 w 379"/>
                    <a:gd name="T39" fmla="*/ 486 h 515"/>
                    <a:gd name="T40" fmla="*/ 332 w 379"/>
                    <a:gd name="T41" fmla="*/ 486 h 515"/>
                    <a:gd name="T42" fmla="*/ 349 w 379"/>
                    <a:gd name="T43" fmla="*/ 480 h 515"/>
                    <a:gd name="T44" fmla="*/ 361 w 379"/>
                    <a:gd name="T45" fmla="*/ 480 h 515"/>
                    <a:gd name="T46" fmla="*/ 373 w 379"/>
                    <a:gd name="T47" fmla="*/ 474 h 515"/>
                    <a:gd name="T48" fmla="*/ 379 w 379"/>
                    <a:gd name="T49" fmla="*/ 480 h 515"/>
                    <a:gd name="T50" fmla="*/ 379 w 379"/>
                    <a:gd name="T51" fmla="*/ 486 h 515"/>
                    <a:gd name="T52" fmla="*/ 379 w 379"/>
                    <a:gd name="T53" fmla="*/ 486 h 515"/>
                    <a:gd name="T54" fmla="*/ 379 w 379"/>
                    <a:gd name="T55" fmla="*/ 486 h 515"/>
                    <a:gd name="T56" fmla="*/ 367 w 379"/>
                    <a:gd name="T57" fmla="*/ 503 h 515"/>
                    <a:gd name="T58" fmla="*/ 320 w 379"/>
                    <a:gd name="T59" fmla="*/ 515 h 515"/>
                    <a:gd name="T60" fmla="*/ 249 w 379"/>
                    <a:gd name="T61" fmla="*/ 515 h 515"/>
                    <a:gd name="T62" fmla="*/ 166 w 379"/>
                    <a:gd name="T63" fmla="*/ 503 h 515"/>
                    <a:gd name="T64" fmla="*/ 95 w 379"/>
                    <a:gd name="T65" fmla="*/ 468 h 515"/>
                    <a:gd name="T66" fmla="*/ 41 w 379"/>
                    <a:gd name="T67" fmla="*/ 415 h 515"/>
                    <a:gd name="T68" fmla="*/ 12 w 379"/>
                    <a:gd name="T69" fmla="*/ 338 h 515"/>
                    <a:gd name="T70" fmla="*/ 0 w 379"/>
                    <a:gd name="T71" fmla="*/ 243 h 515"/>
                    <a:gd name="T72" fmla="*/ 12 w 379"/>
                    <a:gd name="T73" fmla="*/ 160 h 515"/>
                    <a:gd name="T74" fmla="*/ 35 w 379"/>
                    <a:gd name="T75" fmla="*/ 95 h 515"/>
                    <a:gd name="T76" fmla="*/ 77 w 379"/>
                    <a:gd name="T77" fmla="*/ 42 h 515"/>
                    <a:gd name="T78" fmla="*/ 136 w 379"/>
                    <a:gd name="T79" fmla="*/ 12 h 515"/>
                    <a:gd name="T80" fmla="*/ 207 w 379"/>
                    <a:gd name="T81" fmla="*/ 0 h 515"/>
                    <a:gd name="T82" fmla="*/ 266 w 379"/>
                    <a:gd name="T83" fmla="*/ 12 h 515"/>
                    <a:gd name="T84" fmla="*/ 320 w 379"/>
                    <a:gd name="T85" fmla="*/ 36 h 515"/>
                    <a:gd name="T86" fmla="*/ 361 w 379"/>
                    <a:gd name="T87" fmla="*/ 71 h 515"/>
                    <a:gd name="T88" fmla="*/ 379 w 379"/>
                    <a:gd name="T89" fmla="*/ 113 h 515"/>
                    <a:gd name="T90" fmla="*/ 320 w 379"/>
                    <a:gd name="T91" fmla="*/ 172 h 515"/>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79"/>
                    <a:gd name="T139" fmla="*/ 0 h 515"/>
                    <a:gd name="T140" fmla="*/ 379 w 379"/>
                    <a:gd name="T141" fmla="*/ 515 h 515"/>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79" h="515">
                      <a:moveTo>
                        <a:pt x="320" y="172"/>
                      </a:moveTo>
                      <a:lnTo>
                        <a:pt x="302" y="166"/>
                      </a:lnTo>
                      <a:lnTo>
                        <a:pt x="284" y="160"/>
                      </a:lnTo>
                      <a:lnTo>
                        <a:pt x="278" y="142"/>
                      </a:lnTo>
                      <a:lnTo>
                        <a:pt x="266" y="119"/>
                      </a:lnTo>
                      <a:lnTo>
                        <a:pt x="266" y="89"/>
                      </a:lnTo>
                      <a:lnTo>
                        <a:pt x="266" y="71"/>
                      </a:lnTo>
                      <a:lnTo>
                        <a:pt x="255" y="53"/>
                      </a:lnTo>
                      <a:lnTo>
                        <a:pt x="237" y="36"/>
                      </a:lnTo>
                      <a:lnTo>
                        <a:pt x="219" y="24"/>
                      </a:lnTo>
                      <a:lnTo>
                        <a:pt x="195" y="24"/>
                      </a:lnTo>
                      <a:lnTo>
                        <a:pt x="154" y="36"/>
                      </a:lnTo>
                      <a:lnTo>
                        <a:pt x="124" y="71"/>
                      </a:lnTo>
                      <a:lnTo>
                        <a:pt x="106" y="136"/>
                      </a:lnTo>
                      <a:lnTo>
                        <a:pt x="95" y="225"/>
                      </a:lnTo>
                      <a:lnTo>
                        <a:pt x="106" y="314"/>
                      </a:lnTo>
                      <a:lnTo>
                        <a:pt x="136" y="391"/>
                      </a:lnTo>
                      <a:lnTo>
                        <a:pt x="178" y="444"/>
                      </a:lnTo>
                      <a:lnTo>
                        <a:pt x="237" y="474"/>
                      </a:lnTo>
                      <a:lnTo>
                        <a:pt x="314" y="486"/>
                      </a:lnTo>
                      <a:lnTo>
                        <a:pt x="332" y="486"/>
                      </a:lnTo>
                      <a:lnTo>
                        <a:pt x="349" y="480"/>
                      </a:lnTo>
                      <a:lnTo>
                        <a:pt x="361" y="480"/>
                      </a:lnTo>
                      <a:lnTo>
                        <a:pt x="373" y="474"/>
                      </a:lnTo>
                      <a:lnTo>
                        <a:pt x="379" y="480"/>
                      </a:lnTo>
                      <a:lnTo>
                        <a:pt x="379" y="486"/>
                      </a:lnTo>
                      <a:lnTo>
                        <a:pt x="367" y="503"/>
                      </a:lnTo>
                      <a:lnTo>
                        <a:pt x="320" y="515"/>
                      </a:lnTo>
                      <a:lnTo>
                        <a:pt x="249" y="515"/>
                      </a:lnTo>
                      <a:lnTo>
                        <a:pt x="166" y="503"/>
                      </a:lnTo>
                      <a:lnTo>
                        <a:pt x="95" y="468"/>
                      </a:lnTo>
                      <a:lnTo>
                        <a:pt x="41" y="415"/>
                      </a:lnTo>
                      <a:lnTo>
                        <a:pt x="12" y="338"/>
                      </a:lnTo>
                      <a:lnTo>
                        <a:pt x="0" y="243"/>
                      </a:lnTo>
                      <a:lnTo>
                        <a:pt x="12" y="160"/>
                      </a:lnTo>
                      <a:lnTo>
                        <a:pt x="35" y="95"/>
                      </a:lnTo>
                      <a:lnTo>
                        <a:pt x="77" y="42"/>
                      </a:lnTo>
                      <a:lnTo>
                        <a:pt x="136" y="12"/>
                      </a:lnTo>
                      <a:lnTo>
                        <a:pt x="207" y="0"/>
                      </a:lnTo>
                      <a:lnTo>
                        <a:pt x="266" y="12"/>
                      </a:lnTo>
                      <a:lnTo>
                        <a:pt x="320" y="36"/>
                      </a:lnTo>
                      <a:lnTo>
                        <a:pt x="361" y="71"/>
                      </a:lnTo>
                      <a:lnTo>
                        <a:pt x="379" y="113"/>
                      </a:lnTo>
                      <a:lnTo>
                        <a:pt x="320" y="17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2256" name="Group 399">
              <a:extLst>
                <a:ext uri="{FF2B5EF4-FFF2-40B4-BE49-F238E27FC236}">
                  <a16:creationId xmlns:a16="http://schemas.microsoft.com/office/drawing/2014/main" id="{A0C780C8-19EA-4CBD-987F-AB3010F6B201}"/>
                </a:ext>
              </a:extLst>
            </xdr:cNvPr>
            <xdr:cNvGrpSpPr>
              <a:grpSpLocks noChangeAspect="1"/>
            </xdr:cNvGrpSpPr>
          </xdr:nvGrpSpPr>
          <xdr:grpSpPr bwMode="auto">
            <a:xfrm>
              <a:off x="3164" y="2322"/>
              <a:ext cx="1563" cy="450"/>
              <a:chOff x="3164" y="2322"/>
              <a:chExt cx="1563" cy="450"/>
            </a:xfrm>
          </xdr:grpSpPr>
          <xdr:grpSp>
            <xdr:nvGrpSpPr>
              <xdr:cNvPr id="572269" name="Group 400">
                <a:extLst>
                  <a:ext uri="{FF2B5EF4-FFF2-40B4-BE49-F238E27FC236}">
                    <a16:creationId xmlns:a16="http://schemas.microsoft.com/office/drawing/2014/main" id="{E97E53BF-8F40-4B70-B960-7D168D7394FC}"/>
                  </a:ext>
                </a:extLst>
              </xdr:cNvPr>
              <xdr:cNvGrpSpPr>
                <a:grpSpLocks noChangeAspect="1"/>
              </xdr:cNvGrpSpPr>
            </xdr:nvGrpSpPr>
            <xdr:grpSpPr bwMode="auto">
              <a:xfrm>
                <a:off x="3164" y="2322"/>
                <a:ext cx="290" cy="450"/>
                <a:chOff x="3164" y="2322"/>
                <a:chExt cx="290" cy="450"/>
              </a:xfrm>
            </xdr:grpSpPr>
            <xdr:sp macro="" textlink="">
              <xdr:nvSpPr>
                <xdr:cNvPr id="572287" name="Freeform 401">
                  <a:extLst>
                    <a:ext uri="{FF2B5EF4-FFF2-40B4-BE49-F238E27FC236}">
                      <a16:creationId xmlns:a16="http://schemas.microsoft.com/office/drawing/2014/main" id="{D3FFF4C7-25CD-424C-871E-9AB1963747F5}"/>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close/>
                    </a:path>
                  </a:pathLst>
                </a:custGeom>
                <a:solidFill>
                  <a:srgbClr val="3131B2"/>
                </a:solidFill>
                <a:ln w="0">
                  <a:solidFill>
                    <a:srgbClr val="3131B2"/>
                  </a:solidFill>
                  <a:round/>
                  <a:headEnd/>
                  <a:tailEnd/>
                </a:ln>
              </xdr:spPr>
            </xdr:sp>
            <xdr:sp macro="" textlink="">
              <xdr:nvSpPr>
                <xdr:cNvPr id="572288" name="Freeform 402">
                  <a:extLst>
                    <a:ext uri="{FF2B5EF4-FFF2-40B4-BE49-F238E27FC236}">
                      <a16:creationId xmlns:a16="http://schemas.microsoft.com/office/drawing/2014/main" id="{E5DCFB06-E7FE-490F-9BE0-6F080692921B}"/>
                    </a:ext>
                  </a:extLst>
                </xdr:cNvPr>
                <xdr:cNvSpPr>
                  <a:spLocks noChangeAspect="1"/>
                </xdr:cNvSpPr>
              </xdr:nvSpPr>
              <xdr:spPr bwMode="auto">
                <a:xfrm>
                  <a:off x="3164" y="2322"/>
                  <a:ext cx="290" cy="450"/>
                </a:xfrm>
                <a:custGeom>
                  <a:avLst/>
                  <a:gdLst>
                    <a:gd name="T0" fmla="*/ 290 w 290"/>
                    <a:gd name="T1" fmla="*/ 408 h 450"/>
                    <a:gd name="T2" fmla="*/ 290 w 290"/>
                    <a:gd name="T3" fmla="*/ 414 h 450"/>
                    <a:gd name="T4" fmla="*/ 290 w 290"/>
                    <a:gd name="T5" fmla="*/ 420 h 450"/>
                    <a:gd name="T6" fmla="*/ 243 w 290"/>
                    <a:gd name="T7" fmla="*/ 438 h 450"/>
                    <a:gd name="T8" fmla="*/ 183 w 290"/>
                    <a:gd name="T9" fmla="*/ 450 h 450"/>
                    <a:gd name="T10" fmla="*/ 112 w 290"/>
                    <a:gd name="T11" fmla="*/ 438 h 450"/>
                    <a:gd name="T12" fmla="*/ 59 w 290"/>
                    <a:gd name="T13" fmla="*/ 414 h 450"/>
                    <a:gd name="T14" fmla="*/ 23 w 290"/>
                    <a:gd name="T15" fmla="*/ 367 h 450"/>
                    <a:gd name="T16" fmla="*/ 6 w 290"/>
                    <a:gd name="T17" fmla="*/ 302 h 450"/>
                    <a:gd name="T18" fmla="*/ 0 w 290"/>
                    <a:gd name="T19" fmla="*/ 219 h 450"/>
                    <a:gd name="T20" fmla="*/ 6 w 290"/>
                    <a:gd name="T21" fmla="*/ 136 h 450"/>
                    <a:gd name="T22" fmla="*/ 23 w 290"/>
                    <a:gd name="T23" fmla="*/ 77 h 450"/>
                    <a:gd name="T24" fmla="*/ 59 w 290"/>
                    <a:gd name="T25" fmla="*/ 35 h 450"/>
                    <a:gd name="T26" fmla="*/ 106 w 290"/>
                    <a:gd name="T27" fmla="*/ 12 h 450"/>
                    <a:gd name="T28" fmla="*/ 177 w 290"/>
                    <a:gd name="T29" fmla="*/ 0 h 450"/>
                    <a:gd name="T30" fmla="*/ 225 w 290"/>
                    <a:gd name="T31" fmla="*/ 6 h 450"/>
                    <a:gd name="T32" fmla="*/ 272 w 290"/>
                    <a:gd name="T33" fmla="*/ 17 h 450"/>
                    <a:gd name="T34" fmla="*/ 272 w 290"/>
                    <a:gd name="T35" fmla="*/ 88 h 450"/>
                    <a:gd name="T36" fmla="*/ 266 w 290"/>
                    <a:gd name="T37" fmla="*/ 88 h 450"/>
                    <a:gd name="T38" fmla="*/ 254 w 290"/>
                    <a:gd name="T39" fmla="*/ 53 h 450"/>
                    <a:gd name="T40" fmla="*/ 219 w 290"/>
                    <a:gd name="T41" fmla="*/ 29 h 450"/>
                    <a:gd name="T42" fmla="*/ 166 w 290"/>
                    <a:gd name="T43" fmla="*/ 23 h 450"/>
                    <a:gd name="T44" fmla="*/ 118 w 290"/>
                    <a:gd name="T45" fmla="*/ 35 h 450"/>
                    <a:gd name="T46" fmla="*/ 83 w 290"/>
                    <a:gd name="T47" fmla="*/ 71 h 450"/>
                    <a:gd name="T48" fmla="*/ 65 w 290"/>
                    <a:gd name="T49" fmla="*/ 130 h 450"/>
                    <a:gd name="T50" fmla="*/ 59 w 290"/>
                    <a:gd name="T51" fmla="*/ 219 h 450"/>
                    <a:gd name="T52" fmla="*/ 65 w 290"/>
                    <a:gd name="T53" fmla="*/ 308 h 450"/>
                    <a:gd name="T54" fmla="*/ 89 w 290"/>
                    <a:gd name="T55" fmla="*/ 373 h 450"/>
                    <a:gd name="T56" fmla="*/ 130 w 290"/>
                    <a:gd name="T57" fmla="*/ 414 h 450"/>
                    <a:gd name="T58" fmla="*/ 183 w 290"/>
                    <a:gd name="T59" fmla="*/ 426 h 450"/>
                    <a:gd name="T60" fmla="*/ 219 w 290"/>
                    <a:gd name="T61" fmla="*/ 426 h 450"/>
                    <a:gd name="T62" fmla="*/ 254 w 290"/>
                    <a:gd name="T63" fmla="*/ 414 h 450"/>
                    <a:gd name="T64" fmla="*/ 266 w 290"/>
                    <a:gd name="T65" fmla="*/ 408 h 450"/>
                    <a:gd name="T66" fmla="*/ 278 w 290"/>
                    <a:gd name="T67" fmla="*/ 402 h 450"/>
                    <a:gd name="T68" fmla="*/ 284 w 290"/>
                    <a:gd name="T69" fmla="*/ 402 h 450"/>
                    <a:gd name="T70" fmla="*/ 284 w 290"/>
                    <a:gd name="T71" fmla="*/ 402 h 450"/>
                    <a:gd name="T72" fmla="*/ 290 w 290"/>
                    <a:gd name="T73" fmla="*/ 402 h 450"/>
                    <a:gd name="T74" fmla="*/ 290 w 290"/>
                    <a:gd name="T75" fmla="*/ 408 h 450"/>
                    <a:gd name="T76" fmla="*/ 290 w 290"/>
                    <a:gd name="T77" fmla="*/ 408 h 450"/>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90"/>
                    <a:gd name="T118" fmla="*/ 0 h 450"/>
                    <a:gd name="T119" fmla="*/ 290 w 290"/>
                    <a:gd name="T120" fmla="*/ 450 h 450"/>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90" h="450">
                      <a:moveTo>
                        <a:pt x="290" y="408"/>
                      </a:moveTo>
                      <a:lnTo>
                        <a:pt x="290" y="414"/>
                      </a:lnTo>
                      <a:lnTo>
                        <a:pt x="290" y="420"/>
                      </a:lnTo>
                      <a:lnTo>
                        <a:pt x="243" y="438"/>
                      </a:lnTo>
                      <a:lnTo>
                        <a:pt x="183" y="450"/>
                      </a:lnTo>
                      <a:lnTo>
                        <a:pt x="112" y="438"/>
                      </a:lnTo>
                      <a:lnTo>
                        <a:pt x="59" y="414"/>
                      </a:lnTo>
                      <a:lnTo>
                        <a:pt x="23" y="367"/>
                      </a:lnTo>
                      <a:lnTo>
                        <a:pt x="6" y="302"/>
                      </a:lnTo>
                      <a:lnTo>
                        <a:pt x="0" y="219"/>
                      </a:lnTo>
                      <a:lnTo>
                        <a:pt x="6" y="136"/>
                      </a:lnTo>
                      <a:lnTo>
                        <a:pt x="23" y="77"/>
                      </a:lnTo>
                      <a:lnTo>
                        <a:pt x="59" y="35"/>
                      </a:lnTo>
                      <a:lnTo>
                        <a:pt x="106" y="12"/>
                      </a:lnTo>
                      <a:lnTo>
                        <a:pt x="177" y="0"/>
                      </a:lnTo>
                      <a:lnTo>
                        <a:pt x="225" y="6"/>
                      </a:lnTo>
                      <a:lnTo>
                        <a:pt x="272" y="17"/>
                      </a:lnTo>
                      <a:lnTo>
                        <a:pt x="272" y="88"/>
                      </a:lnTo>
                      <a:lnTo>
                        <a:pt x="266" y="88"/>
                      </a:lnTo>
                      <a:lnTo>
                        <a:pt x="254" y="53"/>
                      </a:lnTo>
                      <a:lnTo>
                        <a:pt x="219" y="29"/>
                      </a:lnTo>
                      <a:lnTo>
                        <a:pt x="166" y="23"/>
                      </a:lnTo>
                      <a:lnTo>
                        <a:pt x="118" y="35"/>
                      </a:lnTo>
                      <a:lnTo>
                        <a:pt x="83" y="71"/>
                      </a:lnTo>
                      <a:lnTo>
                        <a:pt x="65" y="130"/>
                      </a:lnTo>
                      <a:lnTo>
                        <a:pt x="59" y="219"/>
                      </a:lnTo>
                      <a:lnTo>
                        <a:pt x="65" y="308"/>
                      </a:lnTo>
                      <a:lnTo>
                        <a:pt x="89" y="373"/>
                      </a:lnTo>
                      <a:lnTo>
                        <a:pt x="130" y="414"/>
                      </a:lnTo>
                      <a:lnTo>
                        <a:pt x="183" y="426"/>
                      </a:lnTo>
                      <a:lnTo>
                        <a:pt x="219" y="426"/>
                      </a:lnTo>
                      <a:lnTo>
                        <a:pt x="254" y="414"/>
                      </a:lnTo>
                      <a:lnTo>
                        <a:pt x="266" y="408"/>
                      </a:lnTo>
                      <a:lnTo>
                        <a:pt x="278" y="402"/>
                      </a:lnTo>
                      <a:lnTo>
                        <a:pt x="284" y="402"/>
                      </a:lnTo>
                      <a:lnTo>
                        <a:pt x="290" y="402"/>
                      </a:lnTo>
                      <a:lnTo>
                        <a:pt x="290" y="4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70" name="Group 403">
                <a:extLst>
                  <a:ext uri="{FF2B5EF4-FFF2-40B4-BE49-F238E27FC236}">
                    <a16:creationId xmlns:a16="http://schemas.microsoft.com/office/drawing/2014/main" id="{5E916B75-940F-4D68-8CC9-8305662B58E4}"/>
                  </a:ext>
                </a:extLst>
              </xdr:cNvPr>
              <xdr:cNvGrpSpPr>
                <a:grpSpLocks noChangeAspect="1"/>
              </xdr:cNvGrpSpPr>
            </xdr:nvGrpSpPr>
            <xdr:grpSpPr bwMode="auto">
              <a:xfrm>
                <a:off x="3460" y="2464"/>
                <a:ext cx="237" cy="308"/>
                <a:chOff x="3460" y="2464"/>
                <a:chExt cx="237" cy="308"/>
              </a:xfrm>
            </xdr:grpSpPr>
            <xdr:sp macro="" textlink="">
              <xdr:nvSpPr>
                <xdr:cNvPr id="572284" name="Freeform 404">
                  <a:extLst>
                    <a:ext uri="{FF2B5EF4-FFF2-40B4-BE49-F238E27FC236}">
                      <a16:creationId xmlns:a16="http://schemas.microsoft.com/office/drawing/2014/main" id="{4749572E-02FF-491E-B865-2A7A3BB7DFFD}"/>
                    </a:ext>
                  </a:extLst>
                </xdr:cNvPr>
                <xdr:cNvSpPr>
                  <a:spLocks noChangeAspect="1" noEditPoints="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142 w 237"/>
                    <a:gd name="T83" fmla="*/ 100 h 308"/>
                    <a:gd name="T84" fmla="*/ 160 w 237"/>
                    <a:gd name="T85" fmla="*/ 100 h 308"/>
                    <a:gd name="T86" fmla="*/ 172 w 237"/>
                    <a:gd name="T87" fmla="*/ 95 h 308"/>
                    <a:gd name="T88" fmla="*/ 183 w 237"/>
                    <a:gd name="T89" fmla="*/ 89 h 308"/>
                    <a:gd name="T90" fmla="*/ 183 w 237"/>
                    <a:gd name="T91" fmla="*/ 77 h 308"/>
                    <a:gd name="T92" fmla="*/ 183 w 237"/>
                    <a:gd name="T93" fmla="*/ 59 h 308"/>
                    <a:gd name="T94" fmla="*/ 172 w 237"/>
                    <a:gd name="T95" fmla="*/ 41 h 308"/>
                    <a:gd name="T96" fmla="*/ 160 w 237"/>
                    <a:gd name="T97" fmla="*/ 23 h 308"/>
                    <a:gd name="T98" fmla="*/ 142 w 237"/>
                    <a:gd name="T99" fmla="*/ 18 h 308"/>
                    <a:gd name="T100" fmla="*/ 124 w 237"/>
                    <a:gd name="T101" fmla="*/ 12 h 308"/>
                    <a:gd name="T102" fmla="*/ 107 w 237"/>
                    <a:gd name="T103" fmla="*/ 18 h 308"/>
                    <a:gd name="T104" fmla="*/ 89 w 237"/>
                    <a:gd name="T105" fmla="*/ 23 h 308"/>
                    <a:gd name="T106" fmla="*/ 77 w 237"/>
                    <a:gd name="T107" fmla="*/ 41 h 308"/>
                    <a:gd name="T108" fmla="*/ 65 w 237"/>
                    <a:gd name="T109" fmla="*/ 71 h 308"/>
                    <a:gd name="T110" fmla="*/ 59 w 237"/>
                    <a:gd name="T111" fmla="*/ 100 h 308"/>
                    <a:gd name="T112" fmla="*/ 118 w 237"/>
                    <a:gd name="T113" fmla="*/ 100 h 308"/>
                    <a:gd name="T114" fmla="*/ 142 w 237"/>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7"/>
                    <a:gd name="T175" fmla="*/ 0 h 308"/>
                    <a:gd name="T176" fmla="*/ 237 w 237"/>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close/>
                      <a:moveTo>
                        <a:pt x="142" y="100"/>
                      </a:moveTo>
                      <a:lnTo>
                        <a:pt x="160" y="100"/>
                      </a:lnTo>
                      <a:lnTo>
                        <a:pt x="172" y="95"/>
                      </a:lnTo>
                      <a:lnTo>
                        <a:pt x="183" y="89"/>
                      </a:lnTo>
                      <a:lnTo>
                        <a:pt x="183" y="77"/>
                      </a:lnTo>
                      <a:lnTo>
                        <a:pt x="183" y="59"/>
                      </a:lnTo>
                      <a:lnTo>
                        <a:pt x="172" y="41"/>
                      </a:lnTo>
                      <a:lnTo>
                        <a:pt x="160" y="23"/>
                      </a:lnTo>
                      <a:lnTo>
                        <a:pt x="142" y="18"/>
                      </a:lnTo>
                      <a:lnTo>
                        <a:pt x="124" y="12"/>
                      </a:lnTo>
                      <a:lnTo>
                        <a:pt x="107" y="18"/>
                      </a:lnTo>
                      <a:lnTo>
                        <a:pt x="89" y="23"/>
                      </a:lnTo>
                      <a:lnTo>
                        <a:pt x="77" y="41"/>
                      </a:lnTo>
                      <a:lnTo>
                        <a:pt x="65" y="71"/>
                      </a:lnTo>
                      <a:lnTo>
                        <a:pt x="59" y="100"/>
                      </a:lnTo>
                      <a:lnTo>
                        <a:pt x="118" y="100"/>
                      </a:lnTo>
                      <a:lnTo>
                        <a:pt x="142" y="100"/>
                      </a:lnTo>
                      <a:close/>
                    </a:path>
                  </a:pathLst>
                </a:custGeom>
                <a:solidFill>
                  <a:srgbClr val="3131B2"/>
                </a:solidFill>
                <a:ln w="0">
                  <a:solidFill>
                    <a:srgbClr val="3131B2"/>
                  </a:solidFill>
                  <a:round/>
                  <a:headEnd/>
                  <a:tailEnd/>
                </a:ln>
              </xdr:spPr>
            </xdr:sp>
            <xdr:sp macro="" textlink="">
              <xdr:nvSpPr>
                <xdr:cNvPr id="572285" name="Freeform 405">
                  <a:extLst>
                    <a:ext uri="{FF2B5EF4-FFF2-40B4-BE49-F238E27FC236}">
                      <a16:creationId xmlns:a16="http://schemas.microsoft.com/office/drawing/2014/main" id="{AF17F12D-6FC2-44D8-9B2C-3E3DD042BF8C}"/>
                    </a:ext>
                  </a:extLst>
                </xdr:cNvPr>
                <xdr:cNvSpPr>
                  <a:spLocks noChangeAspect="1"/>
                </xdr:cNvSpPr>
              </xdr:nvSpPr>
              <xdr:spPr bwMode="auto">
                <a:xfrm>
                  <a:off x="3460" y="2464"/>
                  <a:ext cx="237" cy="308"/>
                </a:xfrm>
                <a:custGeom>
                  <a:avLst/>
                  <a:gdLst>
                    <a:gd name="T0" fmla="*/ 148 w 237"/>
                    <a:gd name="T1" fmla="*/ 308 h 308"/>
                    <a:gd name="T2" fmla="*/ 89 w 237"/>
                    <a:gd name="T3" fmla="*/ 296 h 308"/>
                    <a:gd name="T4" fmla="*/ 41 w 237"/>
                    <a:gd name="T5" fmla="*/ 266 h 308"/>
                    <a:gd name="T6" fmla="*/ 12 w 237"/>
                    <a:gd name="T7" fmla="*/ 213 h 308"/>
                    <a:gd name="T8" fmla="*/ 0 w 237"/>
                    <a:gd name="T9" fmla="*/ 148 h 308"/>
                    <a:gd name="T10" fmla="*/ 12 w 237"/>
                    <a:gd name="T11" fmla="*/ 83 h 308"/>
                    <a:gd name="T12" fmla="*/ 35 w 237"/>
                    <a:gd name="T13" fmla="*/ 35 h 308"/>
                    <a:gd name="T14" fmla="*/ 71 w 237"/>
                    <a:gd name="T15" fmla="*/ 6 h 308"/>
                    <a:gd name="T16" fmla="*/ 130 w 237"/>
                    <a:gd name="T17" fmla="*/ 0 h 308"/>
                    <a:gd name="T18" fmla="*/ 183 w 237"/>
                    <a:gd name="T19" fmla="*/ 12 h 308"/>
                    <a:gd name="T20" fmla="*/ 219 w 237"/>
                    <a:gd name="T21" fmla="*/ 41 h 308"/>
                    <a:gd name="T22" fmla="*/ 237 w 237"/>
                    <a:gd name="T23" fmla="*/ 83 h 308"/>
                    <a:gd name="T24" fmla="*/ 231 w 237"/>
                    <a:gd name="T25" fmla="*/ 95 h 308"/>
                    <a:gd name="T26" fmla="*/ 225 w 237"/>
                    <a:gd name="T27" fmla="*/ 106 h 308"/>
                    <a:gd name="T28" fmla="*/ 213 w 237"/>
                    <a:gd name="T29" fmla="*/ 112 h 308"/>
                    <a:gd name="T30" fmla="*/ 195 w 237"/>
                    <a:gd name="T31" fmla="*/ 118 h 308"/>
                    <a:gd name="T32" fmla="*/ 95 w 237"/>
                    <a:gd name="T33" fmla="*/ 118 h 308"/>
                    <a:gd name="T34" fmla="*/ 77 w 237"/>
                    <a:gd name="T35" fmla="*/ 118 h 308"/>
                    <a:gd name="T36" fmla="*/ 65 w 237"/>
                    <a:gd name="T37" fmla="*/ 124 h 308"/>
                    <a:gd name="T38" fmla="*/ 59 w 237"/>
                    <a:gd name="T39" fmla="*/ 136 h 308"/>
                    <a:gd name="T40" fmla="*/ 59 w 237"/>
                    <a:gd name="T41" fmla="*/ 154 h 308"/>
                    <a:gd name="T42" fmla="*/ 65 w 237"/>
                    <a:gd name="T43" fmla="*/ 172 h 308"/>
                    <a:gd name="T44" fmla="*/ 65 w 237"/>
                    <a:gd name="T45" fmla="*/ 195 h 308"/>
                    <a:gd name="T46" fmla="*/ 77 w 237"/>
                    <a:gd name="T47" fmla="*/ 219 h 308"/>
                    <a:gd name="T48" fmla="*/ 83 w 237"/>
                    <a:gd name="T49" fmla="*/ 237 h 308"/>
                    <a:gd name="T50" fmla="*/ 101 w 237"/>
                    <a:gd name="T51" fmla="*/ 260 h 308"/>
                    <a:gd name="T52" fmla="*/ 124 w 237"/>
                    <a:gd name="T53" fmla="*/ 278 h 308"/>
                    <a:gd name="T54" fmla="*/ 148 w 237"/>
                    <a:gd name="T55" fmla="*/ 284 h 308"/>
                    <a:gd name="T56" fmla="*/ 178 w 237"/>
                    <a:gd name="T57" fmla="*/ 290 h 308"/>
                    <a:gd name="T58" fmla="*/ 189 w 237"/>
                    <a:gd name="T59" fmla="*/ 290 h 308"/>
                    <a:gd name="T60" fmla="*/ 207 w 237"/>
                    <a:gd name="T61" fmla="*/ 284 h 308"/>
                    <a:gd name="T62" fmla="*/ 225 w 237"/>
                    <a:gd name="T63" fmla="*/ 278 h 308"/>
                    <a:gd name="T64" fmla="*/ 225 w 237"/>
                    <a:gd name="T65" fmla="*/ 278 h 308"/>
                    <a:gd name="T66" fmla="*/ 231 w 237"/>
                    <a:gd name="T67" fmla="*/ 278 h 308"/>
                    <a:gd name="T68" fmla="*/ 231 w 237"/>
                    <a:gd name="T69" fmla="*/ 278 h 308"/>
                    <a:gd name="T70" fmla="*/ 237 w 237"/>
                    <a:gd name="T71" fmla="*/ 284 h 308"/>
                    <a:gd name="T72" fmla="*/ 237 w 237"/>
                    <a:gd name="T73" fmla="*/ 284 h 308"/>
                    <a:gd name="T74" fmla="*/ 231 w 237"/>
                    <a:gd name="T75" fmla="*/ 290 h 308"/>
                    <a:gd name="T76" fmla="*/ 231 w 237"/>
                    <a:gd name="T77" fmla="*/ 290 h 308"/>
                    <a:gd name="T78" fmla="*/ 189 w 237"/>
                    <a:gd name="T79" fmla="*/ 302 h 308"/>
                    <a:gd name="T80" fmla="*/ 148 w 237"/>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7"/>
                    <a:gd name="T124" fmla="*/ 0 h 308"/>
                    <a:gd name="T125" fmla="*/ 237 w 237"/>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7" h="308">
                      <a:moveTo>
                        <a:pt x="148" y="308"/>
                      </a:moveTo>
                      <a:lnTo>
                        <a:pt x="89" y="296"/>
                      </a:lnTo>
                      <a:lnTo>
                        <a:pt x="41" y="266"/>
                      </a:lnTo>
                      <a:lnTo>
                        <a:pt x="12" y="213"/>
                      </a:lnTo>
                      <a:lnTo>
                        <a:pt x="0" y="148"/>
                      </a:lnTo>
                      <a:lnTo>
                        <a:pt x="12" y="83"/>
                      </a:lnTo>
                      <a:lnTo>
                        <a:pt x="35" y="35"/>
                      </a:lnTo>
                      <a:lnTo>
                        <a:pt x="71" y="6"/>
                      </a:lnTo>
                      <a:lnTo>
                        <a:pt x="130" y="0"/>
                      </a:lnTo>
                      <a:lnTo>
                        <a:pt x="183" y="12"/>
                      </a:lnTo>
                      <a:lnTo>
                        <a:pt x="219" y="41"/>
                      </a:lnTo>
                      <a:lnTo>
                        <a:pt x="237" y="83"/>
                      </a:lnTo>
                      <a:lnTo>
                        <a:pt x="231" y="95"/>
                      </a:lnTo>
                      <a:lnTo>
                        <a:pt x="225" y="106"/>
                      </a:lnTo>
                      <a:lnTo>
                        <a:pt x="213" y="112"/>
                      </a:lnTo>
                      <a:lnTo>
                        <a:pt x="195" y="118"/>
                      </a:lnTo>
                      <a:lnTo>
                        <a:pt x="95" y="118"/>
                      </a:lnTo>
                      <a:lnTo>
                        <a:pt x="77" y="118"/>
                      </a:lnTo>
                      <a:lnTo>
                        <a:pt x="65" y="124"/>
                      </a:lnTo>
                      <a:lnTo>
                        <a:pt x="59" y="136"/>
                      </a:lnTo>
                      <a:lnTo>
                        <a:pt x="59" y="154"/>
                      </a:lnTo>
                      <a:lnTo>
                        <a:pt x="65" y="172"/>
                      </a:lnTo>
                      <a:lnTo>
                        <a:pt x="65" y="195"/>
                      </a:lnTo>
                      <a:lnTo>
                        <a:pt x="77" y="219"/>
                      </a:lnTo>
                      <a:lnTo>
                        <a:pt x="83" y="237"/>
                      </a:lnTo>
                      <a:lnTo>
                        <a:pt x="101" y="260"/>
                      </a:lnTo>
                      <a:lnTo>
                        <a:pt x="124" y="278"/>
                      </a:lnTo>
                      <a:lnTo>
                        <a:pt x="148" y="284"/>
                      </a:lnTo>
                      <a:lnTo>
                        <a:pt x="178" y="290"/>
                      </a:lnTo>
                      <a:lnTo>
                        <a:pt x="189" y="290"/>
                      </a:lnTo>
                      <a:lnTo>
                        <a:pt x="207" y="284"/>
                      </a:lnTo>
                      <a:lnTo>
                        <a:pt x="225" y="278"/>
                      </a:lnTo>
                      <a:lnTo>
                        <a:pt x="231" y="278"/>
                      </a:lnTo>
                      <a:lnTo>
                        <a:pt x="237" y="284"/>
                      </a:lnTo>
                      <a:lnTo>
                        <a:pt x="231" y="290"/>
                      </a:lnTo>
                      <a:lnTo>
                        <a:pt x="189"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286" name="Freeform 406">
                  <a:extLst>
                    <a:ext uri="{FF2B5EF4-FFF2-40B4-BE49-F238E27FC236}">
                      <a16:creationId xmlns:a16="http://schemas.microsoft.com/office/drawing/2014/main" id="{EA780B22-F79F-4184-AC7B-730CAD52F185}"/>
                    </a:ext>
                  </a:extLst>
                </xdr:cNvPr>
                <xdr:cNvSpPr>
                  <a:spLocks noChangeAspect="1"/>
                </xdr:cNvSpPr>
              </xdr:nvSpPr>
              <xdr:spPr bwMode="auto">
                <a:xfrm>
                  <a:off x="3519" y="2476"/>
                  <a:ext cx="124" cy="88"/>
                </a:xfrm>
                <a:custGeom>
                  <a:avLst/>
                  <a:gdLst>
                    <a:gd name="T0" fmla="*/ 83 w 124"/>
                    <a:gd name="T1" fmla="*/ 88 h 88"/>
                    <a:gd name="T2" fmla="*/ 101 w 124"/>
                    <a:gd name="T3" fmla="*/ 88 h 88"/>
                    <a:gd name="T4" fmla="*/ 113 w 124"/>
                    <a:gd name="T5" fmla="*/ 83 h 88"/>
                    <a:gd name="T6" fmla="*/ 124 w 124"/>
                    <a:gd name="T7" fmla="*/ 77 h 88"/>
                    <a:gd name="T8" fmla="*/ 124 w 124"/>
                    <a:gd name="T9" fmla="*/ 65 h 88"/>
                    <a:gd name="T10" fmla="*/ 124 w 124"/>
                    <a:gd name="T11" fmla="*/ 47 h 88"/>
                    <a:gd name="T12" fmla="*/ 113 w 124"/>
                    <a:gd name="T13" fmla="*/ 29 h 88"/>
                    <a:gd name="T14" fmla="*/ 101 w 124"/>
                    <a:gd name="T15" fmla="*/ 11 h 88"/>
                    <a:gd name="T16" fmla="*/ 83 w 124"/>
                    <a:gd name="T17" fmla="*/ 6 h 88"/>
                    <a:gd name="T18" fmla="*/ 65 w 124"/>
                    <a:gd name="T19" fmla="*/ 0 h 88"/>
                    <a:gd name="T20" fmla="*/ 48 w 124"/>
                    <a:gd name="T21" fmla="*/ 6 h 88"/>
                    <a:gd name="T22" fmla="*/ 30 w 124"/>
                    <a:gd name="T23" fmla="*/ 11 h 88"/>
                    <a:gd name="T24" fmla="*/ 18 w 124"/>
                    <a:gd name="T25" fmla="*/ 29 h 88"/>
                    <a:gd name="T26" fmla="*/ 6 w 124"/>
                    <a:gd name="T27" fmla="*/ 59 h 88"/>
                    <a:gd name="T28" fmla="*/ 0 w 124"/>
                    <a:gd name="T29" fmla="*/ 88 h 88"/>
                    <a:gd name="T30" fmla="*/ 59 w 124"/>
                    <a:gd name="T31" fmla="*/ 88 h 88"/>
                    <a:gd name="T32" fmla="*/ 83 w 124"/>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8"/>
                    <a:gd name="T53" fmla="*/ 124 w 124"/>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8">
                      <a:moveTo>
                        <a:pt x="83" y="88"/>
                      </a:moveTo>
                      <a:lnTo>
                        <a:pt x="101" y="88"/>
                      </a:lnTo>
                      <a:lnTo>
                        <a:pt x="113" y="83"/>
                      </a:lnTo>
                      <a:lnTo>
                        <a:pt x="124" y="77"/>
                      </a:lnTo>
                      <a:lnTo>
                        <a:pt x="124" y="65"/>
                      </a:lnTo>
                      <a:lnTo>
                        <a:pt x="124" y="47"/>
                      </a:lnTo>
                      <a:lnTo>
                        <a:pt x="113" y="29"/>
                      </a:lnTo>
                      <a:lnTo>
                        <a:pt x="101" y="11"/>
                      </a:lnTo>
                      <a:lnTo>
                        <a:pt x="83" y="6"/>
                      </a:lnTo>
                      <a:lnTo>
                        <a:pt x="65" y="0"/>
                      </a:lnTo>
                      <a:lnTo>
                        <a:pt x="48" y="6"/>
                      </a:lnTo>
                      <a:lnTo>
                        <a:pt x="30" y="11"/>
                      </a:lnTo>
                      <a:lnTo>
                        <a:pt x="18" y="29"/>
                      </a:lnTo>
                      <a:lnTo>
                        <a:pt x="6" y="59"/>
                      </a:lnTo>
                      <a:lnTo>
                        <a:pt x="0" y="88"/>
                      </a:lnTo>
                      <a:lnTo>
                        <a:pt x="59" y="88"/>
                      </a:lnTo>
                      <a:lnTo>
                        <a:pt x="83"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71" name="Group 407">
                <a:extLst>
                  <a:ext uri="{FF2B5EF4-FFF2-40B4-BE49-F238E27FC236}">
                    <a16:creationId xmlns:a16="http://schemas.microsoft.com/office/drawing/2014/main" id="{993D73B1-818E-44FA-86FA-49200BE17726}"/>
                  </a:ext>
                </a:extLst>
              </xdr:cNvPr>
              <xdr:cNvGrpSpPr>
                <a:grpSpLocks noChangeAspect="1"/>
              </xdr:cNvGrpSpPr>
            </xdr:nvGrpSpPr>
            <xdr:grpSpPr bwMode="auto">
              <a:xfrm>
                <a:off x="3726" y="2464"/>
                <a:ext cx="320" cy="302"/>
                <a:chOff x="3726" y="2464"/>
                <a:chExt cx="320" cy="302"/>
              </a:xfrm>
            </xdr:grpSpPr>
            <xdr:sp macro="" textlink="">
              <xdr:nvSpPr>
                <xdr:cNvPr id="572282" name="Freeform 408">
                  <a:extLst>
                    <a:ext uri="{FF2B5EF4-FFF2-40B4-BE49-F238E27FC236}">
                      <a16:creationId xmlns:a16="http://schemas.microsoft.com/office/drawing/2014/main" id="{15173BE7-2D1C-4FF8-9DE6-1F09370147F0}"/>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close/>
                    </a:path>
                  </a:pathLst>
                </a:custGeom>
                <a:solidFill>
                  <a:srgbClr val="3131B2"/>
                </a:solidFill>
                <a:ln w="0">
                  <a:solidFill>
                    <a:srgbClr val="3131B2"/>
                  </a:solidFill>
                  <a:round/>
                  <a:headEnd/>
                  <a:tailEnd/>
                </a:ln>
              </xdr:spPr>
            </xdr:sp>
            <xdr:sp macro="" textlink="">
              <xdr:nvSpPr>
                <xdr:cNvPr id="572283" name="Freeform 409">
                  <a:extLst>
                    <a:ext uri="{FF2B5EF4-FFF2-40B4-BE49-F238E27FC236}">
                      <a16:creationId xmlns:a16="http://schemas.microsoft.com/office/drawing/2014/main" id="{38E51046-D351-42F1-B462-D986603481E1}"/>
                    </a:ext>
                  </a:extLst>
                </xdr:cNvPr>
                <xdr:cNvSpPr>
                  <a:spLocks noChangeAspect="1"/>
                </xdr:cNvSpPr>
              </xdr:nvSpPr>
              <xdr:spPr bwMode="auto">
                <a:xfrm>
                  <a:off x="3726" y="2464"/>
                  <a:ext cx="320" cy="302"/>
                </a:xfrm>
                <a:custGeom>
                  <a:avLst/>
                  <a:gdLst>
                    <a:gd name="T0" fmla="*/ 320 w 320"/>
                    <a:gd name="T1" fmla="*/ 302 h 302"/>
                    <a:gd name="T2" fmla="*/ 267 w 320"/>
                    <a:gd name="T3" fmla="*/ 302 h 302"/>
                    <a:gd name="T4" fmla="*/ 249 w 320"/>
                    <a:gd name="T5" fmla="*/ 296 h 302"/>
                    <a:gd name="T6" fmla="*/ 231 w 320"/>
                    <a:gd name="T7" fmla="*/ 290 h 302"/>
                    <a:gd name="T8" fmla="*/ 225 w 320"/>
                    <a:gd name="T9" fmla="*/ 272 h 302"/>
                    <a:gd name="T10" fmla="*/ 225 w 320"/>
                    <a:gd name="T11" fmla="*/ 254 h 302"/>
                    <a:gd name="T12" fmla="*/ 225 w 320"/>
                    <a:gd name="T13" fmla="*/ 136 h 302"/>
                    <a:gd name="T14" fmla="*/ 220 w 320"/>
                    <a:gd name="T15" fmla="*/ 77 h 302"/>
                    <a:gd name="T16" fmla="*/ 208 w 320"/>
                    <a:gd name="T17" fmla="*/ 41 h 302"/>
                    <a:gd name="T18" fmla="*/ 178 w 320"/>
                    <a:gd name="T19" fmla="*/ 35 h 302"/>
                    <a:gd name="T20" fmla="*/ 166 w 320"/>
                    <a:gd name="T21" fmla="*/ 35 h 302"/>
                    <a:gd name="T22" fmla="*/ 154 w 320"/>
                    <a:gd name="T23" fmla="*/ 41 h 302"/>
                    <a:gd name="T24" fmla="*/ 137 w 320"/>
                    <a:gd name="T25" fmla="*/ 59 h 302"/>
                    <a:gd name="T26" fmla="*/ 125 w 320"/>
                    <a:gd name="T27" fmla="*/ 83 h 302"/>
                    <a:gd name="T28" fmla="*/ 113 w 320"/>
                    <a:gd name="T29" fmla="*/ 106 h 302"/>
                    <a:gd name="T30" fmla="*/ 101 w 320"/>
                    <a:gd name="T31" fmla="*/ 124 h 302"/>
                    <a:gd name="T32" fmla="*/ 101 w 320"/>
                    <a:gd name="T33" fmla="*/ 148 h 302"/>
                    <a:gd name="T34" fmla="*/ 101 w 320"/>
                    <a:gd name="T35" fmla="*/ 302 h 302"/>
                    <a:gd name="T36" fmla="*/ 48 w 320"/>
                    <a:gd name="T37" fmla="*/ 302 h 302"/>
                    <a:gd name="T38" fmla="*/ 48 w 320"/>
                    <a:gd name="T39" fmla="*/ 83 h 302"/>
                    <a:gd name="T40" fmla="*/ 48 w 320"/>
                    <a:gd name="T41" fmla="*/ 59 h 302"/>
                    <a:gd name="T42" fmla="*/ 42 w 320"/>
                    <a:gd name="T43" fmla="*/ 41 h 302"/>
                    <a:gd name="T44" fmla="*/ 30 w 320"/>
                    <a:gd name="T45" fmla="*/ 29 h 302"/>
                    <a:gd name="T46" fmla="*/ 18 w 320"/>
                    <a:gd name="T47" fmla="*/ 18 h 302"/>
                    <a:gd name="T48" fmla="*/ 0 w 320"/>
                    <a:gd name="T49" fmla="*/ 12 h 302"/>
                    <a:gd name="T50" fmla="*/ 0 w 320"/>
                    <a:gd name="T51" fmla="*/ 6 h 302"/>
                    <a:gd name="T52" fmla="*/ 101 w 320"/>
                    <a:gd name="T53" fmla="*/ 6 h 302"/>
                    <a:gd name="T54" fmla="*/ 101 w 320"/>
                    <a:gd name="T55" fmla="*/ 83 h 302"/>
                    <a:gd name="T56" fmla="*/ 107 w 320"/>
                    <a:gd name="T57" fmla="*/ 83 h 302"/>
                    <a:gd name="T58" fmla="*/ 137 w 320"/>
                    <a:gd name="T59" fmla="*/ 35 h 302"/>
                    <a:gd name="T60" fmla="*/ 172 w 320"/>
                    <a:gd name="T61" fmla="*/ 6 h 302"/>
                    <a:gd name="T62" fmla="*/ 214 w 320"/>
                    <a:gd name="T63" fmla="*/ 0 h 302"/>
                    <a:gd name="T64" fmla="*/ 231 w 320"/>
                    <a:gd name="T65" fmla="*/ 0 h 302"/>
                    <a:gd name="T66" fmla="*/ 249 w 320"/>
                    <a:gd name="T67" fmla="*/ 6 h 302"/>
                    <a:gd name="T68" fmla="*/ 261 w 320"/>
                    <a:gd name="T69" fmla="*/ 18 h 302"/>
                    <a:gd name="T70" fmla="*/ 267 w 320"/>
                    <a:gd name="T71" fmla="*/ 35 h 302"/>
                    <a:gd name="T72" fmla="*/ 273 w 320"/>
                    <a:gd name="T73" fmla="*/ 59 h 302"/>
                    <a:gd name="T74" fmla="*/ 279 w 320"/>
                    <a:gd name="T75" fmla="*/ 83 h 302"/>
                    <a:gd name="T76" fmla="*/ 279 w 320"/>
                    <a:gd name="T77" fmla="*/ 237 h 302"/>
                    <a:gd name="T78" fmla="*/ 279 w 320"/>
                    <a:gd name="T79" fmla="*/ 260 h 302"/>
                    <a:gd name="T80" fmla="*/ 285 w 320"/>
                    <a:gd name="T81" fmla="*/ 278 h 302"/>
                    <a:gd name="T82" fmla="*/ 291 w 320"/>
                    <a:gd name="T83" fmla="*/ 284 h 302"/>
                    <a:gd name="T84" fmla="*/ 302 w 320"/>
                    <a:gd name="T85" fmla="*/ 290 h 302"/>
                    <a:gd name="T86" fmla="*/ 320 w 320"/>
                    <a:gd name="T87" fmla="*/ 296 h 302"/>
                    <a:gd name="T88" fmla="*/ 320 w 320"/>
                    <a:gd name="T89" fmla="*/ 296 h 302"/>
                    <a:gd name="T90" fmla="*/ 320 w 320"/>
                    <a:gd name="T91" fmla="*/ 302 h 30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302"/>
                    <a:gd name="T140" fmla="*/ 320 w 320"/>
                    <a:gd name="T141" fmla="*/ 302 h 30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302">
                      <a:moveTo>
                        <a:pt x="320" y="302"/>
                      </a:moveTo>
                      <a:lnTo>
                        <a:pt x="267" y="302"/>
                      </a:lnTo>
                      <a:lnTo>
                        <a:pt x="249" y="296"/>
                      </a:lnTo>
                      <a:lnTo>
                        <a:pt x="231" y="290"/>
                      </a:lnTo>
                      <a:lnTo>
                        <a:pt x="225" y="272"/>
                      </a:lnTo>
                      <a:lnTo>
                        <a:pt x="225" y="254"/>
                      </a:lnTo>
                      <a:lnTo>
                        <a:pt x="225" y="136"/>
                      </a:lnTo>
                      <a:lnTo>
                        <a:pt x="220" y="77"/>
                      </a:lnTo>
                      <a:lnTo>
                        <a:pt x="208" y="41"/>
                      </a:lnTo>
                      <a:lnTo>
                        <a:pt x="178" y="35"/>
                      </a:lnTo>
                      <a:lnTo>
                        <a:pt x="166" y="35"/>
                      </a:lnTo>
                      <a:lnTo>
                        <a:pt x="154" y="41"/>
                      </a:lnTo>
                      <a:lnTo>
                        <a:pt x="137" y="59"/>
                      </a:lnTo>
                      <a:lnTo>
                        <a:pt x="125" y="83"/>
                      </a:lnTo>
                      <a:lnTo>
                        <a:pt x="113" y="106"/>
                      </a:lnTo>
                      <a:lnTo>
                        <a:pt x="101" y="124"/>
                      </a:lnTo>
                      <a:lnTo>
                        <a:pt x="101" y="148"/>
                      </a:lnTo>
                      <a:lnTo>
                        <a:pt x="101" y="302"/>
                      </a:lnTo>
                      <a:lnTo>
                        <a:pt x="48" y="302"/>
                      </a:lnTo>
                      <a:lnTo>
                        <a:pt x="48" y="83"/>
                      </a:lnTo>
                      <a:lnTo>
                        <a:pt x="48" y="59"/>
                      </a:lnTo>
                      <a:lnTo>
                        <a:pt x="42" y="41"/>
                      </a:lnTo>
                      <a:lnTo>
                        <a:pt x="30" y="29"/>
                      </a:lnTo>
                      <a:lnTo>
                        <a:pt x="18" y="18"/>
                      </a:lnTo>
                      <a:lnTo>
                        <a:pt x="0" y="12"/>
                      </a:lnTo>
                      <a:lnTo>
                        <a:pt x="0" y="6"/>
                      </a:lnTo>
                      <a:lnTo>
                        <a:pt x="101" y="6"/>
                      </a:lnTo>
                      <a:lnTo>
                        <a:pt x="101" y="83"/>
                      </a:lnTo>
                      <a:lnTo>
                        <a:pt x="107" y="83"/>
                      </a:lnTo>
                      <a:lnTo>
                        <a:pt x="137" y="35"/>
                      </a:lnTo>
                      <a:lnTo>
                        <a:pt x="172" y="6"/>
                      </a:lnTo>
                      <a:lnTo>
                        <a:pt x="214" y="0"/>
                      </a:lnTo>
                      <a:lnTo>
                        <a:pt x="231" y="0"/>
                      </a:lnTo>
                      <a:lnTo>
                        <a:pt x="249" y="6"/>
                      </a:lnTo>
                      <a:lnTo>
                        <a:pt x="261" y="18"/>
                      </a:lnTo>
                      <a:lnTo>
                        <a:pt x="267" y="35"/>
                      </a:lnTo>
                      <a:lnTo>
                        <a:pt x="273" y="59"/>
                      </a:lnTo>
                      <a:lnTo>
                        <a:pt x="279" y="83"/>
                      </a:lnTo>
                      <a:lnTo>
                        <a:pt x="279" y="237"/>
                      </a:lnTo>
                      <a:lnTo>
                        <a:pt x="279" y="260"/>
                      </a:lnTo>
                      <a:lnTo>
                        <a:pt x="285" y="278"/>
                      </a:lnTo>
                      <a:lnTo>
                        <a:pt x="291" y="284"/>
                      </a:lnTo>
                      <a:lnTo>
                        <a:pt x="302" y="290"/>
                      </a:lnTo>
                      <a:lnTo>
                        <a:pt x="320" y="296"/>
                      </a:lnTo>
                      <a:lnTo>
                        <a:pt x="320" y="302"/>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72" name="Group 410">
                <a:extLst>
                  <a:ext uri="{FF2B5EF4-FFF2-40B4-BE49-F238E27FC236}">
                    <a16:creationId xmlns:a16="http://schemas.microsoft.com/office/drawing/2014/main" id="{BC83EC0E-D594-4E34-90A6-8B7A6E4A9843}"/>
                  </a:ext>
                </a:extLst>
              </xdr:cNvPr>
              <xdr:cNvGrpSpPr>
                <a:grpSpLocks noChangeAspect="1"/>
              </xdr:cNvGrpSpPr>
            </xdr:nvGrpSpPr>
            <xdr:grpSpPr bwMode="auto">
              <a:xfrm>
                <a:off x="4058" y="2334"/>
                <a:ext cx="184" cy="432"/>
                <a:chOff x="4058" y="2334"/>
                <a:chExt cx="184" cy="432"/>
              </a:xfrm>
            </xdr:grpSpPr>
            <xdr:sp macro="" textlink="">
              <xdr:nvSpPr>
                <xdr:cNvPr id="572280" name="Freeform 411">
                  <a:extLst>
                    <a:ext uri="{FF2B5EF4-FFF2-40B4-BE49-F238E27FC236}">
                      <a16:creationId xmlns:a16="http://schemas.microsoft.com/office/drawing/2014/main" id="{F0D971C3-869F-4848-9FB0-A45E860F6A4A}"/>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close/>
                    </a:path>
                  </a:pathLst>
                </a:custGeom>
                <a:solidFill>
                  <a:srgbClr val="3131B2"/>
                </a:solidFill>
                <a:ln w="0">
                  <a:solidFill>
                    <a:srgbClr val="3131B2"/>
                  </a:solidFill>
                  <a:round/>
                  <a:headEnd/>
                  <a:tailEnd/>
                </a:ln>
              </xdr:spPr>
            </xdr:sp>
            <xdr:sp macro="" textlink="">
              <xdr:nvSpPr>
                <xdr:cNvPr id="572281" name="Freeform 412">
                  <a:extLst>
                    <a:ext uri="{FF2B5EF4-FFF2-40B4-BE49-F238E27FC236}">
                      <a16:creationId xmlns:a16="http://schemas.microsoft.com/office/drawing/2014/main" id="{6D499A91-E9A8-4A6F-9E16-A8459B27B468}"/>
                    </a:ext>
                  </a:extLst>
                </xdr:cNvPr>
                <xdr:cNvSpPr>
                  <a:spLocks noChangeAspect="1"/>
                </xdr:cNvSpPr>
              </xdr:nvSpPr>
              <xdr:spPr bwMode="auto">
                <a:xfrm>
                  <a:off x="4058" y="2334"/>
                  <a:ext cx="184" cy="432"/>
                </a:xfrm>
                <a:custGeom>
                  <a:avLst/>
                  <a:gdLst>
                    <a:gd name="T0" fmla="*/ 107 w 184"/>
                    <a:gd name="T1" fmla="*/ 159 h 432"/>
                    <a:gd name="T2" fmla="*/ 107 w 184"/>
                    <a:gd name="T3" fmla="*/ 367 h 432"/>
                    <a:gd name="T4" fmla="*/ 107 w 184"/>
                    <a:gd name="T5" fmla="*/ 384 h 432"/>
                    <a:gd name="T6" fmla="*/ 107 w 184"/>
                    <a:gd name="T7" fmla="*/ 402 h 432"/>
                    <a:gd name="T8" fmla="*/ 113 w 184"/>
                    <a:gd name="T9" fmla="*/ 414 h 432"/>
                    <a:gd name="T10" fmla="*/ 119 w 184"/>
                    <a:gd name="T11" fmla="*/ 420 h 432"/>
                    <a:gd name="T12" fmla="*/ 130 w 184"/>
                    <a:gd name="T13" fmla="*/ 426 h 432"/>
                    <a:gd name="T14" fmla="*/ 154 w 184"/>
                    <a:gd name="T15" fmla="*/ 426 h 432"/>
                    <a:gd name="T16" fmla="*/ 154 w 184"/>
                    <a:gd name="T17" fmla="*/ 426 h 432"/>
                    <a:gd name="T18" fmla="*/ 154 w 184"/>
                    <a:gd name="T19" fmla="*/ 432 h 432"/>
                    <a:gd name="T20" fmla="*/ 89 w 184"/>
                    <a:gd name="T21" fmla="*/ 432 h 432"/>
                    <a:gd name="T22" fmla="*/ 77 w 184"/>
                    <a:gd name="T23" fmla="*/ 426 h 432"/>
                    <a:gd name="T24" fmla="*/ 65 w 184"/>
                    <a:gd name="T25" fmla="*/ 420 h 432"/>
                    <a:gd name="T26" fmla="*/ 59 w 184"/>
                    <a:gd name="T27" fmla="*/ 408 h 432"/>
                    <a:gd name="T28" fmla="*/ 53 w 184"/>
                    <a:gd name="T29" fmla="*/ 390 h 432"/>
                    <a:gd name="T30" fmla="*/ 53 w 184"/>
                    <a:gd name="T31" fmla="*/ 367 h 432"/>
                    <a:gd name="T32" fmla="*/ 53 w 184"/>
                    <a:gd name="T33" fmla="*/ 159 h 432"/>
                    <a:gd name="T34" fmla="*/ 6 w 184"/>
                    <a:gd name="T35" fmla="*/ 159 h 432"/>
                    <a:gd name="T36" fmla="*/ 0 w 184"/>
                    <a:gd name="T37" fmla="*/ 153 h 432"/>
                    <a:gd name="T38" fmla="*/ 0 w 184"/>
                    <a:gd name="T39" fmla="*/ 148 h 432"/>
                    <a:gd name="T40" fmla="*/ 0 w 184"/>
                    <a:gd name="T41" fmla="*/ 142 h 432"/>
                    <a:gd name="T42" fmla="*/ 6 w 184"/>
                    <a:gd name="T43" fmla="*/ 142 h 432"/>
                    <a:gd name="T44" fmla="*/ 42 w 184"/>
                    <a:gd name="T45" fmla="*/ 130 h 432"/>
                    <a:gd name="T46" fmla="*/ 65 w 184"/>
                    <a:gd name="T47" fmla="*/ 106 h 432"/>
                    <a:gd name="T48" fmla="*/ 83 w 184"/>
                    <a:gd name="T49" fmla="*/ 59 h 432"/>
                    <a:gd name="T50" fmla="*/ 83 w 184"/>
                    <a:gd name="T51" fmla="*/ 0 h 432"/>
                    <a:gd name="T52" fmla="*/ 107 w 184"/>
                    <a:gd name="T53" fmla="*/ 0 h 432"/>
                    <a:gd name="T54" fmla="*/ 107 w 184"/>
                    <a:gd name="T55" fmla="*/ 142 h 432"/>
                    <a:gd name="T56" fmla="*/ 184 w 184"/>
                    <a:gd name="T57" fmla="*/ 142 h 432"/>
                    <a:gd name="T58" fmla="*/ 184 w 184"/>
                    <a:gd name="T59" fmla="*/ 159 h 432"/>
                    <a:gd name="T60" fmla="*/ 107 w 184"/>
                    <a:gd name="T61" fmla="*/ 159 h 432"/>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184"/>
                    <a:gd name="T94" fmla="*/ 0 h 432"/>
                    <a:gd name="T95" fmla="*/ 184 w 184"/>
                    <a:gd name="T96" fmla="*/ 432 h 432"/>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184" h="432">
                      <a:moveTo>
                        <a:pt x="107" y="159"/>
                      </a:moveTo>
                      <a:lnTo>
                        <a:pt x="107" y="367"/>
                      </a:lnTo>
                      <a:lnTo>
                        <a:pt x="107" y="384"/>
                      </a:lnTo>
                      <a:lnTo>
                        <a:pt x="107" y="402"/>
                      </a:lnTo>
                      <a:lnTo>
                        <a:pt x="113" y="414"/>
                      </a:lnTo>
                      <a:lnTo>
                        <a:pt x="119" y="420"/>
                      </a:lnTo>
                      <a:lnTo>
                        <a:pt x="130" y="426"/>
                      </a:lnTo>
                      <a:lnTo>
                        <a:pt x="154" y="426"/>
                      </a:lnTo>
                      <a:lnTo>
                        <a:pt x="154" y="432"/>
                      </a:lnTo>
                      <a:lnTo>
                        <a:pt x="89" y="432"/>
                      </a:lnTo>
                      <a:lnTo>
                        <a:pt x="77" y="426"/>
                      </a:lnTo>
                      <a:lnTo>
                        <a:pt x="65" y="420"/>
                      </a:lnTo>
                      <a:lnTo>
                        <a:pt x="59" y="408"/>
                      </a:lnTo>
                      <a:lnTo>
                        <a:pt x="53" y="390"/>
                      </a:lnTo>
                      <a:lnTo>
                        <a:pt x="53" y="367"/>
                      </a:lnTo>
                      <a:lnTo>
                        <a:pt x="53" y="159"/>
                      </a:lnTo>
                      <a:lnTo>
                        <a:pt x="6" y="159"/>
                      </a:lnTo>
                      <a:lnTo>
                        <a:pt x="0" y="153"/>
                      </a:lnTo>
                      <a:lnTo>
                        <a:pt x="0" y="148"/>
                      </a:lnTo>
                      <a:lnTo>
                        <a:pt x="0" y="142"/>
                      </a:lnTo>
                      <a:lnTo>
                        <a:pt x="6" y="142"/>
                      </a:lnTo>
                      <a:lnTo>
                        <a:pt x="42" y="130"/>
                      </a:lnTo>
                      <a:lnTo>
                        <a:pt x="65" y="106"/>
                      </a:lnTo>
                      <a:lnTo>
                        <a:pt x="83" y="59"/>
                      </a:lnTo>
                      <a:lnTo>
                        <a:pt x="83" y="0"/>
                      </a:lnTo>
                      <a:lnTo>
                        <a:pt x="107" y="0"/>
                      </a:lnTo>
                      <a:lnTo>
                        <a:pt x="107" y="142"/>
                      </a:lnTo>
                      <a:lnTo>
                        <a:pt x="184" y="142"/>
                      </a:lnTo>
                      <a:lnTo>
                        <a:pt x="184" y="159"/>
                      </a:lnTo>
                      <a:lnTo>
                        <a:pt x="107" y="1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73" name="Group 413">
                <a:extLst>
                  <a:ext uri="{FF2B5EF4-FFF2-40B4-BE49-F238E27FC236}">
                    <a16:creationId xmlns:a16="http://schemas.microsoft.com/office/drawing/2014/main" id="{62EC4E74-4195-4784-B2C0-DE2651CA2646}"/>
                  </a:ext>
                </a:extLst>
              </xdr:cNvPr>
              <xdr:cNvGrpSpPr>
                <a:grpSpLocks noChangeAspect="1"/>
              </xdr:cNvGrpSpPr>
            </xdr:nvGrpSpPr>
            <xdr:grpSpPr bwMode="auto">
              <a:xfrm>
                <a:off x="4265" y="2464"/>
                <a:ext cx="231" cy="308"/>
                <a:chOff x="4265" y="2464"/>
                <a:chExt cx="231" cy="308"/>
              </a:xfrm>
            </xdr:grpSpPr>
            <xdr:sp macro="" textlink="">
              <xdr:nvSpPr>
                <xdr:cNvPr id="572277" name="Freeform 414">
                  <a:extLst>
                    <a:ext uri="{FF2B5EF4-FFF2-40B4-BE49-F238E27FC236}">
                      <a16:creationId xmlns:a16="http://schemas.microsoft.com/office/drawing/2014/main" id="{56B2C4E3-116B-42ED-9457-3D1AE2DB1047}"/>
                    </a:ext>
                  </a:extLst>
                </xdr:cNvPr>
                <xdr:cNvSpPr>
                  <a:spLocks noChangeAspect="1" noEditPoints="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142 w 231"/>
                    <a:gd name="T83" fmla="*/ 100 h 308"/>
                    <a:gd name="T84" fmla="*/ 160 w 231"/>
                    <a:gd name="T85" fmla="*/ 100 h 308"/>
                    <a:gd name="T86" fmla="*/ 172 w 231"/>
                    <a:gd name="T87" fmla="*/ 95 h 308"/>
                    <a:gd name="T88" fmla="*/ 178 w 231"/>
                    <a:gd name="T89" fmla="*/ 89 h 308"/>
                    <a:gd name="T90" fmla="*/ 178 w 231"/>
                    <a:gd name="T91" fmla="*/ 77 h 308"/>
                    <a:gd name="T92" fmla="*/ 178 w 231"/>
                    <a:gd name="T93" fmla="*/ 59 h 308"/>
                    <a:gd name="T94" fmla="*/ 172 w 231"/>
                    <a:gd name="T95" fmla="*/ 41 h 308"/>
                    <a:gd name="T96" fmla="*/ 154 w 231"/>
                    <a:gd name="T97" fmla="*/ 23 h 308"/>
                    <a:gd name="T98" fmla="*/ 142 w 231"/>
                    <a:gd name="T99" fmla="*/ 18 h 308"/>
                    <a:gd name="T100" fmla="*/ 125 w 231"/>
                    <a:gd name="T101" fmla="*/ 12 h 308"/>
                    <a:gd name="T102" fmla="*/ 101 w 231"/>
                    <a:gd name="T103" fmla="*/ 18 h 308"/>
                    <a:gd name="T104" fmla="*/ 83 w 231"/>
                    <a:gd name="T105" fmla="*/ 23 h 308"/>
                    <a:gd name="T106" fmla="*/ 71 w 231"/>
                    <a:gd name="T107" fmla="*/ 41 h 308"/>
                    <a:gd name="T108" fmla="*/ 66 w 231"/>
                    <a:gd name="T109" fmla="*/ 71 h 308"/>
                    <a:gd name="T110" fmla="*/ 60 w 231"/>
                    <a:gd name="T111" fmla="*/ 100 h 308"/>
                    <a:gd name="T112" fmla="*/ 119 w 231"/>
                    <a:gd name="T113" fmla="*/ 100 h 308"/>
                    <a:gd name="T114" fmla="*/ 142 w 231"/>
                    <a:gd name="T115" fmla="*/ 100 h 308"/>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231"/>
                    <a:gd name="T175" fmla="*/ 0 h 308"/>
                    <a:gd name="T176" fmla="*/ 231 w 231"/>
                    <a:gd name="T177" fmla="*/ 308 h 308"/>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close/>
                      <a:moveTo>
                        <a:pt x="142" y="100"/>
                      </a:moveTo>
                      <a:lnTo>
                        <a:pt x="160" y="100"/>
                      </a:lnTo>
                      <a:lnTo>
                        <a:pt x="172" y="95"/>
                      </a:lnTo>
                      <a:lnTo>
                        <a:pt x="178" y="89"/>
                      </a:lnTo>
                      <a:lnTo>
                        <a:pt x="178" y="77"/>
                      </a:lnTo>
                      <a:lnTo>
                        <a:pt x="178" y="59"/>
                      </a:lnTo>
                      <a:lnTo>
                        <a:pt x="172" y="41"/>
                      </a:lnTo>
                      <a:lnTo>
                        <a:pt x="154" y="23"/>
                      </a:lnTo>
                      <a:lnTo>
                        <a:pt x="142" y="18"/>
                      </a:lnTo>
                      <a:lnTo>
                        <a:pt x="125" y="12"/>
                      </a:lnTo>
                      <a:lnTo>
                        <a:pt x="101" y="18"/>
                      </a:lnTo>
                      <a:lnTo>
                        <a:pt x="83" y="23"/>
                      </a:lnTo>
                      <a:lnTo>
                        <a:pt x="71" y="41"/>
                      </a:lnTo>
                      <a:lnTo>
                        <a:pt x="66" y="71"/>
                      </a:lnTo>
                      <a:lnTo>
                        <a:pt x="60" y="100"/>
                      </a:lnTo>
                      <a:lnTo>
                        <a:pt x="119" y="100"/>
                      </a:lnTo>
                      <a:lnTo>
                        <a:pt x="142" y="100"/>
                      </a:lnTo>
                      <a:close/>
                    </a:path>
                  </a:pathLst>
                </a:custGeom>
                <a:solidFill>
                  <a:srgbClr val="3131B2"/>
                </a:solidFill>
                <a:ln w="0">
                  <a:solidFill>
                    <a:srgbClr val="3131B2"/>
                  </a:solidFill>
                  <a:round/>
                  <a:headEnd/>
                  <a:tailEnd/>
                </a:ln>
              </xdr:spPr>
            </xdr:sp>
            <xdr:sp macro="" textlink="">
              <xdr:nvSpPr>
                <xdr:cNvPr id="572278" name="Freeform 415">
                  <a:extLst>
                    <a:ext uri="{FF2B5EF4-FFF2-40B4-BE49-F238E27FC236}">
                      <a16:creationId xmlns:a16="http://schemas.microsoft.com/office/drawing/2014/main" id="{83E73DF5-6FA8-4402-B0DA-E57F97974F4B}"/>
                    </a:ext>
                  </a:extLst>
                </xdr:cNvPr>
                <xdr:cNvSpPr>
                  <a:spLocks noChangeAspect="1"/>
                </xdr:cNvSpPr>
              </xdr:nvSpPr>
              <xdr:spPr bwMode="auto">
                <a:xfrm>
                  <a:off x="4265" y="2464"/>
                  <a:ext cx="231" cy="308"/>
                </a:xfrm>
                <a:custGeom>
                  <a:avLst/>
                  <a:gdLst>
                    <a:gd name="T0" fmla="*/ 148 w 231"/>
                    <a:gd name="T1" fmla="*/ 308 h 308"/>
                    <a:gd name="T2" fmla="*/ 83 w 231"/>
                    <a:gd name="T3" fmla="*/ 296 h 308"/>
                    <a:gd name="T4" fmla="*/ 36 w 231"/>
                    <a:gd name="T5" fmla="*/ 266 h 308"/>
                    <a:gd name="T6" fmla="*/ 6 w 231"/>
                    <a:gd name="T7" fmla="*/ 213 h 308"/>
                    <a:gd name="T8" fmla="*/ 0 w 231"/>
                    <a:gd name="T9" fmla="*/ 148 h 308"/>
                    <a:gd name="T10" fmla="*/ 6 w 231"/>
                    <a:gd name="T11" fmla="*/ 83 h 308"/>
                    <a:gd name="T12" fmla="*/ 30 w 231"/>
                    <a:gd name="T13" fmla="*/ 35 h 308"/>
                    <a:gd name="T14" fmla="*/ 71 w 231"/>
                    <a:gd name="T15" fmla="*/ 6 h 308"/>
                    <a:gd name="T16" fmla="*/ 125 w 231"/>
                    <a:gd name="T17" fmla="*/ 0 h 308"/>
                    <a:gd name="T18" fmla="*/ 184 w 231"/>
                    <a:gd name="T19" fmla="*/ 12 h 308"/>
                    <a:gd name="T20" fmla="*/ 219 w 231"/>
                    <a:gd name="T21" fmla="*/ 41 h 308"/>
                    <a:gd name="T22" fmla="*/ 231 w 231"/>
                    <a:gd name="T23" fmla="*/ 83 h 308"/>
                    <a:gd name="T24" fmla="*/ 231 w 231"/>
                    <a:gd name="T25" fmla="*/ 95 h 308"/>
                    <a:gd name="T26" fmla="*/ 219 w 231"/>
                    <a:gd name="T27" fmla="*/ 106 h 308"/>
                    <a:gd name="T28" fmla="*/ 208 w 231"/>
                    <a:gd name="T29" fmla="*/ 112 h 308"/>
                    <a:gd name="T30" fmla="*/ 190 w 231"/>
                    <a:gd name="T31" fmla="*/ 118 h 308"/>
                    <a:gd name="T32" fmla="*/ 89 w 231"/>
                    <a:gd name="T33" fmla="*/ 118 h 308"/>
                    <a:gd name="T34" fmla="*/ 77 w 231"/>
                    <a:gd name="T35" fmla="*/ 118 h 308"/>
                    <a:gd name="T36" fmla="*/ 66 w 231"/>
                    <a:gd name="T37" fmla="*/ 124 h 308"/>
                    <a:gd name="T38" fmla="*/ 60 w 231"/>
                    <a:gd name="T39" fmla="*/ 136 h 308"/>
                    <a:gd name="T40" fmla="*/ 60 w 231"/>
                    <a:gd name="T41" fmla="*/ 154 h 308"/>
                    <a:gd name="T42" fmla="*/ 60 w 231"/>
                    <a:gd name="T43" fmla="*/ 172 h 308"/>
                    <a:gd name="T44" fmla="*/ 66 w 231"/>
                    <a:gd name="T45" fmla="*/ 195 h 308"/>
                    <a:gd name="T46" fmla="*/ 71 w 231"/>
                    <a:gd name="T47" fmla="*/ 219 h 308"/>
                    <a:gd name="T48" fmla="*/ 83 w 231"/>
                    <a:gd name="T49" fmla="*/ 237 h 308"/>
                    <a:gd name="T50" fmla="*/ 101 w 231"/>
                    <a:gd name="T51" fmla="*/ 260 h 308"/>
                    <a:gd name="T52" fmla="*/ 119 w 231"/>
                    <a:gd name="T53" fmla="*/ 278 h 308"/>
                    <a:gd name="T54" fmla="*/ 142 w 231"/>
                    <a:gd name="T55" fmla="*/ 284 h 308"/>
                    <a:gd name="T56" fmla="*/ 172 w 231"/>
                    <a:gd name="T57" fmla="*/ 290 h 308"/>
                    <a:gd name="T58" fmla="*/ 190 w 231"/>
                    <a:gd name="T59" fmla="*/ 290 h 308"/>
                    <a:gd name="T60" fmla="*/ 202 w 231"/>
                    <a:gd name="T61" fmla="*/ 284 h 308"/>
                    <a:gd name="T62" fmla="*/ 219 w 231"/>
                    <a:gd name="T63" fmla="*/ 278 h 308"/>
                    <a:gd name="T64" fmla="*/ 225 w 231"/>
                    <a:gd name="T65" fmla="*/ 278 h 308"/>
                    <a:gd name="T66" fmla="*/ 225 w 231"/>
                    <a:gd name="T67" fmla="*/ 278 h 308"/>
                    <a:gd name="T68" fmla="*/ 231 w 231"/>
                    <a:gd name="T69" fmla="*/ 278 h 308"/>
                    <a:gd name="T70" fmla="*/ 231 w 231"/>
                    <a:gd name="T71" fmla="*/ 284 h 308"/>
                    <a:gd name="T72" fmla="*/ 231 w 231"/>
                    <a:gd name="T73" fmla="*/ 284 h 308"/>
                    <a:gd name="T74" fmla="*/ 231 w 231"/>
                    <a:gd name="T75" fmla="*/ 290 h 308"/>
                    <a:gd name="T76" fmla="*/ 225 w 231"/>
                    <a:gd name="T77" fmla="*/ 290 h 308"/>
                    <a:gd name="T78" fmla="*/ 184 w 231"/>
                    <a:gd name="T79" fmla="*/ 302 h 308"/>
                    <a:gd name="T80" fmla="*/ 148 w 231"/>
                    <a:gd name="T81" fmla="*/ 308 h 308"/>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w 231"/>
                    <a:gd name="T124" fmla="*/ 0 h 308"/>
                    <a:gd name="T125" fmla="*/ 231 w 231"/>
                    <a:gd name="T126" fmla="*/ 308 h 308"/>
                  </a:gdLst>
                  <a:ahLst/>
                  <a:cxnLst>
                    <a:cxn ang="T82">
                      <a:pos x="T0" y="T1"/>
                    </a:cxn>
                    <a:cxn ang="T83">
                      <a:pos x="T2" y="T3"/>
                    </a:cxn>
                    <a:cxn ang="T84">
                      <a:pos x="T4" y="T5"/>
                    </a:cxn>
                    <a:cxn ang="T85">
                      <a:pos x="T6" y="T7"/>
                    </a:cxn>
                    <a:cxn ang="T86">
                      <a:pos x="T8" y="T9"/>
                    </a:cxn>
                    <a:cxn ang="T87">
                      <a:pos x="T10" y="T11"/>
                    </a:cxn>
                    <a:cxn ang="T88">
                      <a:pos x="T12" y="T13"/>
                    </a:cxn>
                    <a:cxn ang="T89">
                      <a:pos x="T14" y="T15"/>
                    </a:cxn>
                    <a:cxn ang="T90">
                      <a:pos x="T16" y="T17"/>
                    </a:cxn>
                    <a:cxn ang="T91">
                      <a:pos x="T18" y="T19"/>
                    </a:cxn>
                    <a:cxn ang="T92">
                      <a:pos x="T20" y="T21"/>
                    </a:cxn>
                    <a:cxn ang="T93">
                      <a:pos x="T22" y="T23"/>
                    </a:cxn>
                    <a:cxn ang="T94">
                      <a:pos x="T24" y="T25"/>
                    </a:cxn>
                    <a:cxn ang="T95">
                      <a:pos x="T26" y="T27"/>
                    </a:cxn>
                    <a:cxn ang="T96">
                      <a:pos x="T28" y="T29"/>
                    </a:cxn>
                    <a:cxn ang="T97">
                      <a:pos x="T30" y="T31"/>
                    </a:cxn>
                    <a:cxn ang="T98">
                      <a:pos x="T32" y="T33"/>
                    </a:cxn>
                    <a:cxn ang="T99">
                      <a:pos x="T34" y="T35"/>
                    </a:cxn>
                    <a:cxn ang="T100">
                      <a:pos x="T36" y="T37"/>
                    </a:cxn>
                    <a:cxn ang="T101">
                      <a:pos x="T38" y="T39"/>
                    </a:cxn>
                    <a:cxn ang="T102">
                      <a:pos x="T40" y="T41"/>
                    </a:cxn>
                    <a:cxn ang="T103">
                      <a:pos x="T42" y="T43"/>
                    </a:cxn>
                    <a:cxn ang="T104">
                      <a:pos x="T44" y="T45"/>
                    </a:cxn>
                    <a:cxn ang="T105">
                      <a:pos x="T46" y="T47"/>
                    </a:cxn>
                    <a:cxn ang="T106">
                      <a:pos x="T48" y="T49"/>
                    </a:cxn>
                    <a:cxn ang="T107">
                      <a:pos x="T50" y="T51"/>
                    </a:cxn>
                    <a:cxn ang="T108">
                      <a:pos x="T52" y="T53"/>
                    </a:cxn>
                    <a:cxn ang="T109">
                      <a:pos x="T54" y="T55"/>
                    </a:cxn>
                    <a:cxn ang="T110">
                      <a:pos x="T56" y="T57"/>
                    </a:cxn>
                    <a:cxn ang="T111">
                      <a:pos x="T58" y="T59"/>
                    </a:cxn>
                    <a:cxn ang="T112">
                      <a:pos x="T60" y="T61"/>
                    </a:cxn>
                    <a:cxn ang="T113">
                      <a:pos x="T62" y="T63"/>
                    </a:cxn>
                    <a:cxn ang="T114">
                      <a:pos x="T64" y="T65"/>
                    </a:cxn>
                    <a:cxn ang="T115">
                      <a:pos x="T66" y="T67"/>
                    </a:cxn>
                    <a:cxn ang="T116">
                      <a:pos x="T68" y="T69"/>
                    </a:cxn>
                    <a:cxn ang="T117">
                      <a:pos x="T70" y="T71"/>
                    </a:cxn>
                    <a:cxn ang="T118">
                      <a:pos x="T72" y="T73"/>
                    </a:cxn>
                    <a:cxn ang="T119">
                      <a:pos x="T74" y="T75"/>
                    </a:cxn>
                    <a:cxn ang="T120">
                      <a:pos x="T76" y="T77"/>
                    </a:cxn>
                    <a:cxn ang="T121">
                      <a:pos x="T78" y="T79"/>
                    </a:cxn>
                    <a:cxn ang="T122">
                      <a:pos x="T80" y="T81"/>
                    </a:cxn>
                  </a:cxnLst>
                  <a:rect l="T123" t="T124" r="T125" b="T126"/>
                  <a:pathLst>
                    <a:path w="231" h="308">
                      <a:moveTo>
                        <a:pt x="148" y="308"/>
                      </a:moveTo>
                      <a:lnTo>
                        <a:pt x="83" y="296"/>
                      </a:lnTo>
                      <a:lnTo>
                        <a:pt x="36" y="266"/>
                      </a:lnTo>
                      <a:lnTo>
                        <a:pt x="6" y="213"/>
                      </a:lnTo>
                      <a:lnTo>
                        <a:pt x="0" y="148"/>
                      </a:lnTo>
                      <a:lnTo>
                        <a:pt x="6" y="83"/>
                      </a:lnTo>
                      <a:lnTo>
                        <a:pt x="30" y="35"/>
                      </a:lnTo>
                      <a:lnTo>
                        <a:pt x="71" y="6"/>
                      </a:lnTo>
                      <a:lnTo>
                        <a:pt x="125" y="0"/>
                      </a:lnTo>
                      <a:lnTo>
                        <a:pt x="184" y="12"/>
                      </a:lnTo>
                      <a:lnTo>
                        <a:pt x="219" y="41"/>
                      </a:lnTo>
                      <a:lnTo>
                        <a:pt x="231" y="83"/>
                      </a:lnTo>
                      <a:lnTo>
                        <a:pt x="231" y="95"/>
                      </a:lnTo>
                      <a:lnTo>
                        <a:pt x="219" y="106"/>
                      </a:lnTo>
                      <a:lnTo>
                        <a:pt x="208" y="112"/>
                      </a:lnTo>
                      <a:lnTo>
                        <a:pt x="190" y="118"/>
                      </a:lnTo>
                      <a:lnTo>
                        <a:pt x="89" y="118"/>
                      </a:lnTo>
                      <a:lnTo>
                        <a:pt x="77" y="118"/>
                      </a:lnTo>
                      <a:lnTo>
                        <a:pt x="66" y="124"/>
                      </a:lnTo>
                      <a:lnTo>
                        <a:pt x="60" y="136"/>
                      </a:lnTo>
                      <a:lnTo>
                        <a:pt x="60" y="154"/>
                      </a:lnTo>
                      <a:lnTo>
                        <a:pt x="60" y="172"/>
                      </a:lnTo>
                      <a:lnTo>
                        <a:pt x="66" y="195"/>
                      </a:lnTo>
                      <a:lnTo>
                        <a:pt x="71" y="219"/>
                      </a:lnTo>
                      <a:lnTo>
                        <a:pt x="83" y="237"/>
                      </a:lnTo>
                      <a:lnTo>
                        <a:pt x="101" y="260"/>
                      </a:lnTo>
                      <a:lnTo>
                        <a:pt x="119" y="278"/>
                      </a:lnTo>
                      <a:lnTo>
                        <a:pt x="142" y="284"/>
                      </a:lnTo>
                      <a:lnTo>
                        <a:pt x="172" y="290"/>
                      </a:lnTo>
                      <a:lnTo>
                        <a:pt x="190" y="290"/>
                      </a:lnTo>
                      <a:lnTo>
                        <a:pt x="202" y="284"/>
                      </a:lnTo>
                      <a:lnTo>
                        <a:pt x="219" y="278"/>
                      </a:lnTo>
                      <a:lnTo>
                        <a:pt x="225" y="278"/>
                      </a:lnTo>
                      <a:lnTo>
                        <a:pt x="231" y="278"/>
                      </a:lnTo>
                      <a:lnTo>
                        <a:pt x="231" y="284"/>
                      </a:lnTo>
                      <a:lnTo>
                        <a:pt x="231" y="290"/>
                      </a:lnTo>
                      <a:lnTo>
                        <a:pt x="225" y="290"/>
                      </a:lnTo>
                      <a:lnTo>
                        <a:pt x="184" y="302"/>
                      </a:lnTo>
                      <a:lnTo>
                        <a:pt x="148"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279" name="Freeform 416">
                  <a:extLst>
                    <a:ext uri="{FF2B5EF4-FFF2-40B4-BE49-F238E27FC236}">
                      <a16:creationId xmlns:a16="http://schemas.microsoft.com/office/drawing/2014/main" id="{AFD7D505-FB6F-4188-B68F-93AA094D8341}"/>
                    </a:ext>
                  </a:extLst>
                </xdr:cNvPr>
                <xdr:cNvSpPr>
                  <a:spLocks noChangeAspect="1"/>
                </xdr:cNvSpPr>
              </xdr:nvSpPr>
              <xdr:spPr bwMode="auto">
                <a:xfrm>
                  <a:off x="4325" y="2476"/>
                  <a:ext cx="118" cy="88"/>
                </a:xfrm>
                <a:custGeom>
                  <a:avLst/>
                  <a:gdLst>
                    <a:gd name="T0" fmla="*/ 82 w 118"/>
                    <a:gd name="T1" fmla="*/ 88 h 88"/>
                    <a:gd name="T2" fmla="*/ 100 w 118"/>
                    <a:gd name="T3" fmla="*/ 88 h 88"/>
                    <a:gd name="T4" fmla="*/ 112 w 118"/>
                    <a:gd name="T5" fmla="*/ 83 h 88"/>
                    <a:gd name="T6" fmla="*/ 118 w 118"/>
                    <a:gd name="T7" fmla="*/ 77 h 88"/>
                    <a:gd name="T8" fmla="*/ 118 w 118"/>
                    <a:gd name="T9" fmla="*/ 65 h 88"/>
                    <a:gd name="T10" fmla="*/ 118 w 118"/>
                    <a:gd name="T11" fmla="*/ 47 h 88"/>
                    <a:gd name="T12" fmla="*/ 112 w 118"/>
                    <a:gd name="T13" fmla="*/ 29 h 88"/>
                    <a:gd name="T14" fmla="*/ 94 w 118"/>
                    <a:gd name="T15" fmla="*/ 11 h 88"/>
                    <a:gd name="T16" fmla="*/ 82 w 118"/>
                    <a:gd name="T17" fmla="*/ 6 h 88"/>
                    <a:gd name="T18" fmla="*/ 65 w 118"/>
                    <a:gd name="T19" fmla="*/ 0 h 88"/>
                    <a:gd name="T20" fmla="*/ 41 w 118"/>
                    <a:gd name="T21" fmla="*/ 6 h 88"/>
                    <a:gd name="T22" fmla="*/ 23 w 118"/>
                    <a:gd name="T23" fmla="*/ 11 h 88"/>
                    <a:gd name="T24" fmla="*/ 11 w 118"/>
                    <a:gd name="T25" fmla="*/ 29 h 88"/>
                    <a:gd name="T26" fmla="*/ 6 w 118"/>
                    <a:gd name="T27" fmla="*/ 59 h 88"/>
                    <a:gd name="T28" fmla="*/ 0 w 118"/>
                    <a:gd name="T29" fmla="*/ 88 h 88"/>
                    <a:gd name="T30" fmla="*/ 59 w 118"/>
                    <a:gd name="T31" fmla="*/ 88 h 88"/>
                    <a:gd name="T32" fmla="*/ 82 w 118"/>
                    <a:gd name="T33" fmla="*/ 88 h 88"/>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8"/>
                    <a:gd name="T52" fmla="*/ 0 h 88"/>
                    <a:gd name="T53" fmla="*/ 118 w 118"/>
                    <a:gd name="T54" fmla="*/ 88 h 88"/>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8" h="88">
                      <a:moveTo>
                        <a:pt x="82" y="88"/>
                      </a:moveTo>
                      <a:lnTo>
                        <a:pt x="100" y="88"/>
                      </a:lnTo>
                      <a:lnTo>
                        <a:pt x="112" y="83"/>
                      </a:lnTo>
                      <a:lnTo>
                        <a:pt x="118" y="77"/>
                      </a:lnTo>
                      <a:lnTo>
                        <a:pt x="118" y="65"/>
                      </a:lnTo>
                      <a:lnTo>
                        <a:pt x="118" y="47"/>
                      </a:lnTo>
                      <a:lnTo>
                        <a:pt x="112" y="29"/>
                      </a:lnTo>
                      <a:lnTo>
                        <a:pt x="94" y="11"/>
                      </a:lnTo>
                      <a:lnTo>
                        <a:pt x="82" y="6"/>
                      </a:lnTo>
                      <a:lnTo>
                        <a:pt x="65" y="0"/>
                      </a:lnTo>
                      <a:lnTo>
                        <a:pt x="41" y="6"/>
                      </a:lnTo>
                      <a:lnTo>
                        <a:pt x="23" y="11"/>
                      </a:lnTo>
                      <a:lnTo>
                        <a:pt x="11" y="29"/>
                      </a:lnTo>
                      <a:lnTo>
                        <a:pt x="6" y="59"/>
                      </a:lnTo>
                      <a:lnTo>
                        <a:pt x="0" y="88"/>
                      </a:lnTo>
                      <a:lnTo>
                        <a:pt x="59" y="88"/>
                      </a:lnTo>
                      <a:lnTo>
                        <a:pt x="82" y="8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74" name="Group 417">
                <a:extLst>
                  <a:ext uri="{FF2B5EF4-FFF2-40B4-BE49-F238E27FC236}">
                    <a16:creationId xmlns:a16="http://schemas.microsoft.com/office/drawing/2014/main" id="{D9B69475-A43D-41B9-B123-AF3E7525EEA1}"/>
                  </a:ext>
                </a:extLst>
              </xdr:cNvPr>
              <xdr:cNvGrpSpPr>
                <a:grpSpLocks noChangeAspect="1"/>
              </xdr:cNvGrpSpPr>
            </xdr:nvGrpSpPr>
            <xdr:grpSpPr bwMode="auto">
              <a:xfrm>
                <a:off x="4550" y="2464"/>
                <a:ext cx="177" cy="302"/>
                <a:chOff x="4550" y="2464"/>
                <a:chExt cx="177" cy="302"/>
              </a:xfrm>
            </xdr:grpSpPr>
            <xdr:sp macro="" textlink="">
              <xdr:nvSpPr>
                <xdr:cNvPr id="572275" name="Freeform 418">
                  <a:extLst>
                    <a:ext uri="{FF2B5EF4-FFF2-40B4-BE49-F238E27FC236}">
                      <a16:creationId xmlns:a16="http://schemas.microsoft.com/office/drawing/2014/main" id="{D0BC1EB9-073B-474A-B31D-08E0FB432527}"/>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close/>
                    </a:path>
                  </a:pathLst>
                </a:custGeom>
                <a:solidFill>
                  <a:srgbClr val="3131B2"/>
                </a:solidFill>
                <a:ln w="0">
                  <a:solidFill>
                    <a:srgbClr val="3131B2"/>
                  </a:solidFill>
                  <a:round/>
                  <a:headEnd/>
                  <a:tailEnd/>
                </a:ln>
              </xdr:spPr>
            </xdr:sp>
            <xdr:sp macro="" textlink="">
              <xdr:nvSpPr>
                <xdr:cNvPr id="572276" name="Freeform 419">
                  <a:extLst>
                    <a:ext uri="{FF2B5EF4-FFF2-40B4-BE49-F238E27FC236}">
                      <a16:creationId xmlns:a16="http://schemas.microsoft.com/office/drawing/2014/main" id="{E75A2F6D-64FD-4B99-8B11-C7C7D11717AE}"/>
                    </a:ext>
                  </a:extLst>
                </xdr:cNvPr>
                <xdr:cNvSpPr>
                  <a:spLocks noChangeAspect="1"/>
                </xdr:cNvSpPr>
              </xdr:nvSpPr>
              <xdr:spPr bwMode="auto">
                <a:xfrm>
                  <a:off x="4550" y="2464"/>
                  <a:ext cx="177" cy="302"/>
                </a:xfrm>
                <a:custGeom>
                  <a:avLst/>
                  <a:gdLst>
                    <a:gd name="T0" fmla="*/ 148 w 177"/>
                    <a:gd name="T1" fmla="*/ 59 h 302"/>
                    <a:gd name="T2" fmla="*/ 148 w 177"/>
                    <a:gd name="T3" fmla="*/ 59 h 302"/>
                    <a:gd name="T4" fmla="*/ 136 w 177"/>
                    <a:gd name="T5" fmla="*/ 59 h 302"/>
                    <a:gd name="T6" fmla="*/ 130 w 177"/>
                    <a:gd name="T7" fmla="*/ 53 h 302"/>
                    <a:gd name="T8" fmla="*/ 118 w 177"/>
                    <a:gd name="T9" fmla="*/ 47 h 302"/>
                    <a:gd name="T10" fmla="*/ 106 w 177"/>
                    <a:gd name="T11" fmla="*/ 41 h 302"/>
                    <a:gd name="T12" fmla="*/ 83 w 177"/>
                    <a:gd name="T13" fmla="*/ 59 h 302"/>
                    <a:gd name="T14" fmla="*/ 65 w 177"/>
                    <a:gd name="T15" fmla="*/ 100 h 302"/>
                    <a:gd name="T16" fmla="*/ 53 w 177"/>
                    <a:gd name="T17" fmla="*/ 160 h 302"/>
                    <a:gd name="T18" fmla="*/ 53 w 177"/>
                    <a:gd name="T19" fmla="*/ 302 h 302"/>
                    <a:gd name="T20" fmla="*/ 41 w 177"/>
                    <a:gd name="T21" fmla="*/ 302 h 302"/>
                    <a:gd name="T22" fmla="*/ 23 w 177"/>
                    <a:gd name="T23" fmla="*/ 296 h 302"/>
                    <a:gd name="T24" fmla="*/ 11 w 177"/>
                    <a:gd name="T25" fmla="*/ 290 h 302"/>
                    <a:gd name="T26" fmla="*/ 6 w 177"/>
                    <a:gd name="T27" fmla="*/ 272 h 302"/>
                    <a:gd name="T28" fmla="*/ 0 w 177"/>
                    <a:gd name="T29" fmla="*/ 249 h 302"/>
                    <a:gd name="T30" fmla="*/ 0 w 177"/>
                    <a:gd name="T31" fmla="*/ 6 h 302"/>
                    <a:gd name="T32" fmla="*/ 53 w 177"/>
                    <a:gd name="T33" fmla="*/ 6 h 302"/>
                    <a:gd name="T34" fmla="*/ 53 w 177"/>
                    <a:gd name="T35" fmla="*/ 83 h 302"/>
                    <a:gd name="T36" fmla="*/ 59 w 177"/>
                    <a:gd name="T37" fmla="*/ 83 h 302"/>
                    <a:gd name="T38" fmla="*/ 71 w 177"/>
                    <a:gd name="T39" fmla="*/ 53 h 302"/>
                    <a:gd name="T40" fmla="*/ 88 w 177"/>
                    <a:gd name="T41" fmla="*/ 29 h 302"/>
                    <a:gd name="T42" fmla="*/ 100 w 177"/>
                    <a:gd name="T43" fmla="*/ 12 h 302"/>
                    <a:gd name="T44" fmla="*/ 118 w 177"/>
                    <a:gd name="T45" fmla="*/ 0 h 302"/>
                    <a:gd name="T46" fmla="*/ 136 w 177"/>
                    <a:gd name="T47" fmla="*/ 0 h 302"/>
                    <a:gd name="T48" fmla="*/ 154 w 177"/>
                    <a:gd name="T49" fmla="*/ 0 h 302"/>
                    <a:gd name="T50" fmla="*/ 165 w 177"/>
                    <a:gd name="T51" fmla="*/ 6 h 302"/>
                    <a:gd name="T52" fmla="*/ 171 w 177"/>
                    <a:gd name="T53" fmla="*/ 18 h 302"/>
                    <a:gd name="T54" fmla="*/ 177 w 177"/>
                    <a:gd name="T55" fmla="*/ 29 h 302"/>
                    <a:gd name="T56" fmla="*/ 148 w 177"/>
                    <a:gd name="T57" fmla="*/ 59 h 302"/>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w 177"/>
                    <a:gd name="T88" fmla="*/ 0 h 302"/>
                    <a:gd name="T89" fmla="*/ 177 w 177"/>
                    <a:gd name="T90" fmla="*/ 302 h 302"/>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T87" t="T88" r="T89" b="T90"/>
                  <a:pathLst>
                    <a:path w="177" h="302">
                      <a:moveTo>
                        <a:pt x="148" y="59"/>
                      </a:moveTo>
                      <a:lnTo>
                        <a:pt x="148" y="59"/>
                      </a:lnTo>
                      <a:lnTo>
                        <a:pt x="136" y="59"/>
                      </a:lnTo>
                      <a:lnTo>
                        <a:pt x="130" y="53"/>
                      </a:lnTo>
                      <a:lnTo>
                        <a:pt x="118" y="47"/>
                      </a:lnTo>
                      <a:lnTo>
                        <a:pt x="106" y="41"/>
                      </a:lnTo>
                      <a:lnTo>
                        <a:pt x="83" y="59"/>
                      </a:lnTo>
                      <a:lnTo>
                        <a:pt x="65" y="100"/>
                      </a:lnTo>
                      <a:lnTo>
                        <a:pt x="53" y="160"/>
                      </a:lnTo>
                      <a:lnTo>
                        <a:pt x="53" y="302"/>
                      </a:lnTo>
                      <a:lnTo>
                        <a:pt x="41" y="302"/>
                      </a:lnTo>
                      <a:lnTo>
                        <a:pt x="23" y="296"/>
                      </a:lnTo>
                      <a:lnTo>
                        <a:pt x="11" y="290"/>
                      </a:lnTo>
                      <a:lnTo>
                        <a:pt x="6" y="272"/>
                      </a:lnTo>
                      <a:lnTo>
                        <a:pt x="0" y="249"/>
                      </a:lnTo>
                      <a:lnTo>
                        <a:pt x="0" y="6"/>
                      </a:lnTo>
                      <a:lnTo>
                        <a:pt x="53" y="6"/>
                      </a:lnTo>
                      <a:lnTo>
                        <a:pt x="53" y="83"/>
                      </a:lnTo>
                      <a:lnTo>
                        <a:pt x="59" y="83"/>
                      </a:lnTo>
                      <a:lnTo>
                        <a:pt x="71" y="53"/>
                      </a:lnTo>
                      <a:lnTo>
                        <a:pt x="88" y="29"/>
                      </a:lnTo>
                      <a:lnTo>
                        <a:pt x="100" y="12"/>
                      </a:lnTo>
                      <a:lnTo>
                        <a:pt x="118" y="0"/>
                      </a:lnTo>
                      <a:lnTo>
                        <a:pt x="136" y="0"/>
                      </a:lnTo>
                      <a:lnTo>
                        <a:pt x="154" y="0"/>
                      </a:lnTo>
                      <a:lnTo>
                        <a:pt x="165" y="6"/>
                      </a:lnTo>
                      <a:lnTo>
                        <a:pt x="171" y="18"/>
                      </a:lnTo>
                      <a:lnTo>
                        <a:pt x="177" y="29"/>
                      </a:lnTo>
                      <a:lnTo>
                        <a:pt x="148" y="5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nvGrpSpPr>
            <xdr:cNvPr id="572257" name="Group 420">
              <a:extLst>
                <a:ext uri="{FF2B5EF4-FFF2-40B4-BE49-F238E27FC236}">
                  <a16:creationId xmlns:a16="http://schemas.microsoft.com/office/drawing/2014/main" id="{B82F7875-8820-4663-A2B8-3B187E7CACF6}"/>
                </a:ext>
              </a:extLst>
            </xdr:cNvPr>
            <xdr:cNvGrpSpPr>
              <a:grpSpLocks noChangeAspect="1"/>
            </xdr:cNvGrpSpPr>
          </xdr:nvGrpSpPr>
          <xdr:grpSpPr bwMode="auto">
            <a:xfrm>
              <a:off x="1344" y="1104"/>
              <a:ext cx="1007" cy="444"/>
              <a:chOff x="1328" y="1108"/>
              <a:chExt cx="1007" cy="444"/>
            </a:xfrm>
          </xdr:grpSpPr>
          <xdr:grpSp>
            <xdr:nvGrpSpPr>
              <xdr:cNvPr id="572258" name="Group 421">
                <a:extLst>
                  <a:ext uri="{FF2B5EF4-FFF2-40B4-BE49-F238E27FC236}">
                    <a16:creationId xmlns:a16="http://schemas.microsoft.com/office/drawing/2014/main" id="{18ABB346-81C4-4FD2-B279-4A0863750C70}"/>
                  </a:ext>
                </a:extLst>
              </xdr:cNvPr>
              <xdr:cNvGrpSpPr>
                <a:grpSpLocks noChangeAspect="1"/>
              </xdr:cNvGrpSpPr>
            </xdr:nvGrpSpPr>
            <xdr:grpSpPr bwMode="auto">
              <a:xfrm>
                <a:off x="1328" y="1108"/>
                <a:ext cx="320" cy="432"/>
                <a:chOff x="1328" y="1108"/>
                <a:chExt cx="320" cy="432"/>
              </a:xfrm>
            </xdr:grpSpPr>
            <xdr:sp macro="" textlink="">
              <xdr:nvSpPr>
                <xdr:cNvPr id="572266" name="Freeform 422">
                  <a:extLst>
                    <a:ext uri="{FF2B5EF4-FFF2-40B4-BE49-F238E27FC236}">
                      <a16:creationId xmlns:a16="http://schemas.microsoft.com/office/drawing/2014/main" id="{D8457990-6507-41D7-9322-3BD83D782E89}"/>
                    </a:ext>
                  </a:extLst>
                </xdr:cNvPr>
                <xdr:cNvSpPr>
                  <a:spLocks noChangeAspect="1" noEditPoints="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160 w 320"/>
                    <a:gd name="T65" fmla="*/ 219 h 432"/>
                    <a:gd name="T66" fmla="*/ 219 w 320"/>
                    <a:gd name="T67" fmla="*/ 207 h 432"/>
                    <a:gd name="T68" fmla="*/ 254 w 320"/>
                    <a:gd name="T69" fmla="*/ 177 h 432"/>
                    <a:gd name="T70" fmla="*/ 266 w 320"/>
                    <a:gd name="T71" fmla="*/ 124 h 432"/>
                    <a:gd name="T72" fmla="*/ 254 w 320"/>
                    <a:gd name="T73" fmla="*/ 65 h 432"/>
                    <a:gd name="T74" fmla="*/ 219 w 320"/>
                    <a:gd name="T75" fmla="*/ 35 h 432"/>
                    <a:gd name="T76" fmla="*/ 160 w 320"/>
                    <a:gd name="T77" fmla="*/ 23 h 432"/>
                    <a:gd name="T78" fmla="*/ 118 w 320"/>
                    <a:gd name="T79" fmla="*/ 23 h 432"/>
                    <a:gd name="T80" fmla="*/ 118 w 320"/>
                    <a:gd name="T81" fmla="*/ 171 h 432"/>
                    <a:gd name="T82" fmla="*/ 118 w 320"/>
                    <a:gd name="T83" fmla="*/ 189 h 432"/>
                    <a:gd name="T84" fmla="*/ 124 w 320"/>
                    <a:gd name="T85" fmla="*/ 201 h 432"/>
                    <a:gd name="T86" fmla="*/ 130 w 320"/>
                    <a:gd name="T87" fmla="*/ 213 h 432"/>
                    <a:gd name="T88" fmla="*/ 142 w 320"/>
                    <a:gd name="T89" fmla="*/ 213 h 432"/>
                    <a:gd name="T90" fmla="*/ 160 w 320"/>
                    <a:gd name="T91" fmla="*/ 219 h 432"/>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320"/>
                    <a:gd name="T139" fmla="*/ 0 h 432"/>
                    <a:gd name="T140" fmla="*/ 320 w 320"/>
                    <a:gd name="T141" fmla="*/ 432 h 432"/>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close/>
                      <a:moveTo>
                        <a:pt x="160" y="219"/>
                      </a:moveTo>
                      <a:lnTo>
                        <a:pt x="219" y="207"/>
                      </a:lnTo>
                      <a:lnTo>
                        <a:pt x="254" y="177"/>
                      </a:lnTo>
                      <a:lnTo>
                        <a:pt x="266" y="124"/>
                      </a:lnTo>
                      <a:lnTo>
                        <a:pt x="254" y="65"/>
                      </a:lnTo>
                      <a:lnTo>
                        <a:pt x="219" y="35"/>
                      </a:lnTo>
                      <a:lnTo>
                        <a:pt x="160" y="23"/>
                      </a:lnTo>
                      <a:lnTo>
                        <a:pt x="118" y="23"/>
                      </a:lnTo>
                      <a:lnTo>
                        <a:pt x="118" y="171"/>
                      </a:lnTo>
                      <a:lnTo>
                        <a:pt x="118" y="189"/>
                      </a:lnTo>
                      <a:lnTo>
                        <a:pt x="124" y="201"/>
                      </a:lnTo>
                      <a:lnTo>
                        <a:pt x="130" y="213"/>
                      </a:lnTo>
                      <a:lnTo>
                        <a:pt x="142" y="213"/>
                      </a:lnTo>
                      <a:lnTo>
                        <a:pt x="160" y="219"/>
                      </a:lnTo>
                      <a:close/>
                    </a:path>
                  </a:pathLst>
                </a:custGeom>
                <a:solidFill>
                  <a:srgbClr val="3131B2"/>
                </a:solidFill>
                <a:ln w="0">
                  <a:solidFill>
                    <a:srgbClr val="3131B2"/>
                  </a:solidFill>
                  <a:round/>
                  <a:headEnd/>
                  <a:tailEnd/>
                </a:ln>
              </xdr:spPr>
            </xdr:sp>
            <xdr:sp macro="" textlink="">
              <xdr:nvSpPr>
                <xdr:cNvPr id="572267" name="Freeform 423">
                  <a:extLst>
                    <a:ext uri="{FF2B5EF4-FFF2-40B4-BE49-F238E27FC236}">
                      <a16:creationId xmlns:a16="http://schemas.microsoft.com/office/drawing/2014/main" id="{F43CB133-878F-46CC-BB5C-B5C922B89B83}"/>
                    </a:ext>
                  </a:extLst>
                </xdr:cNvPr>
                <xdr:cNvSpPr>
                  <a:spLocks noChangeAspect="1"/>
                </xdr:cNvSpPr>
              </xdr:nvSpPr>
              <xdr:spPr bwMode="auto">
                <a:xfrm>
                  <a:off x="1328" y="1108"/>
                  <a:ext cx="320" cy="432"/>
                </a:xfrm>
                <a:custGeom>
                  <a:avLst/>
                  <a:gdLst>
                    <a:gd name="T0" fmla="*/ 320 w 320"/>
                    <a:gd name="T1" fmla="*/ 118 h 432"/>
                    <a:gd name="T2" fmla="*/ 308 w 320"/>
                    <a:gd name="T3" fmla="*/ 171 h 432"/>
                    <a:gd name="T4" fmla="*/ 290 w 320"/>
                    <a:gd name="T5" fmla="*/ 207 h 432"/>
                    <a:gd name="T6" fmla="*/ 249 w 320"/>
                    <a:gd name="T7" fmla="*/ 231 h 432"/>
                    <a:gd name="T8" fmla="*/ 201 w 320"/>
                    <a:gd name="T9" fmla="*/ 237 h 432"/>
                    <a:gd name="T10" fmla="*/ 183 w 320"/>
                    <a:gd name="T11" fmla="*/ 237 h 432"/>
                    <a:gd name="T12" fmla="*/ 160 w 320"/>
                    <a:gd name="T13" fmla="*/ 237 h 432"/>
                    <a:gd name="T14" fmla="*/ 148 w 320"/>
                    <a:gd name="T15" fmla="*/ 237 h 432"/>
                    <a:gd name="T16" fmla="*/ 136 w 320"/>
                    <a:gd name="T17" fmla="*/ 242 h 432"/>
                    <a:gd name="T18" fmla="*/ 124 w 320"/>
                    <a:gd name="T19" fmla="*/ 248 h 432"/>
                    <a:gd name="T20" fmla="*/ 124 w 320"/>
                    <a:gd name="T21" fmla="*/ 266 h 432"/>
                    <a:gd name="T22" fmla="*/ 118 w 320"/>
                    <a:gd name="T23" fmla="*/ 284 h 432"/>
                    <a:gd name="T24" fmla="*/ 118 w 320"/>
                    <a:gd name="T25" fmla="*/ 432 h 432"/>
                    <a:gd name="T26" fmla="*/ 100 w 320"/>
                    <a:gd name="T27" fmla="*/ 432 h 432"/>
                    <a:gd name="T28" fmla="*/ 89 w 320"/>
                    <a:gd name="T29" fmla="*/ 432 h 432"/>
                    <a:gd name="T30" fmla="*/ 71 w 320"/>
                    <a:gd name="T31" fmla="*/ 426 h 432"/>
                    <a:gd name="T32" fmla="*/ 65 w 320"/>
                    <a:gd name="T33" fmla="*/ 414 h 432"/>
                    <a:gd name="T34" fmla="*/ 59 w 320"/>
                    <a:gd name="T35" fmla="*/ 396 h 432"/>
                    <a:gd name="T36" fmla="*/ 59 w 320"/>
                    <a:gd name="T37" fmla="*/ 83 h 432"/>
                    <a:gd name="T38" fmla="*/ 59 w 320"/>
                    <a:gd name="T39" fmla="*/ 59 h 432"/>
                    <a:gd name="T40" fmla="*/ 53 w 320"/>
                    <a:gd name="T41" fmla="*/ 41 h 432"/>
                    <a:gd name="T42" fmla="*/ 47 w 320"/>
                    <a:gd name="T43" fmla="*/ 29 h 432"/>
                    <a:gd name="T44" fmla="*/ 41 w 320"/>
                    <a:gd name="T45" fmla="*/ 17 h 432"/>
                    <a:gd name="T46" fmla="*/ 24 w 320"/>
                    <a:gd name="T47" fmla="*/ 12 h 432"/>
                    <a:gd name="T48" fmla="*/ 6 w 320"/>
                    <a:gd name="T49" fmla="*/ 12 h 432"/>
                    <a:gd name="T50" fmla="*/ 0 w 320"/>
                    <a:gd name="T51" fmla="*/ 12 h 432"/>
                    <a:gd name="T52" fmla="*/ 0 w 320"/>
                    <a:gd name="T53" fmla="*/ 0 h 432"/>
                    <a:gd name="T54" fmla="*/ 195 w 320"/>
                    <a:gd name="T55" fmla="*/ 0 h 432"/>
                    <a:gd name="T56" fmla="*/ 243 w 320"/>
                    <a:gd name="T57" fmla="*/ 12 h 432"/>
                    <a:gd name="T58" fmla="*/ 284 w 320"/>
                    <a:gd name="T59" fmla="*/ 35 h 432"/>
                    <a:gd name="T60" fmla="*/ 308 w 320"/>
                    <a:gd name="T61" fmla="*/ 71 h 432"/>
                    <a:gd name="T62" fmla="*/ 320 w 320"/>
                    <a:gd name="T63" fmla="*/ 118 h 432"/>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320"/>
                    <a:gd name="T97" fmla="*/ 0 h 432"/>
                    <a:gd name="T98" fmla="*/ 320 w 320"/>
                    <a:gd name="T99" fmla="*/ 432 h 432"/>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320" h="432">
                      <a:moveTo>
                        <a:pt x="320" y="118"/>
                      </a:moveTo>
                      <a:lnTo>
                        <a:pt x="308" y="171"/>
                      </a:lnTo>
                      <a:lnTo>
                        <a:pt x="290" y="207"/>
                      </a:lnTo>
                      <a:lnTo>
                        <a:pt x="249" y="231"/>
                      </a:lnTo>
                      <a:lnTo>
                        <a:pt x="201" y="237"/>
                      </a:lnTo>
                      <a:lnTo>
                        <a:pt x="183" y="237"/>
                      </a:lnTo>
                      <a:lnTo>
                        <a:pt x="160" y="237"/>
                      </a:lnTo>
                      <a:lnTo>
                        <a:pt x="148" y="237"/>
                      </a:lnTo>
                      <a:lnTo>
                        <a:pt x="136" y="242"/>
                      </a:lnTo>
                      <a:lnTo>
                        <a:pt x="124" y="248"/>
                      </a:lnTo>
                      <a:lnTo>
                        <a:pt x="124" y="266"/>
                      </a:lnTo>
                      <a:lnTo>
                        <a:pt x="118" y="284"/>
                      </a:lnTo>
                      <a:lnTo>
                        <a:pt x="118" y="432"/>
                      </a:lnTo>
                      <a:lnTo>
                        <a:pt x="100" y="432"/>
                      </a:lnTo>
                      <a:lnTo>
                        <a:pt x="89" y="432"/>
                      </a:lnTo>
                      <a:lnTo>
                        <a:pt x="71" y="426"/>
                      </a:lnTo>
                      <a:lnTo>
                        <a:pt x="65" y="414"/>
                      </a:lnTo>
                      <a:lnTo>
                        <a:pt x="59" y="396"/>
                      </a:lnTo>
                      <a:lnTo>
                        <a:pt x="59" y="83"/>
                      </a:lnTo>
                      <a:lnTo>
                        <a:pt x="59" y="59"/>
                      </a:lnTo>
                      <a:lnTo>
                        <a:pt x="53" y="41"/>
                      </a:lnTo>
                      <a:lnTo>
                        <a:pt x="47" y="29"/>
                      </a:lnTo>
                      <a:lnTo>
                        <a:pt x="41" y="17"/>
                      </a:lnTo>
                      <a:lnTo>
                        <a:pt x="24" y="12"/>
                      </a:lnTo>
                      <a:lnTo>
                        <a:pt x="6" y="12"/>
                      </a:lnTo>
                      <a:lnTo>
                        <a:pt x="0" y="12"/>
                      </a:lnTo>
                      <a:lnTo>
                        <a:pt x="0" y="0"/>
                      </a:lnTo>
                      <a:lnTo>
                        <a:pt x="195" y="0"/>
                      </a:lnTo>
                      <a:lnTo>
                        <a:pt x="243" y="12"/>
                      </a:lnTo>
                      <a:lnTo>
                        <a:pt x="284" y="35"/>
                      </a:lnTo>
                      <a:lnTo>
                        <a:pt x="308" y="71"/>
                      </a:lnTo>
                      <a:lnTo>
                        <a:pt x="320" y="11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268" name="Freeform 424">
                  <a:extLst>
                    <a:ext uri="{FF2B5EF4-FFF2-40B4-BE49-F238E27FC236}">
                      <a16:creationId xmlns:a16="http://schemas.microsoft.com/office/drawing/2014/main" id="{F4B8EA09-CE5B-4770-AB1F-C8F32D0FCDB9}"/>
                    </a:ext>
                  </a:extLst>
                </xdr:cNvPr>
                <xdr:cNvSpPr>
                  <a:spLocks noChangeAspect="1"/>
                </xdr:cNvSpPr>
              </xdr:nvSpPr>
              <xdr:spPr bwMode="auto">
                <a:xfrm>
                  <a:off x="1446" y="1131"/>
                  <a:ext cx="148" cy="196"/>
                </a:xfrm>
                <a:custGeom>
                  <a:avLst/>
                  <a:gdLst>
                    <a:gd name="T0" fmla="*/ 42 w 148"/>
                    <a:gd name="T1" fmla="*/ 196 h 196"/>
                    <a:gd name="T2" fmla="*/ 101 w 148"/>
                    <a:gd name="T3" fmla="*/ 184 h 196"/>
                    <a:gd name="T4" fmla="*/ 136 w 148"/>
                    <a:gd name="T5" fmla="*/ 154 h 196"/>
                    <a:gd name="T6" fmla="*/ 148 w 148"/>
                    <a:gd name="T7" fmla="*/ 101 h 196"/>
                    <a:gd name="T8" fmla="*/ 136 w 148"/>
                    <a:gd name="T9" fmla="*/ 42 h 196"/>
                    <a:gd name="T10" fmla="*/ 101 w 148"/>
                    <a:gd name="T11" fmla="*/ 12 h 196"/>
                    <a:gd name="T12" fmla="*/ 42 w 148"/>
                    <a:gd name="T13" fmla="*/ 0 h 196"/>
                    <a:gd name="T14" fmla="*/ 0 w 148"/>
                    <a:gd name="T15" fmla="*/ 0 h 196"/>
                    <a:gd name="T16" fmla="*/ 0 w 148"/>
                    <a:gd name="T17" fmla="*/ 148 h 196"/>
                    <a:gd name="T18" fmla="*/ 0 w 148"/>
                    <a:gd name="T19" fmla="*/ 166 h 196"/>
                    <a:gd name="T20" fmla="*/ 6 w 148"/>
                    <a:gd name="T21" fmla="*/ 178 h 196"/>
                    <a:gd name="T22" fmla="*/ 12 w 148"/>
                    <a:gd name="T23" fmla="*/ 190 h 196"/>
                    <a:gd name="T24" fmla="*/ 24 w 148"/>
                    <a:gd name="T25" fmla="*/ 190 h 196"/>
                    <a:gd name="T26" fmla="*/ 42 w 148"/>
                    <a:gd name="T27" fmla="*/ 196 h 196"/>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48"/>
                    <a:gd name="T43" fmla="*/ 0 h 196"/>
                    <a:gd name="T44" fmla="*/ 148 w 148"/>
                    <a:gd name="T45" fmla="*/ 196 h 19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48" h="196">
                      <a:moveTo>
                        <a:pt x="42" y="196"/>
                      </a:moveTo>
                      <a:lnTo>
                        <a:pt x="101" y="184"/>
                      </a:lnTo>
                      <a:lnTo>
                        <a:pt x="136" y="154"/>
                      </a:lnTo>
                      <a:lnTo>
                        <a:pt x="148" y="101"/>
                      </a:lnTo>
                      <a:lnTo>
                        <a:pt x="136" y="42"/>
                      </a:lnTo>
                      <a:lnTo>
                        <a:pt x="101" y="12"/>
                      </a:lnTo>
                      <a:lnTo>
                        <a:pt x="42" y="0"/>
                      </a:lnTo>
                      <a:lnTo>
                        <a:pt x="0" y="0"/>
                      </a:lnTo>
                      <a:lnTo>
                        <a:pt x="0" y="148"/>
                      </a:lnTo>
                      <a:lnTo>
                        <a:pt x="0" y="166"/>
                      </a:lnTo>
                      <a:lnTo>
                        <a:pt x="6" y="178"/>
                      </a:lnTo>
                      <a:lnTo>
                        <a:pt x="12" y="190"/>
                      </a:lnTo>
                      <a:lnTo>
                        <a:pt x="24" y="190"/>
                      </a:lnTo>
                      <a:lnTo>
                        <a:pt x="42" y="196"/>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59" name="Group 425">
                <a:extLst>
                  <a:ext uri="{FF2B5EF4-FFF2-40B4-BE49-F238E27FC236}">
                    <a16:creationId xmlns:a16="http://schemas.microsoft.com/office/drawing/2014/main" id="{BED7BC6A-C096-4F74-B84C-730FB7911A6C}"/>
                  </a:ext>
                </a:extLst>
              </xdr:cNvPr>
              <xdr:cNvGrpSpPr>
                <a:grpSpLocks noChangeAspect="1"/>
              </xdr:cNvGrpSpPr>
            </xdr:nvGrpSpPr>
            <xdr:grpSpPr bwMode="auto">
              <a:xfrm>
                <a:off x="1665" y="1244"/>
                <a:ext cx="249" cy="308"/>
                <a:chOff x="1665" y="1244"/>
                <a:chExt cx="249" cy="308"/>
              </a:xfrm>
            </xdr:grpSpPr>
            <xdr:sp macro="" textlink="">
              <xdr:nvSpPr>
                <xdr:cNvPr id="572263" name="Freeform 426">
                  <a:extLst>
                    <a:ext uri="{FF2B5EF4-FFF2-40B4-BE49-F238E27FC236}">
                      <a16:creationId xmlns:a16="http://schemas.microsoft.com/office/drawing/2014/main" id="{FADB736E-731E-475A-990D-F4762E206A85}"/>
                    </a:ext>
                  </a:extLst>
                </xdr:cNvPr>
                <xdr:cNvSpPr>
                  <a:spLocks noChangeAspect="1" noEditPoints="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154 w 249"/>
                    <a:gd name="T79" fmla="*/ 101 h 308"/>
                    <a:gd name="T80" fmla="*/ 172 w 249"/>
                    <a:gd name="T81" fmla="*/ 101 h 308"/>
                    <a:gd name="T82" fmla="*/ 184 w 249"/>
                    <a:gd name="T83" fmla="*/ 95 h 308"/>
                    <a:gd name="T84" fmla="*/ 190 w 249"/>
                    <a:gd name="T85" fmla="*/ 89 h 308"/>
                    <a:gd name="T86" fmla="*/ 190 w 249"/>
                    <a:gd name="T87" fmla="*/ 77 h 308"/>
                    <a:gd name="T88" fmla="*/ 190 w 249"/>
                    <a:gd name="T89" fmla="*/ 53 h 308"/>
                    <a:gd name="T90" fmla="*/ 184 w 249"/>
                    <a:gd name="T91" fmla="*/ 35 h 308"/>
                    <a:gd name="T92" fmla="*/ 166 w 249"/>
                    <a:gd name="T93" fmla="*/ 24 h 308"/>
                    <a:gd name="T94" fmla="*/ 154 w 249"/>
                    <a:gd name="T95" fmla="*/ 12 h 308"/>
                    <a:gd name="T96" fmla="*/ 131 w 249"/>
                    <a:gd name="T97" fmla="*/ 12 h 308"/>
                    <a:gd name="T98" fmla="*/ 113 w 249"/>
                    <a:gd name="T99" fmla="*/ 12 h 308"/>
                    <a:gd name="T100" fmla="*/ 95 w 249"/>
                    <a:gd name="T101" fmla="*/ 24 h 308"/>
                    <a:gd name="T102" fmla="*/ 77 w 249"/>
                    <a:gd name="T103" fmla="*/ 41 h 308"/>
                    <a:gd name="T104" fmla="*/ 71 w 249"/>
                    <a:gd name="T105" fmla="*/ 65 h 308"/>
                    <a:gd name="T106" fmla="*/ 66 w 249"/>
                    <a:gd name="T107" fmla="*/ 101 h 308"/>
                    <a:gd name="T108" fmla="*/ 125 w 249"/>
                    <a:gd name="T109" fmla="*/ 101 h 308"/>
                    <a:gd name="T110" fmla="*/ 154 w 249"/>
                    <a:gd name="T111" fmla="*/ 101 h 308"/>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w 249"/>
                    <a:gd name="T169" fmla="*/ 0 h 308"/>
                    <a:gd name="T170" fmla="*/ 249 w 249"/>
                    <a:gd name="T171" fmla="*/ 308 h 308"/>
                  </a:gdLst>
                  <a:ahLst/>
                  <a:cxnLst>
                    <a:cxn ang="T112">
                      <a:pos x="T0" y="T1"/>
                    </a:cxn>
                    <a:cxn ang="T113">
                      <a:pos x="T2" y="T3"/>
                    </a:cxn>
                    <a:cxn ang="T114">
                      <a:pos x="T4" y="T5"/>
                    </a:cxn>
                    <a:cxn ang="T115">
                      <a:pos x="T6" y="T7"/>
                    </a:cxn>
                    <a:cxn ang="T116">
                      <a:pos x="T8" y="T9"/>
                    </a:cxn>
                    <a:cxn ang="T117">
                      <a:pos x="T10" y="T11"/>
                    </a:cxn>
                    <a:cxn ang="T118">
                      <a:pos x="T12" y="T13"/>
                    </a:cxn>
                    <a:cxn ang="T119">
                      <a:pos x="T14" y="T15"/>
                    </a:cxn>
                    <a:cxn ang="T120">
                      <a:pos x="T16" y="T17"/>
                    </a:cxn>
                    <a:cxn ang="T121">
                      <a:pos x="T18" y="T19"/>
                    </a:cxn>
                    <a:cxn ang="T122">
                      <a:pos x="T20" y="T21"/>
                    </a:cxn>
                    <a:cxn ang="T123">
                      <a:pos x="T22" y="T23"/>
                    </a:cxn>
                    <a:cxn ang="T124">
                      <a:pos x="T24" y="T25"/>
                    </a:cxn>
                    <a:cxn ang="T125">
                      <a:pos x="T26" y="T27"/>
                    </a:cxn>
                    <a:cxn ang="T126">
                      <a:pos x="T28" y="T29"/>
                    </a:cxn>
                    <a:cxn ang="T127">
                      <a:pos x="T30" y="T31"/>
                    </a:cxn>
                    <a:cxn ang="T128">
                      <a:pos x="T32" y="T33"/>
                    </a:cxn>
                    <a:cxn ang="T129">
                      <a:pos x="T34" y="T35"/>
                    </a:cxn>
                    <a:cxn ang="T130">
                      <a:pos x="T36" y="T37"/>
                    </a:cxn>
                    <a:cxn ang="T131">
                      <a:pos x="T38" y="T39"/>
                    </a:cxn>
                    <a:cxn ang="T132">
                      <a:pos x="T40" y="T41"/>
                    </a:cxn>
                    <a:cxn ang="T133">
                      <a:pos x="T42" y="T43"/>
                    </a:cxn>
                    <a:cxn ang="T134">
                      <a:pos x="T44" y="T45"/>
                    </a:cxn>
                    <a:cxn ang="T135">
                      <a:pos x="T46" y="T47"/>
                    </a:cxn>
                    <a:cxn ang="T136">
                      <a:pos x="T48" y="T49"/>
                    </a:cxn>
                    <a:cxn ang="T137">
                      <a:pos x="T50" y="T51"/>
                    </a:cxn>
                    <a:cxn ang="T138">
                      <a:pos x="T52" y="T53"/>
                    </a:cxn>
                    <a:cxn ang="T139">
                      <a:pos x="T54" y="T55"/>
                    </a:cxn>
                    <a:cxn ang="T140">
                      <a:pos x="T56" y="T57"/>
                    </a:cxn>
                    <a:cxn ang="T141">
                      <a:pos x="T58" y="T59"/>
                    </a:cxn>
                    <a:cxn ang="T142">
                      <a:pos x="T60" y="T61"/>
                    </a:cxn>
                    <a:cxn ang="T143">
                      <a:pos x="T62" y="T63"/>
                    </a:cxn>
                    <a:cxn ang="T144">
                      <a:pos x="T64" y="T65"/>
                    </a:cxn>
                    <a:cxn ang="T145">
                      <a:pos x="T66" y="T67"/>
                    </a:cxn>
                    <a:cxn ang="T146">
                      <a:pos x="T68" y="T69"/>
                    </a:cxn>
                    <a:cxn ang="T147">
                      <a:pos x="T70" y="T71"/>
                    </a:cxn>
                    <a:cxn ang="T148">
                      <a:pos x="T72" y="T73"/>
                    </a:cxn>
                    <a:cxn ang="T149">
                      <a:pos x="T74" y="T75"/>
                    </a:cxn>
                    <a:cxn ang="T150">
                      <a:pos x="T76" y="T77"/>
                    </a:cxn>
                    <a:cxn ang="T151">
                      <a:pos x="T78" y="T79"/>
                    </a:cxn>
                    <a:cxn ang="T152">
                      <a:pos x="T80" y="T81"/>
                    </a:cxn>
                    <a:cxn ang="T153">
                      <a:pos x="T82" y="T83"/>
                    </a:cxn>
                    <a:cxn ang="T154">
                      <a:pos x="T84" y="T85"/>
                    </a:cxn>
                    <a:cxn ang="T155">
                      <a:pos x="T86" y="T87"/>
                    </a:cxn>
                    <a:cxn ang="T156">
                      <a:pos x="T88" y="T89"/>
                    </a:cxn>
                    <a:cxn ang="T157">
                      <a:pos x="T90" y="T91"/>
                    </a:cxn>
                    <a:cxn ang="T158">
                      <a:pos x="T92" y="T93"/>
                    </a:cxn>
                    <a:cxn ang="T159">
                      <a:pos x="T94" y="T95"/>
                    </a:cxn>
                    <a:cxn ang="T160">
                      <a:pos x="T96" y="T97"/>
                    </a:cxn>
                    <a:cxn ang="T161">
                      <a:pos x="T98" y="T99"/>
                    </a:cxn>
                    <a:cxn ang="T162">
                      <a:pos x="T100" y="T101"/>
                    </a:cxn>
                    <a:cxn ang="T163">
                      <a:pos x="T102" y="T103"/>
                    </a:cxn>
                    <a:cxn ang="T164">
                      <a:pos x="T104" y="T105"/>
                    </a:cxn>
                    <a:cxn ang="T165">
                      <a:pos x="T106" y="T107"/>
                    </a:cxn>
                    <a:cxn ang="T166">
                      <a:pos x="T108" y="T109"/>
                    </a:cxn>
                    <a:cxn ang="T167">
                      <a:pos x="T110" y="T111"/>
                    </a:cxn>
                  </a:cxnLst>
                  <a:rect l="T168" t="T169" r="T170" b="T171"/>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close/>
                      <a:moveTo>
                        <a:pt x="154" y="101"/>
                      </a:moveTo>
                      <a:lnTo>
                        <a:pt x="172" y="101"/>
                      </a:lnTo>
                      <a:lnTo>
                        <a:pt x="184" y="95"/>
                      </a:lnTo>
                      <a:lnTo>
                        <a:pt x="190" y="89"/>
                      </a:lnTo>
                      <a:lnTo>
                        <a:pt x="190" y="77"/>
                      </a:lnTo>
                      <a:lnTo>
                        <a:pt x="190" y="53"/>
                      </a:lnTo>
                      <a:lnTo>
                        <a:pt x="184" y="35"/>
                      </a:lnTo>
                      <a:lnTo>
                        <a:pt x="166" y="24"/>
                      </a:lnTo>
                      <a:lnTo>
                        <a:pt x="154" y="12"/>
                      </a:lnTo>
                      <a:lnTo>
                        <a:pt x="131" y="12"/>
                      </a:lnTo>
                      <a:lnTo>
                        <a:pt x="113" y="12"/>
                      </a:lnTo>
                      <a:lnTo>
                        <a:pt x="95" y="24"/>
                      </a:lnTo>
                      <a:lnTo>
                        <a:pt x="77" y="41"/>
                      </a:lnTo>
                      <a:lnTo>
                        <a:pt x="71" y="65"/>
                      </a:lnTo>
                      <a:lnTo>
                        <a:pt x="66" y="101"/>
                      </a:lnTo>
                      <a:lnTo>
                        <a:pt x="125" y="101"/>
                      </a:lnTo>
                      <a:lnTo>
                        <a:pt x="154" y="101"/>
                      </a:lnTo>
                      <a:close/>
                    </a:path>
                  </a:pathLst>
                </a:custGeom>
                <a:solidFill>
                  <a:srgbClr val="3131B2"/>
                </a:solidFill>
                <a:ln w="0">
                  <a:solidFill>
                    <a:srgbClr val="3131B2"/>
                  </a:solidFill>
                  <a:round/>
                  <a:headEnd/>
                  <a:tailEnd/>
                </a:ln>
              </xdr:spPr>
            </xdr:sp>
            <xdr:sp macro="" textlink="">
              <xdr:nvSpPr>
                <xdr:cNvPr id="572264" name="Freeform 427">
                  <a:extLst>
                    <a:ext uri="{FF2B5EF4-FFF2-40B4-BE49-F238E27FC236}">
                      <a16:creationId xmlns:a16="http://schemas.microsoft.com/office/drawing/2014/main" id="{4548AD41-5128-48F0-A50E-C35B507C0C8C}"/>
                    </a:ext>
                  </a:extLst>
                </xdr:cNvPr>
                <xdr:cNvSpPr>
                  <a:spLocks noChangeAspect="1"/>
                </xdr:cNvSpPr>
              </xdr:nvSpPr>
              <xdr:spPr bwMode="auto">
                <a:xfrm>
                  <a:off x="1665" y="1244"/>
                  <a:ext cx="249" cy="308"/>
                </a:xfrm>
                <a:custGeom>
                  <a:avLst/>
                  <a:gdLst>
                    <a:gd name="T0" fmla="*/ 154 w 249"/>
                    <a:gd name="T1" fmla="*/ 308 h 308"/>
                    <a:gd name="T2" fmla="*/ 89 w 249"/>
                    <a:gd name="T3" fmla="*/ 296 h 308"/>
                    <a:gd name="T4" fmla="*/ 42 w 249"/>
                    <a:gd name="T5" fmla="*/ 260 h 308"/>
                    <a:gd name="T6" fmla="*/ 12 w 249"/>
                    <a:gd name="T7" fmla="*/ 213 h 308"/>
                    <a:gd name="T8" fmla="*/ 0 w 249"/>
                    <a:gd name="T9" fmla="*/ 148 h 308"/>
                    <a:gd name="T10" fmla="*/ 12 w 249"/>
                    <a:gd name="T11" fmla="*/ 83 h 308"/>
                    <a:gd name="T12" fmla="*/ 36 w 249"/>
                    <a:gd name="T13" fmla="*/ 35 h 308"/>
                    <a:gd name="T14" fmla="*/ 77 w 249"/>
                    <a:gd name="T15" fmla="*/ 6 h 308"/>
                    <a:gd name="T16" fmla="*/ 137 w 249"/>
                    <a:gd name="T17" fmla="*/ 0 h 308"/>
                    <a:gd name="T18" fmla="*/ 196 w 249"/>
                    <a:gd name="T19" fmla="*/ 12 h 308"/>
                    <a:gd name="T20" fmla="*/ 231 w 249"/>
                    <a:gd name="T21" fmla="*/ 41 h 308"/>
                    <a:gd name="T22" fmla="*/ 249 w 249"/>
                    <a:gd name="T23" fmla="*/ 83 h 308"/>
                    <a:gd name="T24" fmla="*/ 243 w 249"/>
                    <a:gd name="T25" fmla="*/ 95 h 308"/>
                    <a:gd name="T26" fmla="*/ 237 w 249"/>
                    <a:gd name="T27" fmla="*/ 106 h 308"/>
                    <a:gd name="T28" fmla="*/ 225 w 249"/>
                    <a:gd name="T29" fmla="*/ 112 h 308"/>
                    <a:gd name="T30" fmla="*/ 208 w 249"/>
                    <a:gd name="T31" fmla="*/ 112 h 308"/>
                    <a:gd name="T32" fmla="*/ 95 w 249"/>
                    <a:gd name="T33" fmla="*/ 112 h 308"/>
                    <a:gd name="T34" fmla="*/ 83 w 249"/>
                    <a:gd name="T35" fmla="*/ 118 h 308"/>
                    <a:gd name="T36" fmla="*/ 71 w 249"/>
                    <a:gd name="T37" fmla="*/ 124 h 308"/>
                    <a:gd name="T38" fmla="*/ 66 w 249"/>
                    <a:gd name="T39" fmla="*/ 136 h 308"/>
                    <a:gd name="T40" fmla="*/ 66 w 249"/>
                    <a:gd name="T41" fmla="*/ 148 h 308"/>
                    <a:gd name="T42" fmla="*/ 66 w 249"/>
                    <a:gd name="T43" fmla="*/ 172 h 308"/>
                    <a:gd name="T44" fmla="*/ 71 w 249"/>
                    <a:gd name="T45" fmla="*/ 195 h 308"/>
                    <a:gd name="T46" fmla="*/ 77 w 249"/>
                    <a:gd name="T47" fmla="*/ 213 h 308"/>
                    <a:gd name="T48" fmla="*/ 89 w 249"/>
                    <a:gd name="T49" fmla="*/ 237 h 308"/>
                    <a:gd name="T50" fmla="*/ 131 w 249"/>
                    <a:gd name="T51" fmla="*/ 272 h 308"/>
                    <a:gd name="T52" fmla="*/ 184 w 249"/>
                    <a:gd name="T53" fmla="*/ 284 h 308"/>
                    <a:gd name="T54" fmla="*/ 202 w 249"/>
                    <a:gd name="T55" fmla="*/ 284 h 308"/>
                    <a:gd name="T56" fmla="*/ 220 w 249"/>
                    <a:gd name="T57" fmla="*/ 284 h 308"/>
                    <a:gd name="T58" fmla="*/ 237 w 249"/>
                    <a:gd name="T59" fmla="*/ 278 h 308"/>
                    <a:gd name="T60" fmla="*/ 237 w 249"/>
                    <a:gd name="T61" fmla="*/ 278 h 308"/>
                    <a:gd name="T62" fmla="*/ 237 w 249"/>
                    <a:gd name="T63" fmla="*/ 278 h 308"/>
                    <a:gd name="T64" fmla="*/ 243 w 249"/>
                    <a:gd name="T65" fmla="*/ 278 h 308"/>
                    <a:gd name="T66" fmla="*/ 243 w 249"/>
                    <a:gd name="T67" fmla="*/ 278 h 308"/>
                    <a:gd name="T68" fmla="*/ 243 w 249"/>
                    <a:gd name="T69" fmla="*/ 284 h 308"/>
                    <a:gd name="T70" fmla="*/ 243 w 249"/>
                    <a:gd name="T71" fmla="*/ 284 h 308"/>
                    <a:gd name="T72" fmla="*/ 243 w 249"/>
                    <a:gd name="T73" fmla="*/ 290 h 308"/>
                    <a:gd name="T74" fmla="*/ 202 w 249"/>
                    <a:gd name="T75" fmla="*/ 302 h 308"/>
                    <a:gd name="T76" fmla="*/ 154 w 249"/>
                    <a:gd name="T77" fmla="*/ 308 h 308"/>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49"/>
                    <a:gd name="T118" fmla="*/ 0 h 308"/>
                    <a:gd name="T119" fmla="*/ 249 w 249"/>
                    <a:gd name="T120" fmla="*/ 308 h 308"/>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49" h="308">
                      <a:moveTo>
                        <a:pt x="154" y="308"/>
                      </a:moveTo>
                      <a:lnTo>
                        <a:pt x="89" y="296"/>
                      </a:lnTo>
                      <a:lnTo>
                        <a:pt x="42" y="260"/>
                      </a:lnTo>
                      <a:lnTo>
                        <a:pt x="12" y="213"/>
                      </a:lnTo>
                      <a:lnTo>
                        <a:pt x="0" y="148"/>
                      </a:lnTo>
                      <a:lnTo>
                        <a:pt x="12" y="83"/>
                      </a:lnTo>
                      <a:lnTo>
                        <a:pt x="36" y="35"/>
                      </a:lnTo>
                      <a:lnTo>
                        <a:pt x="77" y="6"/>
                      </a:lnTo>
                      <a:lnTo>
                        <a:pt x="137" y="0"/>
                      </a:lnTo>
                      <a:lnTo>
                        <a:pt x="196" y="12"/>
                      </a:lnTo>
                      <a:lnTo>
                        <a:pt x="231" y="41"/>
                      </a:lnTo>
                      <a:lnTo>
                        <a:pt x="249" y="83"/>
                      </a:lnTo>
                      <a:lnTo>
                        <a:pt x="243" y="95"/>
                      </a:lnTo>
                      <a:lnTo>
                        <a:pt x="237" y="106"/>
                      </a:lnTo>
                      <a:lnTo>
                        <a:pt x="225" y="112"/>
                      </a:lnTo>
                      <a:lnTo>
                        <a:pt x="208" y="112"/>
                      </a:lnTo>
                      <a:lnTo>
                        <a:pt x="95" y="112"/>
                      </a:lnTo>
                      <a:lnTo>
                        <a:pt x="83" y="118"/>
                      </a:lnTo>
                      <a:lnTo>
                        <a:pt x="71" y="124"/>
                      </a:lnTo>
                      <a:lnTo>
                        <a:pt x="66" y="136"/>
                      </a:lnTo>
                      <a:lnTo>
                        <a:pt x="66" y="148"/>
                      </a:lnTo>
                      <a:lnTo>
                        <a:pt x="66" y="172"/>
                      </a:lnTo>
                      <a:lnTo>
                        <a:pt x="71" y="195"/>
                      </a:lnTo>
                      <a:lnTo>
                        <a:pt x="77" y="213"/>
                      </a:lnTo>
                      <a:lnTo>
                        <a:pt x="89" y="237"/>
                      </a:lnTo>
                      <a:lnTo>
                        <a:pt x="131" y="272"/>
                      </a:lnTo>
                      <a:lnTo>
                        <a:pt x="184" y="284"/>
                      </a:lnTo>
                      <a:lnTo>
                        <a:pt x="202" y="284"/>
                      </a:lnTo>
                      <a:lnTo>
                        <a:pt x="220" y="284"/>
                      </a:lnTo>
                      <a:lnTo>
                        <a:pt x="237" y="278"/>
                      </a:lnTo>
                      <a:lnTo>
                        <a:pt x="243" y="278"/>
                      </a:lnTo>
                      <a:lnTo>
                        <a:pt x="243" y="284"/>
                      </a:lnTo>
                      <a:lnTo>
                        <a:pt x="243" y="290"/>
                      </a:lnTo>
                      <a:lnTo>
                        <a:pt x="202" y="302"/>
                      </a:lnTo>
                      <a:lnTo>
                        <a:pt x="154" y="308"/>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2265" name="Freeform 428">
                  <a:extLst>
                    <a:ext uri="{FF2B5EF4-FFF2-40B4-BE49-F238E27FC236}">
                      <a16:creationId xmlns:a16="http://schemas.microsoft.com/office/drawing/2014/main" id="{DF431513-A5C2-4452-84AF-D21E4C7A9C23}"/>
                    </a:ext>
                  </a:extLst>
                </xdr:cNvPr>
                <xdr:cNvSpPr>
                  <a:spLocks noChangeAspect="1"/>
                </xdr:cNvSpPr>
              </xdr:nvSpPr>
              <xdr:spPr bwMode="auto">
                <a:xfrm>
                  <a:off x="1731" y="1256"/>
                  <a:ext cx="124" cy="89"/>
                </a:xfrm>
                <a:custGeom>
                  <a:avLst/>
                  <a:gdLst>
                    <a:gd name="T0" fmla="*/ 88 w 124"/>
                    <a:gd name="T1" fmla="*/ 89 h 89"/>
                    <a:gd name="T2" fmla="*/ 106 w 124"/>
                    <a:gd name="T3" fmla="*/ 89 h 89"/>
                    <a:gd name="T4" fmla="*/ 118 w 124"/>
                    <a:gd name="T5" fmla="*/ 83 h 89"/>
                    <a:gd name="T6" fmla="*/ 124 w 124"/>
                    <a:gd name="T7" fmla="*/ 77 h 89"/>
                    <a:gd name="T8" fmla="*/ 124 w 124"/>
                    <a:gd name="T9" fmla="*/ 65 h 89"/>
                    <a:gd name="T10" fmla="*/ 124 w 124"/>
                    <a:gd name="T11" fmla="*/ 41 h 89"/>
                    <a:gd name="T12" fmla="*/ 118 w 124"/>
                    <a:gd name="T13" fmla="*/ 23 h 89"/>
                    <a:gd name="T14" fmla="*/ 100 w 124"/>
                    <a:gd name="T15" fmla="*/ 12 h 89"/>
                    <a:gd name="T16" fmla="*/ 88 w 124"/>
                    <a:gd name="T17" fmla="*/ 0 h 89"/>
                    <a:gd name="T18" fmla="*/ 65 w 124"/>
                    <a:gd name="T19" fmla="*/ 0 h 89"/>
                    <a:gd name="T20" fmla="*/ 47 w 124"/>
                    <a:gd name="T21" fmla="*/ 0 h 89"/>
                    <a:gd name="T22" fmla="*/ 29 w 124"/>
                    <a:gd name="T23" fmla="*/ 12 h 89"/>
                    <a:gd name="T24" fmla="*/ 11 w 124"/>
                    <a:gd name="T25" fmla="*/ 29 h 89"/>
                    <a:gd name="T26" fmla="*/ 5 w 124"/>
                    <a:gd name="T27" fmla="*/ 53 h 89"/>
                    <a:gd name="T28" fmla="*/ 0 w 124"/>
                    <a:gd name="T29" fmla="*/ 89 h 89"/>
                    <a:gd name="T30" fmla="*/ 59 w 124"/>
                    <a:gd name="T31" fmla="*/ 89 h 89"/>
                    <a:gd name="T32" fmla="*/ 88 w 124"/>
                    <a:gd name="T33" fmla="*/ 89 h 89"/>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24"/>
                    <a:gd name="T52" fmla="*/ 0 h 89"/>
                    <a:gd name="T53" fmla="*/ 124 w 124"/>
                    <a:gd name="T54" fmla="*/ 89 h 89"/>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24" h="89">
                      <a:moveTo>
                        <a:pt x="88" y="89"/>
                      </a:moveTo>
                      <a:lnTo>
                        <a:pt x="106" y="89"/>
                      </a:lnTo>
                      <a:lnTo>
                        <a:pt x="118" y="83"/>
                      </a:lnTo>
                      <a:lnTo>
                        <a:pt x="124" y="77"/>
                      </a:lnTo>
                      <a:lnTo>
                        <a:pt x="124" y="65"/>
                      </a:lnTo>
                      <a:lnTo>
                        <a:pt x="124" y="41"/>
                      </a:lnTo>
                      <a:lnTo>
                        <a:pt x="118" y="23"/>
                      </a:lnTo>
                      <a:lnTo>
                        <a:pt x="100" y="12"/>
                      </a:lnTo>
                      <a:lnTo>
                        <a:pt x="88" y="0"/>
                      </a:lnTo>
                      <a:lnTo>
                        <a:pt x="65" y="0"/>
                      </a:lnTo>
                      <a:lnTo>
                        <a:pt x="47" y="0"/>
                      </a:lnTo>
                      <a:lnTo>
                        <a:pt x="29" y="12"/>
                      </a:lnTo>
                      <a:lnTo>
                        <a:pt x="11" y="29"/>
                      </a:lnTo>
                      <a:lnTo>
                        <a:pt x="5" y="53"/>
                      </a:lnTo>
                      <a:lnTo>
                        <a:pt x="0" y="89"/>
                      </a:lnTo>
                      <a:lnTo>
                        <a:pt x="59" y="89"/>
                      </a:lnTo>
                      <a:lnTo>
                        <a:pt x="88" y="89"/>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nvGrpSpPr>
              <xdr:cNvPr id="572260" name="Group 429">
                <a:extLst>
                  <a:ext uri="{FF2B5EF4-FFF2-40B4-BE49-F238E27FC236}">
                    <a16:creationId xmlns:a16="http://schemas.microsoft.com/office/drawing/2014/main" id="{AE0F87CA-1AF5-4A62-98AC-84D3995BCF7B}"/>
                  </a:ext>
                </a:extLst>
              </xdr:cNvPr>
              <xdr:cNvGrpSpPr>
                <a:grpSpLocks noChangeAspect="1"/>
              </xdr:cNvGrpSpPr>
            </xdr:nvGrpSpPr>
            <xdr:grpSpPr bwMode="auto">
              <a:xfrm>
                <a:off x="1932" y="1238"/>
                <a:ext cx="403" cy="314"/>
                <a:chOff x="1932" y="1238"/>
                <a:chExt cx="403" cy="314"/>
              </a:xfrm>
            </xdr:grpSpPr>
            <xdr:sp macro="" textlink="">
              <xdr:nvSpPr>
                <xdr:cNvPr id="572261" name="Freeform 430">
                  <a:extLst>
                    <a:ext uri="{FF2B5EF4-FFF2-40B4-BE49-F238E27FC236}">
                      <a16:creationId xmlns:a16="http://schemas.microsoft.com/office/drawing/2014/main" id="{0B1CA27A-D938-4F2F-BA87-08C06747B015}"/>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close/>
                    </a:path>
                  </a:pathLst>
                </a:custGeom>
                <a:solidFill>
                  <a:srgbClr val="3131B2"/>
                </a:solidFill>
                <a:ln w="0">
                  <a:solidFill>
                    <a:srgbClr val="3131B2"/>
                  </a:solidFill>
                  <a:round/>
                  <a:headEnd/>
                  <a:tailEnd/>
                </a:ln>
              </xdr:spPr>
            </xdr:sp>
            <xdr:sp macro="" textlink="">
              <xdr:nvSpPr>
                <xdr:cNvPr id="572262" name="Freeform 431">
                  <a:extLst>
                    <a:ext uri="{FF2B5EF4-FFF2-40B4-BE49-F238E27FC236}">
                      <a16:creationId xmlns:a16="http://schemas.microsoft.com/office/drawing/2014/main" id="{4CB92558-B531-4DDF-8468-46E4E17C14F8}"/>
                    </a:ext>
                  </a:extLst>
                </xdr:cNvPr>
                <xdr:cNvSpPr>
                  <a:spLocks noChangeAspect="1"/>
                </xdr:cNvSpPr>
              </xdr:nvSpPr>
              <xdr:spPr bwMode="auto">
                <a:xfrm>
                  <a:off x="1932" y="1238"/>
                  <a:ext cx="403" cy="314"/>
                </a:xfrm>
                <a:custGeom>
                  <a:avLst/>
                  <a:gdLst>
                    <a:gd name="T0" fmla="*/ 343 w 403"/>
                    <a:gd name="T1" fmla="*/ 284 h 314"/>
                    <a:gd name="T2" fmla="*/ 337 w 403"/>
                    <a:gd name="T3" fmla="*/ 302 h 314"/>
                    <a:gd name="T4" fmla="*/ 332 w 403"/>
                    <a:gd name="T5" fmla="*/ 308 h 314"/>
                    <a:gd name="T6" fmla="*/ 320 w 403"/>
                    <a:gd name="T7" fmla="*/ 314 h 314"/>
                    <a:gd name="T8" fmla="*/ 308 w 403"/>
                    <a:gd name="T9" fmla="*/ 308 h 314"/>
                    <a:gd name="T10" fmla="*/ 302 w 403"/>
                    <a:gd name="T11" fmla="*/ 302 h 314"/>
                    <a:gd name="T12" fmla="*/ 296 w 403"/>
                    <a:gd name="T13" fmla="*/ 284 h 314"/>
                    <a:gd name="T14" fmla="*/ 225 w 403"/>
                    <a:gd name="T15" fmla="*/ 89 h 314"/>
                    <a:gd name="T16" fmla="*/ 219 w 403"/>
                    <a:gd name="T17" fmla="*/ 89 h 314"/>
                    <a:gd name="T18" fmla="*/ 154 w 403"/>
                    <a:gd name="T19" fmla="*/ 302 h 314"/>
                    <a:gd name="T20" fmla="*/ 112 w 403"/>
                    <a:gd name="T21" fmla="*/ 302 h 314"/>
                    <a:gd name="T22" fmla="*/ 53 w 403"/>
                    <a:gd name="T23" fmla="*/ 71 h 314"/>
                    <a:gd name="T24" fmla="*/ 53 w 403"/>
                    <a:gd name="T25" fmla="*/ 59 h 314"/>
                    <a:gd name="T26" fmla="*/ 47 w 403"/>
                    <a:gd name="T27" fmla="*/ 47 h 314"/>
                    <a:gd name="T28" fmla="*/ 41 w 403"/>
                    <a:gd name="T29" fmla="*/ 36 h 314"/>
                    <a:gd name="T30" fmla="*/ 30 w 403"/>
                    <a:gd name="T31" fmla="*/ 24 h 314"/>
                    <a:gd name="T32" fmla="*/ 18 w 403"/>
                    <a:gd name="T33" fmla="*/ 24 h 314"/>
                    <a:gd name="T34" fmla="*/ 0 w 403"/>
                    <a:gd name="T35" fmla="*/ 18 h 314"/>
                    <a:gd name="T36" fmla="*/ 0 w 403"/>
                    <a:gd name="T37" fmla="*/ 12 h 314"/>
                    <a:gd name="T38" fmla="*/ 89 w 403"/>
                    <a:gd name="T39" fmla="*/ 12 h 314"/>
                    <a:gd name="T40" fmla="*/ 148 w 403"/>
                    <a:gd name="T41" fmla="*/ 237 h 314"/>
                    <a:gd name="T42" fmla="*/ 154 w 403"/>
                    <a:gd name="T43" fmla="*/ 237 h 314"/>
                    <a:gd name="T44" fmla="*/ 225 w 403"/>
                    <a:gd name="T45" fmla="*/ 12 h 314"/>
                    <a:gd name="T46" fmla="*/ 231 w 403"/>
                    <a:gd name="T47" fmla="*/ 6 h 314"/>
                    <a:gd name="T48" fmla="*/ 237 w 403"/>
                    <a:gd name="T49" fmla="*/ 0 h 314"/>
                    <a:gd name="T50" fmla="*/ 243 w 403"/>
                    <a:gd name="T51" fmla="*/ 6 h 314"/>
                    <a:gd name="T52" fmla="*/ 249 w 403"/>
                    <a:gd name="T53" fmla="*/ 12 h 314"/>
                    <a:gd name="T54" fmla="*/ 326 w 403"/>
                    <a:gd name="T55" fmla="*/ 237 h 314"/>
                    <a:gd name="T56" fmla="*/ 332 w 403"/>
                    <a:gd name="T57" fmla="*/ 237 h 314"/>
                    <a:gd name="T58" fmla="*/ 385 w 403"/>
                    <a:gd name="T59" fmla="*/ 12 h 314"/>
                    <a:gd name="T60" fmla="*/ 385 w 403"/>
                    <a:gd name="T61" fmla="*/ 6 h 314"/>
                    <a:gd name="T62" fmla="*/ 391 w 403"/>
                    <a:gd name="T63" fmla="*/ 0 h 314"/>
                    <a:gd name="T64" fmla="*/ 397 w 403"/>
                    <a:gd name="T65" fmla="*/ 6 h 314"/>
                    <a:gd name="T66" fmla="*/ 403 w 403"/>
                    <a:gd name="T67" fmla="*/ 6 h 314"/>
                    <a:gd name="T68" fmla="*/ 403 w 403"/>
                    <a:gd name="T69" fmla="*/ 12 h 314"/>
                    <a:gd name="T70" fmla="*/ 403 w 403"/>
                    <a:gd name="T71" fmla="*/ 18 h 314"/>
                    <a:gd name="T72" fmla="*/ 343 w 403"/>
                    <a:gd name="T73" fmla="*/ 284 h 3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403"/>
                    <a:gd name="T112" fmla="*/ 0 h 314"/>
                    <a:gd name="T113" fmla="*/ 403 w 403"/>
                    <a:gd name="T114" fmla="*/ 314 h 31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403" h="314">
                      <a:moveTo>
                        <a:pt x="343" y="284"/>
                      </a:moveTo>
                      <a:lnTo>
                        <a:pt x="337" y="302"/>
                      </a:lnTo>
                      <a:lnTo>
                        <a:pt x="332" y="308"/>
                      </a:lnTo>
                      <a:lnTo>
                        <a:pt x="320" y="314"/>
                      </a:lnTo>
                      <a:lnTo>
                        <a:pt x="308" y="308"/>
                      </a:lnTo>
                      <a:lnTo>
                        <a:pt x="302" y="302"/>
                      </a:lnTo>
                      <a:lnTo>
                        <a:pt x="296" y="284"/>
                      </a:lnTo>
                      <a:lnTo>
                        <a:pt x="225" y="89"/>
                      </a:lnTo>
                      <a:lnTo>
                        <a:pt x="219" y="89"/>
                      </a:lnTo>
                      <a:lnTo>
                        <a:pt x="154" y="302"/>
                      </a:lnTo>
                      <a:lnTo>
                        <a:pt x="112" y="302"/>
                      </a:lnTo>
                      <a:lnTo>
                        <a:pt x="53" y="71"/>
                      </a:lnTo>
                      <a:lnTo>
                        <a:pt x="53" y="59"/>
                      </a:lnTo>
                      <a:lnTo>
                        <a:pt x="47" y="47"/>
                      </a:lnTo>
                      <a:lnTo>
                        <a:pt x="41" y="36"/>
                      </a:lnTo>
                      <a:lnTo>
                        <a:pt x="30" y="24"/>
                      </a:lnTo>
                      <a:lnTo>
                        <a:pt x="18" y="24"/>
                      </a:lnTo>
                      <a:lnTo>
                        <a:pt x="0" y="18"/>
                      </a:lnTo>
                      <a:lnTo>
                        <a:pt x="0" y="12"/>
                      </a:lnTo>
                      <a:lnTo>
                        <a:pt x="89" y="12"/>
                      </a:lnTo>
                      <a:lnTo>
                        <a:pt x="148" y="237"/>
                      </a:lnTo>
                      <a:lnTo>
                        <a:pt x="154" y="237"/>
                      </a:lnTo>
                      <a:lnTo>
                        <a:pt x="225" y="12"/>
                      </a:lnTo>
                      <a:lnTo>
                        <a:pt x="231" y="6"/>
                      </a:lnTo>
                      <a:lnTo>
                        <a:pt x="237" y="0"/>
                      </a:lnTo>
                      <a:lnTo>
                        <a:pt x="243" y="6"/>
                      </a:lnTo>
                      <a:lnTo>
                        <a:pt x="249" y="12"/>
                      </a:lnTo>
                      <a:lnTo>
                        <a:pt x="326" y="237"/>
                      </a:lnTo>
                      <a:lnTo>
                        <a:pt x="332" y="237"/>
                      </a:lnTo>
                      <a:lnTo>
                        <a:pt x="385" y="12"/>
                      </a:lnTo>
                      <a:lnTo>
                        <a:pt x="385" y="6"/>
                      </a:lnTo>
                      <a:lnTo>
                        <a:pt x="391" y="0"/>
                      </a:lnTo>
                      <a:lnTo>
                        <a:pt x="397" y="6"/>
                      </a:lnTo>
                      <a:lnTo>
                        <a:pt x="403" y="6"/>
                      </a:lnTo>
                      <a:lnTo>
                        <a:pt x="403" y="12"/>
                      </a:lnTo>
                      <a:lnTo>
                        <a:pt x="403" y="18"/>
                      </a:lnTo>
                      <a:lnTo>
                        <a:pt x="343" y="284"/>
                      </a:lnTo>
                    </a:path>
                  </a:pathLst>
                </a:custGeom>
                <a:noFill/>
                <a:ln w="9525">
                  <a:solidFill>
                    <a:srgbClr val="3131B2"/>
                  </a:solidFill>
                  <a:round/>
                  <a:headEnd/>
                  <a:tailEnd/>
                </a:ln>
                <a:extLst>
                  <a:ext uri="{909E8E84-426E-40DD-AFC4-6F175D3DCCD1}">
                    <a14:hiddenFill xmlns:a14="http://schemas.microsoft.com/office/drawing/2010/main">
                      <a:solidFill>
                        <a:srgbClr val="FFFFFF"/>
                      </a:solidFill>
                    </a14:hiddenFill>
                  </a:ext>
                </a:extLst>
              </xdr:spPr>
            </xdr:sp>
          </xdr:grpSp>
        </xdr:grpSp>
      </xdr:grpSp>
      <xdr:grpSp>
        <xdr:nvGrpSpPr>
          <xdr:cNvPr id="572194" name="Group 432">
            <a:extLst>
              <a:ext uri="{FF2B5EF4-FFF2-40B4-BE49-F238E27FC236}">
                <a16:creationId xmlns:a16="http://schemas.microsoft.com/office/drawing/2014/main" id="{636DE718-B217-4038-A77A-449ED1C37B0E}"/>
              </a:ext>
            </a:extLst>
          </xdr:cNvPr>
          <xdr:cNvGrpSpPr>
            <a:grpSpLocks noChangeAspect="1"/>
          </xdr:cNvGrpSpPr>
        </xdr:nvGrpSpPr>
        <xdr:grpSpPr bwMode="auto">
          <a:xfrm>
            <a:off x="1686" y="240"/>
            <a:ext cx="766" cy="431"/>
            <a:chOff x="2459" y="480"/>
            <a:chExt cx="2055" cy="1155"/>
          </a:xfrm>
        </xdr:grpSpPr>
        <xdr:sp macro="" textlink="">
          <xdr:nvSpPr>
            <xdr:cNvPr id="572195" name="Freeform 433">
              <a:extLst>
                <a:ext uri="{FF2B5EF4-FFF2-40B4-BE49-F238E27FC236}">
                  <a16:creationId xmlns:a16="http://schemas.microsoft.com/office/drawing/2014/main" id="{37920430-AF2C-42D2-931C-05DB7CC16AE5}"/>
                </a:ext>
              </a:extLst>
            </xdr:cNvPr>
            <xdr:cNvSpPr>
              <a:spLocks noChangeAspect="1"/>
            </xdr:cNvSpPr>
          </xdr:nvSpPr>
          <xdr:spPr bwMode="auto">
            <a:xfrm>
              <a:off x="2459" y="1481"/>
              <a:ext cx="569" cy="154"/>
            </a:xfrm>
            <a:custGeom>
              <a:avLst/>
              <a:gdLst>
                <a:gd name="T0" fmla="*/ 569 w 569"/>
                <a:gd name="T1" fmla="*/ 118 h 154"/>
                <a:gd name="T2" fmla="*/ 557 w 569"/>
                <a:gd name="T3" fmla="*/ 124 h 154"/>
                <a:gd name="T4" fmla="*/ 521 w 569"/>
                <a:gd name="T5" fmla="*/ 130 h 154"/>
                <a:gd name="T6" fmla="*/ 480 w 569"/>
                <a:gd name="T7" fmla="*/ 142 h 154"/>
                <a:gd name="T8" fmla="*/ 432 w 569"/>
                <a:gd name="T9" fmla="*/ 154 h 154"/>
                <a:gd name="T10" fmla="*/ 397 w 569"/>
                <a:gd name="T11" fmla="*/ 154 h 154"/>
                <a:gd name="T12" fmla="*/ 361 w 569"/>
                <a:gd name="T13" fmla="*/ 136 h 154"/>
                <a:gd name="T14" fmla="*/ 308 w 569"/>
                <a:gd name="T15" fmla="*/ 106 h 154"/>
                <a:gd name="T16" fmla="*/ 255 w 569"/>
                <a:gd name="T17" fmla="*/ 77 h 154"/>
                <a:gd name="T18" fmla="*/ 207 w 569"/>
                <a:gd name="T19" fmla="*/ 53 h 154"/>
                <a:gd name="T20" fmla="*/ 142 w 569"/>
                <a:gd name="T21" fmla="*/ 41 h 154"/>
                <a:gd name="T22" fmla="*/ 83 w 569"/>
                <a:gd name="T23" fmla="*/ 41 h 154"/>
                <a:gd name="T24" fmla="*/ 18 w 569"/>
                <a:gd name="T25" fmla="*/ 53 h 154"/>
                <a:gd name="T26" fmla="*/ 6 w 569"/>
                <a:gd name="T27" fmla="*/ 59 h 154"/>
                <a:gd name="T28" fmla="*/ 0 w 569"/>
                <a:gd name="T29" fmla="*/ 65 h 154"/>
                <a:gd name="T30" fmla="*/ 0 w 569"/>
                <a:gd name="T31" fmla="*/ 65 h 154"/>
                <a:gd name="T32" fmla="*/ 0 w 569"/>
                <a:gd name="T33" fmla="*/ 59 h 154"/>
                <a:gd name="T34" fmla="*/ 6 w 569"/>
                <a:gd name="T35" fmla="*/ 59 h 154"/>
                <a:gd name="T36" fmla="*/ 18 w 569"/>
                <a:gd name="T37" fmla="*/ 53 h 154"/>
                <a:gd name="T38" fmla="*/ 24 w 569"/>
                <a:gd name="T39" fmla="*/ 47 h 154"/>
                <a:gd name="T40" fmla="*/ 36 w 569"/>
                <a:gd name="T41" fmla="*/ 41 h 154"/>
                <a:gd name="T42" fmla="*/ 47 w 569"/>
                <a:gd name="T43" fmla="*/ 35 h 154"/>
                <a:gd name="T44" fmla="*/ 59 w 569"/>
                <a:gd name="T45" fmla="*/ 29 h 154"/>
                <a:gd name="T46" fmla="*/ 95 w 569"/>
                <a:gd name="T47" fmla="*/ 12 h 154"/>
                <a:gd name="T48" fmla="*/ 136 w 569"/>
                <a:gd name="T49" fmla="*/ 0 h 154"/>
                <a:gd name="T50" fmla="*/ 184 w 569"/>
                <a:gd name="T51" fmla="*/ 0 h 154"/>
                <a:gd name="T52" fmla="*/ 243 w 569"/>
                <a:gd name="T53" fmla="*/ 6 h 154"/>
                <a:gd name="T54" fmla="*/ 314 w 569"/>
                <a:gd name="T55" fmla="*/ 18 h 154"/>
                <a:gd name="T56" fmla="*/ 379 w 569"/>
                <a:gd name="T57" fmla="*/ 29 h 154"/>
                <a:gd name="T58" fmla="*/ 432 w 569"/>
                <a:gd name="T59" fmla="*/ 41 h 154"/>
                <a:gd name="T60" fmla="*/ 486 w 569"/>
                <a:gd name="T61" fmla="*/ 47 h 154"/>
                <a:gd name="T62" fmla="*/ 527 w 569"/>
                <a:gd name="T63" fmla="*/ 47 h 154"/>
                <a:gd name="T64" fmla="*/ 557 w 569"/>
                <a:gd name="T65" fmla="*/ 35 h 154"/>
                <a:gd name="T66" fmla="*/ 569 w 569"/>
                <a:gd name="T67" fmla="*/ 118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54"/>
                <a:gd name="T104" fmla="*/ 569 w 569"/>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54">
                  <a:moveTo>
                    <a:pt x="569" y="118"/>
                  </a:moveTo>
                  <a:lnTo>
                    <a:pt x="557" y="124"/>
                  </a:lnTo>
                  <a:lnTo>
                    <a:pt x="521" y="130"/>
                  </a:lnTo>
                  <a:lnTo>
                    <a:pt x="480" y="142"/>
                  </a:lnTo>
                  <a:lnTo>
                    <a:pt x="432" y="154"/>
                  </a:lnTo>
                  <a:lnTo>
                    <a:pt x="397" y="154"/>
                  </a:lnTo>
                  <a:lnTo>
                    <a:pt x="361" y="136"/>
                  </a:lnTo>
                  <a:lnTo>
                    <a:pt x="308" y="106"/>
                  </a:lnTo>
                  <a:lnTo>
                    <a:pt x="255" y="77"/>
                  </a:lnTo>
                  <a:lnTo>
                    <a:pt x="207" y="53"/>
                  </a:lnTo>
                  <a:lnTo>
                    <a:pt x="142" y="41"/>
                  </a:lnTo>
                  <a:lnTo>
                    <a:pt x="83" y="41"/>
                  </a:lnTo>
                  <a:lnTo>
                    <a:pt x="18" y="53"/>
                  </a:lnTo>
                  <a:lnTo>
                    <a:pt x="6" y="59"/>
                  </a:lnTo>
                  <a:lnTo>
                    <a:pt x="0" y="65"/>
                  </a:lnTo>
                  <a:lnTo>
                    <a:pt x="0" y="59"/>
                  </a:lnTo>
                  <a:lnTo>
                    <a:pt x="6" y="59"/>
                  </a:lnTo>
                  <a:lnTo>
                    <a:pt x="18" y="53"/>
                  </a:lnTo>
                  <a:lnTo>
                    <a:pt x="24" y="47"/>
                  </a:lnTo>
                  <a:lnTo>
                    <a:pt x="36" y="41"/>
                  </a:lnTo>
                  <a:lnTo>
                    <a:pt x="47" y="35"/>
                  </a:lnTo>
                  <a:lnTo>
                    <a:pt x="59" y="29"/>
                  </a:lnTo>
                  <a:lnTo>
                    <a:pt x="95" y="12"/>
                  </a:lnTo>
                  <a:lnTo>
                    <a:pt x="136" y="0"/>
                  </a:lnTo>
                  <a:lnTo>
                    <a:pt x="184" y="0"/>
                  </a:lnTo>
                  <a:lnTo>
                    <a:pt x="243" y="6"/>
                  </a:lnTo>
                  <a:lnTo>
                    <a:pt x="314" y="18"/>
                  </a:lnTo>
                  <a:lnTo>
                    <a:pt x="379" y="29"/>
                  </a:lnTo>
                  <a:lnTo>
                    <a:pt x="432" y="41"/>
                  </a:lnTo>
                  <a:lnTo>
                    <a:pt x="486" y="47"/>
                  </a:lnTo>
                  <a:lnTo>
                    <a:pt x="527" y="47"/>
                  </a:lnTo>
                  <a:lnTo>
                    <a:pt x="557" y="35"/>
                  </a:lnTo>
                  <a:lnTo>
                    <a:pt x="569" y="118"/>
                  </a:lnTo>
                  <a:close/>
                </a:path>
              </a:pathLst>
            </a:custGeom>
            <a:solidFill>
              <a:srgbClr val="AB7852"/>
            </a:solidFill>
            <a:ln w="0">
              <a:solidFill>
                <a:srgbClr val="AB7852"/>
              </a:solidFill>
              <a:round/>
              <a:headEnd/>
              <a:tailEnd/>
            </a:ln>
          </xdr:spPr>
        </xdr:sp>
        <xdr:sp macro="" textlink="">
          <xdr:nvSpPr>
            <xdr:cNvPr id="572196" name="Freeform 434">
              <a:extLst>
                <a:ext uri="{FF2B5EF4-FFF2-40B4-BE49-F238E27FC236}">
                  <a16:creationId xmlns:a16="http://schemas.microsoft.com/office/drawing/2014/main" id="{C8A9D7EC-1B85-4A02-A79D-887A657F69E7}"/>
                </a:ext>
              </a:extLst>
            </xdr:cNvPr>
            <xdr:cNvSpPr>
              <a:spLocks noChangeAspect="1"/>
            </xdr:cNvSpPr>
          </xdr:nvSpPr>
          <xdr:spPr bwMode="auto">
            <a:xfrm>
              <a:off x="2536" y="1481"/>
              <a:ext cx="409" cy="154"/>
            </a:xfrm>
            <a:custGeom>
              <a:avLst/>
              <a:gdLst>
                <a:gd name="T0" fmla="*/ 409 w 409"/>
                <a:gd name="T1" fmla="*/ 77 h 154"/>
                <a:gd name="T2" fmla="*/ 397 w 409"/>
                <a:gd name="T3" fmla="*/ 142 h 154"/>
                <a:gd name="T4" fmla="*/ 355 w 409"/>
                <a:gd name="T5" fmla="*/ 154 h 154"/>
                <a:gd name="T6" fmla="*/ 320 w 409"/>
                <a:gd name="T7" fmla="*/ 154 h 154"/>
                <a:gd name="T8" fmla="*/ 284 w 409"/>
                <a:gd name="T9" fmla="*/ 136 h 154"/>
                <a:gd name="T10" fmla="*/ 231 w 409"/>
                <a:gd name="T11" fmla="*/ 106 h 154"/>
                <a:gd name="T12" fmla="*/ 178 w 409"/>
                <a:gd name="T13" fmla="*/ 77 h 154"/>
                <a:gd name="T14" fmla="*/ 130 w 409"/>
                <a:gd name="T15" fmla="*/ 53 h 154"/>
                <a:gd name="T16" fmla="*/ 65 w 409"/>
                <a:gd name="T17" fmla="*/ 41 h 154"/>
                <a:gd name="T18" fmla="*/ 6 w 409"/>
                <a:gd name="T19" fmla="*/ 41 h 154"/>
                <a:gd name="T20" fmla="*/ 0 w 409"/>
                <a:gd name="T21" fmla="*/ 41 h 154"/>
                <a:gd name="T22" fmla="*/ 0 w 409"/>
                <a:gd name="T23" fmla="*/ 18 h 154"/>
                <a:gd name="T24" fmla="*/ 18 w 409"/>
                <a:gd name="T25" fmla="*/ 12 h 154"/>
                <a:gd name="T26" fmla="*/ 59 w 409"/>
                <a:gd name="T27" fmla="*/ 0 h 154"/>
                <a:gd name="T28" fmla="*/ 107 w 409"/>
                <a:gd name="T29" fmla="*/ 0 h 154"/>
                <a:gd name="T30" fmla="*/ 166 w 409"/>
                <a:gd name="T31" fmla="*/ 6 h 154"/>
                <a:gd name="T32" fmla="*/ 237 w 409"/>
                <a:gd name="T33" fmla="*/ 18 h 154"/>
                <a:gd name="T34" fmla="*/ 302 w 409"/>
                <a:gd name="T35" fmla="*/ 29 h 154"/>
                <a:gd name="T36" fmla="*/ 355 w 409"/>
                <a:gd name="T37" fmla="*/ 41 h 154"/>
                <a:gd name="T38" fmla="*/ 403 w 409"/>
                <a:gd name="T39" fmla="*/ 47 h 154"/>
                <a:gd name="T40" fmla="*/ 409 w 409"/>
                <a:gd name="T41" fmla="*/ 77 h 154"/>
                <a:gd name="T42" fmla="*/ 409 w 409"/>
                <a:gd name="T43" fmla="*/ 77 h 15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09"/>
                <a:gd name="T67" fmla="*/ 0 h 154"/>
                <a:gd name="T68" fmla="*/ 409 w 409"/>
                <a:gd name="T69" fmla="*/ 154 h 15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09" h="154">
                  <a:moveTo>
                    <a:pt x="409" y="77"/>
                  </a:moveTo>
                  <a:lnTo>
                    <a:pt x="397" y="142"/>
                  </a:lnTo>
                  <a:lnTo>
                    <a:pt x="355" y="154"/>
                  </a:lnTo>
                  <a:lnTo>
                    <a:pt x="320" y="154"/>
                  </a:lnTo>
                  <a:lnTo>
                    <a:pt x="284" y="136"/>
                  </a:lnTo>
                  <a:lnTo>
                    <a:pt x="231" y="106"/>
                  </a:lnTo>
                  <a:lnTo>
                    <a:pt x="178" y="77"/>
                  </a:lnTo>
                  <a:lnTo>
                    <a:pt x="130" y="53"/>
                  </a:lnTo>
                  <a:lnTo>
                    <a:pt x="65" y="41"/>
                  </a:lnTo>
                  <a:lnTo>
                    <a:pt x="6" y="41"/>
                  </a:lnTo>
                  <a:lnTo>
                    <a:pt x="0" y="41"/>
                  </a:lnTo>
                  <a:lnTo>
                    <a:pt x="0" y="18"/>
                  </a:lnTo>
                  <a:lnTo>
                    <a:pt x="18" y="12"/>
                  </a:lnTo>
                  <a:lnTo>
                    <a:pt x="59" y="0"/>
                  </a:lnTo>
                  <a:lnTo>
                    <a:pt x="107" y="0"/>
                  </a:lnTo>
                  <a:lnTo>
                    <a:pt x="166" y="6"/>
                  </a:lnTo>
                  <a:lnTo>
                    <a:pt x="237" y="18"/>
                  </a:lnTo>
                  <a:lnTo>
                    <a:pt x="302" y="29"/>
                  </a:lnTo>
                  <a:lnTo>
                    <a:pt x="355" y="41"/>
                  </a:lnTo>
                  <a:lnTo>
                    <a:pt x="403" y="47"/>
                  </a:lnTo>
                  <a:lnTo>
                    <a:pt x="409" y="77"/>
                  </a:lnTo>
                  <a:close/>
                </a:path>
              </a:pathLst>
            </a:custGeom>
            <a:solidFill>
              <a:srgbClr val="AB7852"/>
            </a:solidFill>
            <a:ln w="0">
              <a:solidFill>
                <a:srgbClr val="AB7852"/>
              </a:solidFill>
              <a:round/>
              <a:headEnd/>
              <a:tailEnd/>
            </a:ln>
          </xdr:spPr>
        </xdr:sp>
        <xdr:sp macro="" textlink="">
          <xdr:nvSpPr>
            <xdr:cNvPr id="572197" name="Freeform 435">
              <a:extLst>
                <a:ext uri="{FF2B5EF4-FFF2-40B4-BE49-F238E27FC236}">
                  <a16:creationId xmlns:a16="http://schemas.microsoft.com/office/drawing/2014/main" id="{614689BC-364F-44B6-9E32-8137AA198A27}"/>
                </a:ext>
              </a:extLst>
            </xdr:cNvPr>
            <xdr:cNvSpPr>
              <a:spLocks noChangeAspect="1"/>
            </xdr:cNvSpPr>
          </xdr:nvSpPr>
          <xdr:spPr bwMode="auto">
            <a:xfrm>
              <a:off x="2589" y="1481"/>
              <a:ext cx="302" cy="154"/>
            </a:xfrm>
            <a:custGeom>
              <a:avLst/>
              <a:gdLst>
                <a:gd name="T0" fmla="*/ 302 w 302"/>
                <a:gd name="T1" fmla="*/ 77 h 154"/>
                <a:gd name="T2" fmla="*/ 296 w 302"/>
                <a:gd name="T3" fmla="*/ 142 h 154"/>
                <a:gd name="T4" fmla="*/ 285 w 302"/>
                <a:gd name="T5" fmla="*/ 154 h 154"/>
                <a:gd name="T6" fmla="*/ 267 w 302"/>
                <a:gd name="T7" fmla="*/ 154 h 154"/>
                <a:gd name="T8" fmla="*/ 231 w 302"/>
                <a:gd name="T9" fmla="*/ 136 h 154"/>
                <a:gd name="T10" fmla="*/ 178 w 302"/>
                <a:gd name="T11" fmla="*/ 106 h 154"/>
                <a:gd name="T12" fmla="*/ 125 w 302"/>
                <a:gd name="T13" fmla="*/ 77 h 154"/>
                <a:gd name="T14" fmla="*/ 77 w 302"/>
                <a:gd name="T15" fmla="*/ 53 h 154"/>
                <a:gd name="T16" fmla="*/ 12 w 302"/>
                <a:gd name="T17" fmla="*/ 41 h 154"/>
                <a:gd name="T18" fmla="*/ 0 w 302"/>
                <a:gd name="T19" fmla="*/ 41 h 154"/>
                <a:gd name="T20" fmla="*/ 0 w 302"/>
                <a:gd name="T21" fmla="*/ 29 h 154"/>
                <a:gd name="T22" fmla="*/ 18 w 302"/>
                <a:gd name="T23" fmla="*/ 0 h 154"/>
                <a:gd name="T24" fmla="*/ 54 w 302"/>
                <a:gd name="T25" fmla="*/ 0 h 154"/>
                <a:gd name="T26" fmla="*/ 113 w 302"/>
                <a:gd name="T27" fmla="*/ 6 h 154"/>
                <a:gd name="T28" fmla="*/ 184 w 302"/>
                <a:gd name="T29" fmla="*/ 18 h 154"/>
                <a:gd name="T30" fmla="*/ 249 w 302"/>
                <a:gd name="T31" fmla="*/ 29 h 154"/>
                <a:gd name="T32" fmla="*/ 296 w 302"/>
                <a:gd name="T33" fmla="*/ 41 h 154"/>
                <a:gd name="T34" fmla="*/ 302 w 302"/>
                <a:gd name="T35" fmla="*/ 77 h 154"/>
                <a:gd name="T36" fmla="*/ 302 w 302"/>
                <a:gd name="T37" fmla="*/ 77 h 154"/>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2"/>
                <a:gd name="T58" fmla="*/ 0 h 154"/>
                <a:gd name="T59" fmla="*/ 302 w 302"/>
                <a:gd name="T60" fmla="*/ 154 h 154"/>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2" h="154">
                  <a:moveTo>
                    <a:pt x="302" y="77"/>
                  </a:moveTo>
                  <a:lnTo>
                    <a:pt x="296" y="142"/>
                  </a:lnTo>
                  <a:lnTo>
                    <a:pt x="285" y="154"/>
                  </a:lnTo>
                  <a:lnTo>
                    <a:pt x="267" y="154"/>
                  </a:lnTo>
                  <a:lnTo>
                    <a:pt x="231" y="136"/>
                  </a:lnTo>
                  <a:lnTo>
                    <a:pt x="178" y="106"/>
                  </a:lnTo>
                  <a:lnTo>
                    <a:pt x="125" y="77"/>
                  </a:lnTo>
                  <a:lnTo>
                    <a:pt x="77" y="53"/>
                  </a:lnTo>
                  <a:lnTo>
                    <a:pt x="12" y="41"/>
                  </a:lnTo>
                  <a:lnTo>
                    <a:pt x="0" y="41"/>
                  </a:lnTo>
                  <a:lnTo>
                    <a:pt x="0" y="29"/>
                  </a:lnTo>
                  <a:lnTo>
                    <a:pt x="18" y="0"/>
                  </a:lnTo>
                  <a:lnTo>
                    <a:pt x="54" y="0"/>
                  </a:lnTo>
                  <a:lnTo>
                    <a:pt x="113" y="6"/>
                  </a:lnTo>
                  <a:lnTo>
                    <a:pt x="184" y="18"/>
                  </a:lnTo>
                  <a:lnTo>
                    <a:pt x="249" y="29"/>
                  </a:lnTo>
                  <a:lnTo>
                    <a:pt x="296" y="41"/>
                  </a:lnTo>
                  <a:lnTo>
                    <a:pt x="302" y="77"/>
                  </a:lnTo>
                  <a:close/>
                </a:path>
              </a:pathLst>
            </a:custGeom>
            <a:solidFill>
              <a:srgbClr val="B38563"/>
            </a:solidFill>
            <a:ln w="0">
              <a:solidFill>
                <a:srgbClr val="B38563"/>
              </a:solidFill>
              <a:round/>
              <a:headEnd/>
              <a:tailEnd/>
            </a:ln>
          </xdr:spPr>
        </xdr:sp>
        <xdr:sp macro="" textlink="">
          <xdr:nvSpPr>
            <xdr:cNvPr id="572198" name="Freeform 436">
              <a:extLst>
                <a:ext uri="{FF2B5EF4-FFF2-40B4-BE49-F238E27FC236}">
                  <a16:creationId xmlns:a16="http://schemas.microsoft.com/office/drawing/2014/main" id="{469C5D85-8672-47FD-B613-E30F860DDC87}"/>
                </a:ext>
              </a:extLst>
            </xdr:cNvPr>
            <xdr:cNvSpPr>
              <a:spLocks noChangeAspect="1"/>
            </xdr:cNvSpPr>
          </xdr:nvSpPr>
          <xdr:spPr bwMode="auto">
            <a:xfrm>
              <a:off x="2643" y="1481"/>
              <a:ext cx="195" cy="142"/>
            </a:xfrm>
            <a:custGeom>
              <a:avLst/>
              <a:gdLst>
                <a:gd name="T0" fmla="*/ 195 w 195"/>
                <a:gd name="T1" fmla="*/ 83 h 142"/>
                <a:gd name="T2" fmla="*/ 183 w 195"/>
                <a:gd name="T3" fmla="*/ 136 h 142"/>
                <a:gd name="T4" fmla="*/ 183 w 195"/>
                <a:gd name="T5" fmla="*/ 142 h 142"/>
                <a:gd name="T6" fmla="*/ 177 w 195"/>
                <a:gd name="T7" fmla="*/ 136 h 142"/>
                <a:gd name="T8" fmla="*/ 124 w 195"/>
                <a:gd name="T9" fmla="*/ 106 h 142"/>
                <a:gd name="T10" fmla="*/ 71 w 195"/>
                <a:gd name="T11" fmla="*/ 77 h 142"/>
                <a:gd name="T12" fmla="*/ 23 w 195"/>
                <a:gd name="T13" fmla="*/ 53 h 142"/>
                <a:gd name="T14" fmla="*/ 0 w 195"/>
                <a:gd name="T15" fmla="*/ 47 h 142"/>
                <a:gd name="T16" fmla="*/ 0 w 195"/>
                <a:gd name="T17" fmla="*/ 35 h 142"/>
                <a:gd name="T18" fmla="*/ 35 w 195"/>
                <a:gd name="T19" fmla="*/ 0 h 142"/>
                <a:gd name="T20" fmla="*/ 59 w 195"/>
                <a:gd name="T21" fmla="*/ 6 h 142"/>
                <a:gd name="T22" fmla="*/ 130 w 195"/>
                <a:gd name="T23" fmla="*/ 18 h 142"/>
                <a:gd name="T24" fmla="*/ 177 w 195"/>
                <a:gd name="T25" fmla="*/ 23 h 142"/>
                <a:gd name="T26" fmla="*/ 183 w 195"/>
                <a:gd name="T27" fmla="*/ 29 h 142"/>
                <a:gd name="T28" fmla="*/ 195 w 195"/>
                <a:gd name="T29" fmla="*/ 83 h 142"/>
                <a:gd name="T30" fmla="*/ 195 w 195"/>
                <a:gd name="T31" fmla="*/ 83 h 14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95"/>
                <a:gd name="T49" fmla="*/ 0 h 142"/>
                <a:gd name="T50" fmla="*/ 195 w 195"/>
                <a:gd name="T51" fmla="*/ 142 h 14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95" h="142">
                  <a:moveTo>
                    <a:pt x="195" y="83"/>
                  </a:moveTo>
                  <a:lnTo>
                    <a:pt x="183" y="136"/>
                  </a:lnTo>
                  <a:lnTo>
                    <a:pt x="183" y="142"/>
                  </a:lnTo>
                  <a:lnTo>
                    <a:pt x="177" y="136"/>
                  </a:lnTo>
                  <a:lnTo>
                    <a:pt x="124" y="106"/>
                  </a:lnTo>
                  <a:lnTo>
                    <a:pt x="71" y="77"/>
                  </a:lnTo>
                  <a:lnTo>
                    <a:pt x="23" y="53"/>
                  </a:lnTo>
                  <a:lnTo>
                    <a:pt x="0" y="47"/>
                  </a:lnTo>
                  <a:lnTo>
                    <a:pt x="0" y="35"/>
                  </a:lnTo>
                  <a:lnTo>
                    <a:pt x="35" y="0"/>
                  </a:lnTo>
                  <a:lnTo>
                    <a:pt x="59" y="6"/>
                  </a:lnTo>
                  <a:lnTo>
                    <a:pt x="130" y="18"/>
                  </a:lnTo>
                  <a:lnTo>
                    <a:pt x="177" y="23"/>
                  </a:lnTo>
                  <a:lnTo>
                    <a:pt x="183" y="29"/>
                  </a:lnTo>
                  <a:lnTo>
                    <a:pt x="195" y="83"/>
                  </a:lnTo>
                  <a:close/>
                </a:path>
              </a:pathLst>
            </a:custGeom>
            <a:solidFill>
              <a:srgbClr val="C8A68D"/>
            </a:solidFill>
            <a:ln w="0">
              <a:solidFill>
                <a:srgbClr val="C8A68D"/>
              </a:solidFill>
              <a:round/>
              <a:headEnd/>
              <a:tailEnd/>
            </a:ln>
          </xdr:spPr>
        </xdr:sp>
        <xdr:sp macro="" textlink="">
          <xdr:nvSpPr>
            <xdr:cNvPr id="572199" name="Freeform 437">
              <a:extLst>
                <a:ext uri="{FF2B5EF4-FFF2-40B4-BE49-F238E27FC236}">
                  <a16:creationId xmlns:a16="http://schemas.microsoft.com/office/drawing/2014/main" id="{FFF216F8-0AEE-4D51-BCC0-7837A2DE1515}"/>
                </a:ext>
              </a:extLst>
            </xdr:cNvPr>
            <xdr:cNvSpPr>
              <a:spLocks noChangeAspect="1"/>
            </xdr:cNvSpPr>
          </xdr:nvSpPr>
          <xdr:spPr bwMode="auto">
            <a:xfrm>
              <a:off x="2690" y="1516"/>
              <a:ext cx="101" cy="77"/>
            </a:xfrm>
            <a:custGeom>
              <a:avLst/>
              <a:gdLst>
                <a:gd name="T0" fmla="*/ 101 w 101"/>
                <a:gd name="T1" fmla="*/ 48 h 77"/>
                <a:gd name="T2" fmla="*/ 95 w 101"/>
                <a:gd name="T3" fmla="*/ 71 h 77"/>
                <a:gd name="T4" fmla="*/ 89 w 101"/>
                <a:gd name="T5" fmla="*/ 77 h 77"/>
                <a:gd name="T6" fmla="*/ 77 w 101"/>
                <a:gd name="T7" fmla="*/ 71 h 77"/>
                <a:gd name="T8" fmla="*/ 24 w 101"/>
                <a:gd name="T9" fmla="*/ 42 h 77"/>
                <a:gd name="T10" fmla="*/ 0 w 101"/>
                <a:gd name="T11" fmla="*/ 30 h 77"/>
                <a:gd name="T12" fmla="*/ 6 w 101"/>
                <a:gd name="T13" fmla="*/ 18 h 77"/>
                <a:gd name="T14" fmla="*/ 24 w 101"/>
                <a:gd name="T15" fmla="*/ 6 h 77"/>
                <a:gd name="T16" fmla="*/ 41 w 101"/>
                <a:gd name="T17" fmla="*/ 0 h 77"/>
                <a:gd name="T18" fmla="*/ 65 w 101"/>
                <a:gd name="T19" fmla="*/ 0 h 77"/>
                <a:gd name="T20" fmla="*/ 83 w 101"/>
                <a:gd name="T21" fmla="*/ 12 h 77"/>
                <a:gd name="T22" fmla="*/ 95 w 101"/>
                <a:gd name="T23" fmla="*/ 30 h 77"/>
                <a:gd name="T24" fmla="*/ 101 w 101"/>
                <a:gd name="T25" fmla="*/ 48 h 77"/>
                <a:gd name="T26" fmla="*/ 101 w 101"/>
                <a:gd name="T27" fmla="*/ 48 h 77"/>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01"/>
                <a:gd name="T43" fmla="*/ 0 h 77"/>
                <a:gd name="T44" fmla="*/ 101 w 101"/>
                <a:gd name="T45" fmla="*/ 77 h 77"/>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01" h="77">
                  <a:moveTo>
                    <a:pt x="101" y="48"/>
                  </a:moveTo>
                  <a:lnTo>
                    <a:pt x="95" y="71"/>
                  </a:lnTo>
                  <a:lnTo>
                    <a:pt x="89" y="77"/>
                  </a:lnTo>
                  <a:lnTo>
                    <a:pt x="77" y="71"/>
                  </a:lnTo>
                  <a:lnTo>
                    <a:pt x="24" y="42"/>
                  </a:lnTo>
                  <a:lnTo>
                    <a:pt x="0" y="30"/>
                  </a:lnTo>
                  <a:lnTo>
                    <a:pt x="6" y="18"/>
                  </a:lnTo>
                  <a:lnTo>
                    <a:pt x="24" y="6"/>
                  </a:lnTo>
                  <a:lnTo>
                    <a:pt x="41" y="0"/>
                  </a:lnTo>
                  <a:lnTo>
                    <a:pt x="65" y="0"/>
                  </a:lnTo>
                  <a:lnTo>
                    <a:pt x="83" y="12"/>
                  </a:lnTo>
                  <a:lnTo>
                    <a:pt x="95" y="30"/>
                  </a:lnTo>
                  <a:lnTo>
                    <a:pt x="101" y="48"/>
                  </a:lnTo>
                  <a:close/>
                </a:path>
              </a:pathLst>
            </a:custGeom>
            <a:solidFill>
              <a:srgbClr val="E7D9CE"/>
            </a:solidFill>
            <a:ln w="0">
              <a:solidFill>
                <a:srgbClr val="E7D9CE"/>
              </a:solidFill>
              <a:round/>
              <a:headEnd/>
              <a:tailEnd/>
            </a:ln>
          </xdr:spPr>
        </xdr:sp>
        <xdr:sp macro="" textlink="">
          <xdr:nvSpPr>
            <xdr:cNvPr id="572200" name="Freeform 438">
              <a:extLst>
                <a:ext uri="{FF2B5EF4-FFF2-40B4-BE49-F238E27FC236}">
                  <a16:creationId xmlns:a16="http://schemas.microsoft.com/office/drawing/2014/main" id="{5D03F1FD-2F64-4CCF-AC6C-3E06489E7261}"/>
                </a:ext>
              </a:extLst>
            </xdr:cNvPr>
            <xdr:cNvSpPr>
              <a:spLocks noChangeAspect="1"/>
            </xdr:cNvSpPr>
          </xdr:nvSpPr>
          <xdr:spPr bwMode="auto">
            <a:xfrm>
              <a:off x="3395" y="480"/>
              <a:ext cx="148" cy="574"/>
            </a:xfrm>
            <a:custGeom>
              <a:avLst/>
              <a:gdLst>
                <a:gd name="T0" fmla="*/ 47 w 148"/>
                <a:gd name="T1" fmla="*/ 574 h 574"/>
                <a:gd name="T2" fmla="*/ 41 w 148"/>
                <a:gd name="T3" fmla="*/ 563 h 574"/>
                <a:gd name="T4" fmla="*/ 29 w 148"/>
                <a:gd name="T5" fmla="*/ 527 h 574"/>
                <a:gd name="T6" fmla="*/ 18 w 148"/>
                <a:gd name="T7" fmla="*/ 486 h 574"/>
                <a:gd name="T8" fmla="*/ 6 w 148"/>
                <a:gd name="T9" fmla="*/ 444 h 574"/>
                <a:gd name="T10" fmla="*/ 0 w 148"/>
                <a:gd name="T11" fmla="*/ 409 h 574"/>
                <a:gd name="T12" fmla="*/ 18 w 148"/>
                <a:gd name="T13" fmla="*/ 367 h 574"/>
                <a:gd name="T14" fmla="*/ 47 w 148"/>
                <a:gd name="T15" fmla="*/ 314 h 574"/>
                <a:gd name="T16" fmla="*/ 71 w 148"/>
                <a:gd name="T17" fmla="*/ 261 h 574"/>
                <a:gd name="T18" fmla="*/ 95 w 148"/>
                <a:gd name="T19" fmla="*/ 207 h 574"/>
                <a:gd name="T20" fmla="*/ 100 w 148"/>
                <a:gd name="T21" fmla="*/ 148 h 574"/>
                <a:gd name="T22" fmla="*/ 95 w 148"/>
                <a:gd name="T23" fmla="*/ 83 h 574"/>
                <a:gd name="T24" fmla="*/ 83 w 148"/>
                <a:gd name="T25" fmla="*/ 24 h 574"/>
                <a:gd name="T26" fmla="*/ 77 w 148"/>
                <a:gd name="T27" fmla="*/ 12 h 574"/>
                <a:gd name="T28" fmla="*/ 71 w 148"/>
                <a:gd name="T29" fmla="*/ 6 h 574"/>
                <a:gd name="T30" fmla="*/ 71 w 148"/>
                <a:gd name="T31" fmla="*/ 0 h 574"/>
                <a:gd name="T32" fmla="*/ 77 w 148"/>
                <a:gd name="T33" fmla="*/ 6 h 574"/>
                <a:gd name="T34" fmla="*/ 77 w 148"/>
                <a:gd name="T35" fmla="*/ 12 h 574"/>
                <a:gd name="T36" fmla="*/ 83 w 148"/>
                <a:gd name="T37" fmla="*/ 18 h 574"/>
                <a:gd name="T38" fmla="*/ 89 w 148"/>
                <a:gd name="T39" fmla="*/ 30 h 574"/>
                <a:gd name="T40" fmla="*/ 95 w 148"/>
                <a:gd name="T41" fmla="*/ 41 h 574"/>
                <a:gd name="T42" fmla="*/ 100 w 148"/>
                <a:gd name="T43" fmla="*/ 53 h 574"/>
                <a:gd name="T44" fmla="*/ 106 w 148"/>
                <a:gd name="T45" fmla="*/ 59 h 574"/>
                <a:gd name="T46" fmla="*/ 124 w 148"/>
                <a:gd name="T47" fmla="*/ 95 h 574"/>
                <a:gd name="T48" fmla="*/ 142 w 148"/>
                <a:gd name="T49" fmla="*/ 136 h 574"/>
                <a:gd name="T50" fmla="*/ 148 w 148"/>
                <a:gd name="T51" fmla="*/ 184 h 574"/>
                <a:gd name="T52" fmla="*/ 142 w 148"/>
                <a:gd name="T53" fmla="*/ 243 h 574"/>
                <a:gd name="T54" fmla="*/ 136 w 148"/>
                <a:gd name="T55" fmla="*/ 314 h 574"/>
                <a:gd name="T56" fmla="*/ 124 w 148"/>
                <a:gd name="T57" fmla="*/ 385 h 574"/>
                <a:gd name="T58" fmla="*/ 118 w 148"/>
                <a:gd name="T59" fmla="*/ 432 h 574"/>
                <a:gd name="T60" fmla="*/ 112 w 148"/>
                <a:gd name="T61" fmla="*/ 486 h 574"/>
                <a:gd name="T62" fmla="*/ 118 w 148"/>
                <a:gd name="T63" fmla="*/ 533 h 574"/>
                <a:gd name="T64" fmla="*/ 130 w 148"/>
                <a:gd name="T65" fmla="*/ 557 h 574"/>
                <a:gd name="T66" fmla="*/ 47 w 148"/>
                <a:gd name="T67" fmla="*/ 574 h 57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48"/>
                <a:gd name="T103" fmla="*/ 0 h 574"/>
                <a:gd name="T104" fmla="*/ 148 w 148"/>
                <a:gd name="T105" fmla="*/ 574 h 57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48" h="574">
                  <a:moveTo>
                    <a:pt x="47" y="574"/>
                  </a:moveTo>
                  <a:lnTo>
                    <a:pt x="41" y="563"/>
                  </a:lnTo>
                  <a:lnTo>
                    <a:pt x="29" y="527"/>
                  </a:lnTo>
                  <a:lnTo>
                    <a:pt x="18" y="486"/>
                  </a:lnTo>
                  <a:lnTo>
                    <a:pt x="6" y="444"/>
                  </a:lnTo>
                  <a:lnTo>
                    <a:pt x="0" y="409"/>
                  </a:lnTo>
                  <a:lnTo>
                    <a:pt x="18" y="367"/>
                  </a:lnTo>
                  <a:lnTo>
                    <a:pt x="47" y="314"/>
                  </a:lnTo>
                  <a:lnTo>
                    <a:pt x="71" y="261"/>
                  </a:lnTo>
                  <a:lnTo>
                    <a:pt x="95" y="207"/>
                  </a:lnTo>
                  <a:lnTo>
                    <a:pt x="100" y="148"/>
                  </a:lnTo>
                  <a:lnTo>
                    <a:pt x="95" y="83"/>
                  </a:lnTo>
                  <a:lnTo>
                    <a:pt x="83" y="24"/>
                  </a:lnTo>
                  <a:lnTo>
                    <a:pt x="77" y="12"/>
                  </a:lnTo>
                  <a:lnTo>
                    <a:pt x="71" y="6"/>
                  </a:lnTo>
                  <a:lnTo>
                    <a:pt x="71" y="0"/>
                  </a:lnTo>
                  <a:lnTo>
                    <a:pt x="77" y="6"/>
                  </a:lnTo>
                  <a:lnTo>
                    <a:pt x="77" y="12"/>
                  </a:lnTo>
                  <a:lnTo>
                    <a:pt x="83" y="18"/>
                  </a:lnTo>
                  <a:lnTo>
                    <a:pt x="89" y="30"/>
                  </a:lnTo>
                  <a:lnTo>
                    <a:pt x="95" y="41"/>
                  </a:lnTo>
                  <a:lnTo>
                    <a:pt x="100" y="53"/>
                  </a:lnTo>
                  <a:lnTo>
                    <a:pt x="106" y="59"/>
                  </a:lnTo>
                  <a:lnTo>
                    <a:pt x="124" y="95"/>
                  </a:lnTo>
                  <a:lnTo>
                    <a:pt x="142" y="136"/>
                  </a:lnTo>
                  <a:lnTo>
                    <a:pt x="148" y="184"/>
                  </a:lnTo>
                  <a:lnTo>
                    <a:pt x="142" y="243"/>
                  </a:lnTo>
                  <a:lnTo>
                    <a:pt x="136" y="314"/>
                  </a:lnTo>
                  <a:lnTo>
                    <a:pt x="124" y="385"/>
                  </a:lnTo>
                  <a:lnTo>
                    <a:pt x="118" y="432"/>
                  </a:lnTo>
                  <a:lnTo>
                    <a:pt x="112" y="486"/>
                  </a:lnTo>
                  <a:lnTo>
                    <a:pt x="118" y="533"/>
                  </a:lnTo>
                  <a:lnTo>
                    <a:pt x="130" y="557"/>
                  </a:lnTo>
                  <a:lnTo>
                    <a:pt x="47" y="574"/>
                  </a:lnTo>
                  <a:close/>
                </a:path>
              </a:pathLst>
            </a:custGeom>
            <a:solidFill>
              <a:srgbClr val="AB7852"/>
            </a:solidFill>
            <a:ln w="0">
              <a:solidFill>
                <a:srgbClr val="AB7852"/>
              </a:solidFill>
              <a:round/>
              <a:headEnd/>
              <a:tailEnd/>
            </a:ln>
          </xdr:spPr>
        </xdr:sp>
        <xdr:sp macro="" textlink="">
          <xdr:nvSpPr>
            <xdr:cNvPr id="572201" name="Freeform 439">
              <a:extLst>
                <a:ext uri="{FF2B5EF4-FFF2-40B4-BE49-F238E27FC236}">
                  <a16:creationId xmlns:a16="http://schemas.microsoft.com/office/drawing/2014/main" id="{4174F6D3-4004-4C91-B0AF-4DC881EA42EA}"/>
                </a:ext>
              </a:extLst>
            </xdr:cNvPr>
            <xdr:cNvSpPr>
              <a:spLocks noChangeAspect="1"/>
            </xdr:cNvSpPr>
          </xdr:nvSpPr>
          <xdr:spPr bwMode="auto">
            <a:xfrm>
              <a:off x="3395" y="575"/>
              <a:ext cx="148" cy="414"/>
            </a:xfrm>
            <a:custGeom>
              <a:avLst/>
              <a:gdLst>
                <a:gd name="T0" fmla="*/ 112 w 148"/>
                <a:gd name="T1" fmla="*/ 402 h 414"/>
                <a:gd name="T2" fmla="*/ 77 w 148"/>
                <a:gd name="T3" fmla="*/ 414 h 414"/>
                <a:gd name="T4" fmla="*/ 18 w 148"/>
                <a:gd name="T5" fmla="*/ 402 h 414"/>
                <a:gd name="T6" fmla="*/ 18 w 148"/>
                <a:gd name="T7" fmla="*/ 391 h 414"/>
                <a:gd name="T8" fmla="*/ 6 w 148"/>
                <a:gd name="T9" fmla="*/ 349 h 414"/>
                <a:gd name="T10" fmla="*/ 0 w 148"/>
                <a:gd name="T11" fmla="*/ 314 h 414"/>
                <a:gd name="T12" fmla="*/ 18 w 148"/>
                <a:gd name="T13" fmla="*/ 272 h 414"/>
                <a:gd name="T14" fmla="*/ 47 w 148"/>
                <a:gd name="T15" fmla="*/ 219 h 414"/>
                <a:gd name="T16" fmla="*/ 71 w 148"/>
                <a:gd name="T17" fmla="*/ 166 h 414"/>
                <a:gd name="T18" fmla="*/ 95 w 148"/>
                <a:gd name="T19" fmla="*/ 112 h 414"/>
                <a:gd name="T20" fmla="*/ 100 w 148"/>
                <a:gd name="T21" fmla="*/ 53 h 414"/>
                <a:gd name="T22" fmla="*/ 100 w 148"/>
                <a:gd name="T23" fmla="*/ 0 h 414"/>
                <a:gd name="T24" fmla="*/ 130 w 148"/>
                <a:gd name="T25" fmla="*/ 6 h 414"/>
                <a:gd name="T26" fmla="*/ 142 w 148"/>
                <a:gd name="T27" fmla="*/ 41 h 414"/>
                <a:gd name="T28" fmla="*/ 148 w 148"/>
                <a:gd name="T29" fmla="*/ 89 h 414"/>
                <a:gd name="T30" fmla="*/ 142 w 148"/>
                <a:gd name="T31" fmla="*/ 148 h 414"/>
                <a:gd name="T32" fmla="*/ 136 w 148"/>
                <a:gd name="T33" fmla="*/ 219 h 414"/>
                <a:gd name="T34" fmla="*/ 124 w 148"/>
                <a:gd name="T35" fmla="*/ 290 h 414"/>
                <a:gd name="T36" fmla="*/ 118 w 148"/>
                <a:gd name="T37" fmla="*/ 337 h 414"/>
                <a:gd name="T38" fmla="*/ 112 w 148"/>
                <a:gd name="T39" fmla="*/ 391 h 414"/>
                <a:gd name="T40" fmla="*/ 112 w 148"/>
                <a:gd name="T41" fmla="*/ 402 h 414"/>
                <a:gd name="T42" fmla="*/ 112 w 148"/>
                <a:gd name="T43" fmla="*/ 402 h 414"/>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148"/>
                <a:gd name="T67" fmla="*/ 0 h 414"/>
                <a:gd name="T68" fmla="*/ 148 w 148"/>
                <a:gd name="T69" fmla="*/ 414 h 414"/>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148" h="414">
                  <a:moveTo>
                    <a:pt x="112" y="402"/>
                  </a:moveTo>
                  <a:lnTo>
                    <a:pt x="77" y="414"/>
                  </a:lnTo>
                  <a:lnTo>
                    <a:pt x="18" y="402"/>
                  </a:lnTo>
                  <a:lnTo>
                    <a:pt x="18" y="391"/>
                  </a:lnTo>
                  <a:lnTo>
                    <a:pt x="6" y="349"/>
                  </a:lnTo>
                  <a:lnTo>
                    <a:pt x="0" y="314"/>
                  </a:lnTo>
                  <a:lnTo>
                    <a:pt x="18" y="272"/>
                  </a:lnTo>
                  <a:lnTo>
                    <a:pt x="47" y="219"/>
                  </a:lnTo>
                  <a:lnTo>
                    <a:pt x="71" y="166"/>
                  </a:lnTo>
                  <a:lnTo>
                    <a:pt x="95" y="112"/>
                  </a:lnTo>
                  <a:lnTo>
                    <a:pt x="100" y="53"/>
                  </a:lnTo>
                  <a:lnTo>
                    <a:pt x="100" y="0"/>
                  </a:lnTo>
                  <a:lnTo>
                    <a:pt x="130" y="6"/>
                  </a:lnTo>
                  <a:lnTo>
                    <a:pt x="142" y="41"/>
                  </a:lnTo>
                  <a:lnTo>
                    <a:pt x="148" y="89"/>
                  </a:lnTo>
                  <a:lnTo>
                    <a:pt x="142" y="148"/>
                  </a:lnTo>
                  <a:lnTo>
                    <a:pt x="136" y="219"/>
                  </a:lnTo>
                  <a:lnTo>
                    <a:pt x="124" y="290"/>
                  </a:lnTo>
                  <a:lnTo>
                    <a:pt x="118" y="337"/>
                  </a:lnTo>
                  <a:lnTo>
                    <a:pt x="112" y="391"/>
                  </a:lnTo>
                  <a:lnTo>
                    <a:pt x="112" y="402"/>
                  </a:lnTo>
                  <a:close/>
                </a:path>
              </a:pathLst>
            </a:custGeom>
            <a:solidFill>
              <a:srgbClr val="AB7852"/>
            </a:solidFill>
            <a:ln w="0">
              <a:solidFill>
                <a:srgbClr val="AB7852"/>
              </a:solidFill>
              <a:round/>
              <a:headEnd/>
              <a:tailEnd/>
            </a:ln>
          </xdr:spPr>
        </xdr:sp>
        <xdr:sp macro="" textlink="">
          <xdr:nvSpPr>
            <xdr:cNvPr id="572202" name="Freeform 440">
              <a:extLst>
                <a:ext uri="{FF2B5EF4-FFF2-40B4-BE49-F238E27FC236}">
                  <a16:creationId xmlns:a16="http://schemas.microsoft.com/office/drawing/2014/main" id="{A61A52FD-3E90-4223-B5D2-9EA898779E39}"/>
                </a:ext>
              </a:extLst>
            </xdr:cNvPr>
            <xdr:cNvSpPr>
              <a:spLocks noChangeAspect="1"/>
            </xdr:cNvSpPr>
          </xdr:nvSpPr>
          <xdr:spPr bwMode="auto">
            <a:xfrm>
              <a:off x="3395" y="628"/>
              <a:ext cx="148" cy="308"/>
            </a:xfrm>
            <a:custGeom>
              <a:avLst/>
              <a:gdLst>
                <a:gd name="T0" fmla="*/ 118 w 148"/>
                <a:gd name="T1" fmla="*/ 296 h 308"/>
                <a:gd name="T2" fmla="*/ 77 w 148"/>
                <a:gd name="T3" fmla="*/ 308 h 308"/>
                <a:gd name="T4" fmla="*/ 12 w 148"/>
                <a:gd name="T5" fmla="*/ 296 h 308"/>
                <a:gd name="T6" fmla="*/ 6 w 148"/>
                <a:gd name="T7" fmla="*/ 290 h 308"/>
                <a:gd name="T8" fmla="*/ 0 w 148"/>
                <a:gd name="T9" fmla="*/ 261 h 308"/>
                <a:gd name="T10" fmla="*/ 18 w 148"/>
                <a:gd name="T11" fmla="*/ 219 h 308"/>
                <a:gd name="T12" fmla="*/ 47 w 148"/>
                <a:gd name="T13" fmla="*/ 166 h 308"/>
                <a:gd name="T14" fmla="*/ 71 w 148"/>
                <a:gd name="T15" fmla="*/ 113 h 308"/>
                <a:gd name="T16" fmla="*/ 95 w 148"/>
                <a:gd name="T17" fmla="*/ 59 h 308"/>
                <a:gd name="T18" fmla="*/ 100 w 148"/>
                <a:gd name="T19" fmla="*/ 0 h 308"/>
                <a:gd name="T20" fmla="*/ 124 w 148"/>
                <a:gd name="T21" fmla="*/ 6 h 308"/>
                <a:gd name="T22" fmla="*/ 148 w 148"/>
                <a:gd name="T23" fmla="*/ 18 h 308"/>
                <a:gd name="T24" fmla="*/ 148 w 148"/>
                <a:gd name="T25" fmla="*/ 36 h 308"/>
                <a:gd name="T26" fmla="*/ 142 w 148"/>
                <a:gd name="T27" fmla="*/ 95 h 308"/>
                <a:gd name="T28" fmla="*/ 136 w 148"/>
                <a:gd name="T29" fmla="*/ 166 h 308"/>
                <a:gd name="T30" fmla="*/ 124 w 148"/>
                <a:gd name="T31" fmla="*/ 237 h 308"/>
                <a:gd name="T32" fmla="*/ 118 w 148"/>
                <a:gd name="T33" fmla="*/ 284 h 308"/>
                <a:gd name="T34" fmla="*/ 118 w 148"/>
                <a:gd name="T35" fmla="*/ 296 h 308"/>
                <a:gd name="T36" fmla="*/ 118 w 148"/>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48"/>
                <a:gd name="T58" fmla="*/ 0 h 308"/>
                <a:gd name="T59" fmla="*/ 148 w 148"/>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48" h="308">
                  <a:moveTo>
                    <a:pt x="118" y="296"/>
                  </a:moveTo>
                  <a:lnTo>
                    <a:pt x="77" y="308"/>
                  </a:lnTo>
                  <a:lnTo>
                    <a:pt x="12" y="296"/>
                  </a:lnTo>
                  <a:lnTo>
                    <a:pt x="6" y="290"/>
                  </a:lnTo>
                  <a:lnTo>
                    <a:pt x="0" y="261"/>
                  </a:lnTo>
                  <a:lnTo>
                    <a:pt x="18" y="219"/>
                  </a:lnTo>
                  <a:lnTo>
                    <a:pt x="47" y="166"/>
                  </a:lnTo>
                  <a:lnTo>
                    <a:pt x="71" y="113"/>
                  </a:lnTo>
                  <a:lnTo>
                    <a:pt x="95" y="59"/>
                  </a:lnTo>
                  <a:lnTo>
                    <a:pt x="100" y="0"/>
                  </a:lnTo>
                  <a:lnTo>
                    <a:pt x="124" y="6"/>
                  </a:lnTo>
                  <a:lnTo>
                    <a:pt x="148" y="18"/>
                  </a:lnTo>
                  <a:lnTo>
                    <a:pt x="148" y="36"/>
                  </a:lnTo>
                  <a:lnTo>
                    <a:pt x="142" y="95"/>
                  </a:lnTo>
                  <a:lnTo>
                    <a:pt x="136" y="166"/>
                  </a:lnTo>
                  <a:lnTo>
                    <a:pt x="124" y="237"/>
                  </a:lnTo>
                  <a:lnTo>
                    <a:pt x="118" y="284"/>
                  </a:lnTo>
                  <a:lnTo>
                    <a:pt x="118" y="296"/>
                  </a:lnTo>
                  <a:close/>
                </a:path>
              </a:pathLst>
            </a:custGeom>
            <a:solidFill>
              <a:srgbClr val="B38563"/>
            </a:solidFill>
            <a:ln w="0">
              <a:solidFill>
                <a:srgbClr val="B38563"/>
              </a:solidFill>
              <a:round/>
              <a:headEnd/>
              <a:tailEnd/>
            </a:ln>
          </xdr:spPr>
        </xdr:sp>
        <xdr:sp macro="" textlink="">
          <xdr:nvSpPr>
            <xdr:cNvPr id="572203" name="Freeform 441">
              <a:extLst>
                <a:ext uri="{FF2B5EF4-FFF2-40B4-BE49-F238E27FC236}">
                  <a16:creationId xmlns:a16="http://schemas.microsoft.com/office/drawing/2014/main" id="{2B4B9042-CB46-4440-AB4F-D225084BE4A8}"/>
                </a:ext>
              </a:extLst>
            </xdr:cNvPr>
            <xdr:cNvSpPr>
              <a:spLocks noChangeAspect="1"/>
            </xdr:cNvSpPr>
          </xdr:nvSpPr>
          <xdr:spPr bwMode="auto">
            <a:xfrm>
              <a:off x="3407" y="681"/>
              <a:ext cx="136" cy="202"/>
            </a:xfrm>
            <a:custGeom>
              <a:avLst/>
              <a:gdLst>
                <a:gd name="T0" fmla="*/ 112 w 136"/>
                <a:gd name="T1" fmla="*/ 184 h 202"/>
                <a:gd name="T2" fmla="*/ 59 w 136"/>
                <a:gd name="T3" fmla="*/ 202 h 202"/>
                <a:gd name="T4" fmla="*/ 6 w 136"/>
                <a:gd name="T5" fmla="*/ 190 h 202"/>
                <a:gd name="T6" fmla="*/ 0 w 136"/>
                <a:gd name="T7" fmla="*/ 184 h 202"/>
                <a:gd name="T8" fmla="*/ 6 w 136"/>
                <a:gd name="T9" fmla="*/ 166 h 202"/>
                <a:gd name="T10" fmla="*/ 35 w 136"/>
                <a:gd name="T11" fmla="*/ 113 h 202"/>
                <a:gd name="T12" fmla="*/ 59 w 136"/>
                <a:gd name="T13" fmla="*/ 60 h 202"/>
                <a:gd name="T14" fmla="*/ 83 w 136"/>
                <a:gd name="T15" fmla="*/ 6 h 202"/>
                <a:gd name="T16" fmla="*/ 83 w 136"/>
                <a:gd name="T17" fmla="*/ 0 h 202"/>
                <a:gd name="T18" fmla="*/ 106 w 136"/>
                <a:gd name="T19" fmla="*/ 6 h 202"/>
                <a:gd name="T20" fmla="*/ 136 w 136"/>
                <a:gd name="T21" fmla="*/ 30 h 202"/>
                <a:gd name="T22" fmla="*/ 130 w 136"/>
                <a:gd name="T23" fmla="*/ 42 h 202"/>
                <a:gd name="T24" fmla="*/ 124 w 136"/>
                <a:gd name="T25" fmla="*/ 113 h 202"/>
                <a:gd name="T26" fmla="*/ 112 w 136"/>
                <a:gd name="T27" fmla="*/ 184 h 202"/>
                <a:gd name="T28" fmla="*/ 112 w 136"/>
                <a:gd name="T29" fmla="*/ 184 h 202"/>
                <a:gd name="T30" fmla="*/ 112 w 136"/>
                <a:gd name="T31" fmla="*/ 184 h 202"/>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36"/>
                <a:gd name="T49" fmla="*/ 0 h 202"/>
                <a:gd name="T50" fmla="*/ 136 w 136"/>
                <a:gd name="T51" fmla="*/ 202 h 202"/>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36" h="202">
                  <a:moveTo>
                    <a:pt x="112" y="184"/>
                  </a:moveTo>
                  <a:lnTo>
                    <a:pt x="59" y="202"/>
                  </a:lnTo>
                  <a:lnTo>
                    <a:pt x="6" y="190"/>
                  </a:lnTo>
                  <a:lnTo>
                    <a:pt x="0" y="184"/>
                  </a:lnTo>
                  <a:lnTo>
                    <a:pt x="6" y="166"/>
                  </a:lnTo>
                  <a:lnTo>
                    <a:pt x="35" y="113"/>
                  </a:lnTo>
                  <a:lnTo>
                    <a:pt x="59" y="60"/>
                  </a:lnTo>
                  <a:lnTo>
                    <a:pt x="83" y="6"/>
                  </a:lnTo>
                  <a:lnTo>
                    <a:pt x="83" y="0"/>
                  </a:lnTo>
                  <a:lnTo>
                    <a:pt x="106" y="6"/>
                  </a:lnTo>
                  <a:lnTo>
                    <a:pt x="136" y="30"/>
                  </a:lnTo>
                  <a:lnTo>
                    <a:pt x="130" y="42"/>
                  </a:lnTo>
                  <a:lnTo>
                    <a:pt x="124" y="113"/>
                  </a:lnTo>
                  <a:lnTo>
                    <a:pt x="112" y="184"/>
                  </a:lnTo>
                  <a:close/>
                </a:path>
              </a:pathLst>
            </a:custGeom>
            <a:solidFill>
              <a:srgbClr val="C8A68D"/>
            </a:solidFill>
            <a:ln w="0">
              <a:solidFill>
                <a:srgbClr val="C8A68D"/>
              </a:solidFill>
              <a:round/>
              <a:headEnd/>
              <a:tailEnd/>
            </a:ln>
          </xdr:spPr>
        </xdr:sp>
        <xdr:sp macro="" textlink="">
          <xdr:nvSpPr>
            <xdr:cNvPr id="572204" name="Freeform 442">
              <a:extLst>
                <a:ext uri="{FF2B5EF4-FFF2-40B4-BE49-F238E27FC236}">
                  <a16:creationId xmlns:a16="http://schemas.microsoft.com/office/drawing/2014/main" id="{4E8311D0-1D39-44C9-88AE-7BE3B9C85B45}"/>
                </a:ext>
              </a:extLst>
            </xdr:cNvPr>
            <xdr:cNvSpPr>
              <a:spLocks noChangeAspect="1"/>
            </xdr:cNvSpPr>
          </xdr:nvSpPr>
          <xdr:spPr bwMode="auto">
            <a:xfrm>
              <a:off x="3430" y="729"/>
              <a:ext cx="83" cy="100"/>
            </a:xfrm>
            <a:custGeom>
              <a:avLst/>
              <a:gdLst>
                <a:gd name="T0" fmla="*/ 83 w 83"/>
                <a:gd name="T1" fmla="*/ 47 h 100"/>
                <a:gd name="T2" fmla="*/ 83 w 83"/>
                <a:gd name="T3" fmla="*/ 71 h 100"/>
                <a:gd name="T4" fmla="*/ 71 w 83"/>
                <a:gd name="T5" fmla="*/ 83 h 100"/>
                <a:gd name="T6" fmla="*/ 54 w 83"/>
                <a:gd name="T7" fmla="*/ 94 h 100"/>
                <a:gd name="T8" fmla="*/ 36 w 83"/>
                <a:gd name="T9" fmla="*/ 100 h 100"/>
                <a:gd name="T10" fmla="*/ 18 w 83"/>
                <a:gd name="T11" fmla="*/ 100 h 100"/>
                <a:gd name="T12" fmla="*/ 0 w 83"/>
                <a:gd name="T13" fmla="*/ 89 h 100"/>
                <a:gd name="T14" fmla="*/ 0 w 83"/>
                <a:gd name="T15" fmla="*/ 89 h 100"/>
                <a:gd name="T16" fmla="*/ 12 w 83"/>
                <a:gd name="T17" fmla="*/ 65 h 100"/>
                <a:gd name="T18" fmla="*/ 36 w 83"/>
                <a:gd name="T19" fmla="*/ 12 h 100"/>
                <a:gd name="T20" fmla="*/ 42 w 83"/>
                <a:gd name="T21" fmla="*/ 0 h 100"/>
                <a:gd name="T22" fmla="*/ 54 w 83"/>
                <a:gd name="T23" fmla="*/ 0 h 100"/>
                <a:gd name="T24" fmla="*/ 71 w 83"/>
                <a:gd name="T25" fmla="*/ 12 h 100"/>
                <a:gd name="T26" fmla="*/ 83 w 83"/>
                <a:gd name="T27" fmla="*/ 29 h 100"/>
                <a:gd name="T28" fmla="*/ 83 w 83"/>
                <a:gd name="T29" fmla="*/ 47 h 100"/>
                <a:gd name="T30" fmla="*/ 83 w 83"/>
                <a:gd name="T31" fmla="*/ 47 h 10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83"/>
                <a:gd name="T49" fmla="*/ 0 h 100"/>
                <a:gd name="T50" fmla="*/ 83 w 83"/>
                <a:gd name="T51" fmla="*/ 100 h 10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83" h="100">
                  <a:moveTo>
                    <a:pt x="83" y="47"/>
                  </a:moveTo>
                  <a:lnTo>
                    <a:pt x="83" y="71"/>
                  </a:lnTo>
                  <a:lnTo>
                    <a:pt x="71" y="83"/>
                  </a:lnTo>
                  <a:lnTo>
                    <a:pt x="54" y="94"/>
                  </a:lnTo>
                  <a:lnTo>
                    <a:pt x="36" y="100"/>
                  </a:lnTo>
                  <a:lnTo>
                    <a:pt x="18" y="100"/>
                  </a:lnTo>
                  <a:lnTo>
                    <a:pt x="0" y="89"/>
                  </a:lnTo>
                  <a:lnTo>
                    <a:pt x="12" y="65"/>
                  </a:lnTo>
                  <a:lnTo>
                    <a:pt x="36" y="12"/>
                  </a:lnTo>
                  <a:lnTo>
                    <a:pt x="42" y="0"/>
                  </a:lnTo>
                  <a:lnTo>
                    <a:pt x="54" y="0"/>
                  </a:lnTo>
                  <a:lnTo>
                    <a:pt x="71" y="12"/>
                  </a:lnTo>
                  <a:lnTo>
                    <a:pt x="83" y="29"/>
                  </a:lnTo>
                  <a:lnTo>
                    <a:pt x="83" y="47"/>
                  </a:lnTo>
                  <a:close/>
                </a:path>
              </a:pathLst>
            </a:custGeom>
            <a:solidFill>
              <a:srgbClr val="E7D9CE"/>
            </a:solidFill>
            <a:ln w="0">
              <a:solidFill>
                <a:srgbClr val="E7D9CE"/>
              </a:solidFill>
              <a:round/>
              <a:headEnd/>
              <a:tailEnd/>
            </a:ln>
          </xdr:spPr>
        </xdr:sp>
        <xdr:sp macro="" textlink="">
          <xdr:nvSpPr>
            <xdr:cNvPr id="572205" name="Freeform 443">
              <a:extLst>
                <a:ext uri="{FF2B5EF4-FFF2-40B4-BE49-F238E27FC236}">
                  <a16:creationId xmlns:a16="http://schemas.microsoft.com/office/drawing/2014/main" id="{894D4E99-E78C-48CA-BC4A-0E05277C6475}"/>
                </a:ext>
              </a:extLst>
            </xdr:cNvPr>
            <xdr:cNvSpPr>
              <a:spLocks noChangeAspect="1"/>
            </xdr:cNvSpPr>
          </xdr:nvSpPr>
          <xdr:spPr bwMode="auto">
            <a:xfrm>
              <a:off x="3590" y="551"/>
              <a:ext cx="255" cy="533"/>
            </a:xfrm>
            <a:custGeom>
              <a:avLst/>
              <a:gdLst>
                <a:gd name="T0" fmla="*/ 0 w 255"/>
                <a:gd name="T1" fmla="*/ 521 h 533"/>
                <a:gd name="T2" fmla="*/ 0 w 255"/>
                <a:gd name="T3" fmla="*/ 509 h 533"/>
                <a:gd name="T4" fmla="*/ 0 w 255"/>
                <a:gd name="T5" fmla="*/ 474 h 533"/>
                <a:gd name="T6" fmla="*/ 6 w 255"/>
                <a:gd name="T7" fmla="*/ 426 h 533"/>
                <a:gd name="T8" fmla="*/ 12 w 255"/>
                <a:gd name="T9" fmla="*/ 379 h 533"/>
                <a:gd name="T10" fmla="*/ 24 w 255"/>
                <a:gd name="T11" fmla="*/ 349 h 533"/>
                <a:gd name="T12" fmla="*/ 53 w 255"/>
                <a:gd name="T13" fmla="*/ 314 h 533"/>
                <a:gd name="T14" fmla="*/ 95 w 255"/>
                <a:gd name="T15" fmla="*/ 278 h 533"/>
                <a:gd name="T16" fmla="*/ 142 w 255"/>
                <a:gd name="T17" fmla="*/ 237 h 533"/>
                <a:gd name="T18" fmla="*/ 178 w 255"/>
                <a:gd name="T19" fmla="*/ 195 h 533"/>
                <a:gd name="T20" fmla="*/ 207 w 255"/>
                <a:gd name="T21" fmla="*/ 142 h 533"/>
                <a:gd name="T22" fmla="*/ 231 w 255"/>
                <a:gd name="T23" fmla="*/ 83 h 533"/>
                <a:gd name="T24" fmla="*/ 237 w 255"/>
                <a:gd name="T25" fmla="*/ 24 h 533"/>
                <a:gd name="T26" fmla="*/ 237 w 255"/>
                <a:gd name="T27" fmla="*/ 6 h 533"/>
                <a:gd name="T28" fmla="*/ 237 w 255"/>
                <a:gd name="T29" fmla="*/ 0 h 533"/>
                <a:gd name="T30" fmla="*/ 237 w 255"/>
                <a:gd name="T31" fmla="*/ 0 h 533"/>
                <a:gd name="T32" fmla="*/ 237 w 255"/>
                <a:gd name="T33" fmla="*/ 0 h 533"/>
                <a:gd name="T34" fmla="*/ 237 w 255"/>
                <a:gd name="T35" fmla="*/ 12 h 533"/>
                <a:gd name="T36" fmla="*/ 243 w 255"/>
                <a:gd name="T37" fmla="*/ 24 h 533"/>
                <a:gd name="T38" fmla="*/ 243 w 255"/>
                <a:gd name="T39" fmla="*/ 36 h 533"/>
                <a:gd name="T40" fmla="*/ 243 w 255"/>
                <a:gd name="T41" fmla="*/ 53 h 533"/>
                <a:gd name="T42" fmla="*/ 249 w 255"/>
                <a:gd name="T43" fmla="*/ 65 h 533"/>
                <a:gd name="T44" fmla="*/ 255 w 255"/>
                <a:gd name="T45" fmla="*/ 124 h 533"/>
                <a:gd name="T46" fmla="*/ 237 w 255"/>
                <a:gd name="T47" fmla="*/ 195 h 533"/>
                <a:gd name="T48" fmla="*/ 213 w 255"/>
                <a:gd name="T49" fmla="*/ 249 h 533"/>
                <a:gd name="T50" fmla="*/ 178 w 255"/>
                <a:gd name="T51" fmla="*/ 314 h 533"/>
                <a:gd name="T52" fmla="*/ 142 w 255"/>
                <a:gd name="T53" fmla="*/ 373 h 533"/>
                <a:gd name="T54" fmla="*/ 119 w 255"/>
                <a:gd name="T55" fmla="*/ 415 h 533"/>
                <a:gd name="T56" fmla="*/ 95 w 255"/>
                <a:gd name="T57" fmla="*/ 462 h 533"/>
                <a:gd name="T58" fmla="*/ 83 w 255"/>
                <a:gd name="T59" fmla="*/ 503 h 533"/>
                <a:gd name="T60" fmla="*/ 83 w 255"/>
                <a:gd name="T61" fmla="*/ 533 h 533"/>
                <a:gd name="T62" fmla="*/ 0 w 255"/>
                <a:gd name="T63" fmla="*/ 521 h 53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255"/>
                <a:gd name="T97" fmla="*/ 0 h 533"/>
                <a:gd name="T98" fmla="*/ 255 w 255"/>
                <a:gd name="T99" fmla="*/ 533 h 53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255" h="533">
                  <a:moveTo>
                    <a:pt x="0" y="521"/>
                  </a:moveTo>
                  <a:lnTo>
                    <a:pt x="0" y="509"/>
                  </a:lnTo>
                  <a:lnTo>
                    <a:pt x="0" y="474"/>
                  </a:lnTo>
                  <a:lnTo>
                    <a:pt x="6" y="426"/>
                  </a:lnTo>
                  <a:lnTo>
                    <a:pt x="12" y="379"/>
                  </a:lnTo>
                  <a:lnTo>
                    <a:pt x="24" y="349"/>
                  </a:lnTo>
                  <a:lnTo>
                    <a:pt x="53" y="314"/>
                  </a:lnTo>
                  <a:lnTo>
                    <a:pt x="95" y="278"/>
                  </a:lnTo>
                  <a:lnTo>
                    <a:pt x="142" y="237"/>
                  </a:lnTo>
                  <a:lnTo>
                    <a:pt x="178" y="195"/>
                  </a:lnTo>
                  <a:lnTo>
                    <a:pt x="207" y="142"/>
                  </a:lnTo>
                  <a:lnTo>
                    <a:pt x="231" y="83"/>
                  </a:lnTo>
                  <a:lnTo>
                    <a:pt x="237" y="24"/>
                  </a:lnTo>
                  <a:lnTo>
                    <a:pt x="237" y="6"/>
                  </a:lnTo>
                  <a:lnTo>
                    <a:pt x="237" y="0"/>
                  </a:lnTo>
                  <a:lnTo>
                    <a:pt x="237" y="12"/>
                  </a:lnTo>
                  <a:lnTo>
                    <a:pt x="243" y="24"/>
                  </a:lnTo>
                  <a:lnTo>
                    <a:pt x="243" y="36"/>
                  </a:lnTo>
                  <a:lnTo>
                    <a:pt x="243" y="53"/>
                  </a:lnTo>
                  <a:lnTo>
                    <a:pt x="249" y="65"/>
                  </a:lnTo>
                  <a:lnTo>
                    <a:pt x="255" y="124"/>
                  </a:lnTo>
                  <a:lnTo>
                    <a:pt x="237" y="195"/>
                  </a:lnTo>
                  <a:lnTo>
                    <a:pt x="213" y="249"/>
                  </a:lnTo>
                  <a:lnTo>
                    <a:pt x="178" y="314"/>
                  </a:lnTo>
                  <a:lnTo>
                    <a:pt x="142" y="373"/>
                  </a:lnTo>
                  <a:lnTo>
                    <a:pt x="119" y="415"/>
                  </a:lnTo>
                  <a:lnTo>
                    <a:pt x="95" y="462"/>
                  </a:lnTo>
                  <a:lnTo>
                    <a:pt x="83" y="503"/>
                  </a:lnTo>
                  <a:lnTo>
                    <a:pt x="83" y="533"/>
                  </a:lnTo>
                  <a:lnTo>
                    <a:pt x="0" y="521"/>
                  </a:lnTo>
                  <a:close/>
                </a:path>
              </a:pathLst>
            </a:custGeom>
            <a:solidFill>
              <a:srgbClr val="AB7852"/>
            </a:solidFill>
            <a:ln w="0">
              <a:solidFill>
                <a:srgbClr val="AB7852"/>
              </a:solidFill>
              <a:round/>
              <a:headEnd/>
              <a:tailEnd/>
            </a:ln>
          </xdr:spPr>
        </xdr:sp>
        <xdr:sp macro="" textlink="">
          <xdr:nvSpPr>
            <xdr:cNvPr id="572206" name="Freeform 444">
              <a:extLst>
                <a:ext uri="{FF2B5EF4-FFF2-40B4-BE49-F238E27FC236}">
                  <a16:creationId xmlns:a16="http://schemas.microsoft.com/office/drawing/2014/main" id="{1227362F-5141-43E1-9EE5-27441E14526A}"/>
                </a:ext>
              </a:extLst>
            </xdr:cNvPr>
            <xdr:cNvSpPr>
              <a:spLocks noChangeAspect="1"/>
            </xdr:cNvSpPr>
          </xdr:nvSpPr>
          <xdr:spPr bwMode="auto">
            <a:xfrm>
              <a:off x="3596" y="652"/>
              <a:ext cx="249" cy="379"/>
            </a:xfrm>
            <a:custGeom>
              <a:avLst/>
              <a:gdLst>
                <a:gd name="T0" fmla="*/ 83 w 249"/>
                <a:gd name="T1" fmla="*/ 379 h 379"/>
                <a:gd name="T2" fmla="*/ 42 w 249"/>
                <a:gd name="T3" fmla="*/ 373 h 379"/>
                <a:gd name="T4" fmla="*/ 0 w 249"/>
                <a:gd name="T5" fmla="*/ 349 h 379"/>
                <a:gd name="T6" fmla="*/ 0 w 249"/>
                <a:gd name="T7" fmla="*/ 325 h 379"/>
                <a:gd name="T8" fmla="*/ 6 w 249"/>
                <a:gd name="T9" fmla="*/ 278 h 379"/>
                <a:gd name="T10" fmla="*/ 18 w 249"/>
                <a:gd name="T11" fmla="*/ 248 h 379"/>
                <a:gd name="T12" fmla="*/ 47 w 249"/>
                <a:gd name="T13" fmla="*/ 213 h 379"/>
                <a:gd name="T14" fmla="*/ 89 w 249"/>
                <a:gd name="T15" fmla="*/ 177 h 379"/>
                <a:gd name="T16" fmla="*/ 136 w 249"/>
                <a:gd name="T17" fmla="*/ 136 h 379"/>
                <a:gd name="T18" fmla="*/ 172 w 249"/>
                <a:gd name="T19" fmla="*/ 94 h 379"/>
                <a:gd name="T20" fmla="*/ 201 w 249"/>
                <a:gd name="T21" fmla="*/ 41 h 379"/>
                <a:gd name="T22" fmla="*/ 219 w 249"/>
                <a:gd name="T23" fmla="*/ 0 h 379"/>
                <a:gd name="T24" fmla="*/ 243 w 249"/>
                <a:gd name="T25" fmla="*/ 17 h 379"/>
                <a:gd name="T26" fmla="*/ 249 w 249"/>
                <a:gd name="T27" fmla="*/ 23 h 379"/>
                <a:gd name="T28" fmla="*/ 231 w 249"/>
                <a:gd name="T29" fmla="*/ 94 h 379"/>
                <a:gd name="T30" fmla="*/ 207 w 249"/>
                <a:gd name="T31" fmla="*/ 148 h 379"/>
                <a:gd name="T32" fmla="*/ 172 w 249"/>
                <a:gd name="T33" fmla="*/ 213 h 379"/>
                <a:gd name="T34" fmla="*/ 136 w 249"/>
                <a:gd name="T35" fmla="*/ 272 h 379"/>
                <a:gd name="T36" fmla="*/ 113 w 249"/>
                <a:gd name="T37" fmla="*/ 314 h 379"/>
                <a:gd name="T38" fmla="*/ 89 w 249"/>
                <a:gd name="T39" fmla="*/ 361 h 379"/>
                <a:gd name="T40" fmla="*/ 83 w 249"/>
                <a:gd name="T41" fmla="*/ 379 h 379"/>
                <a:gd name="T42" fmla="*/ 83 w 249"/>
                <a:gd name="T43" fmla="*/ 379 h 379"/>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249"/>
                <a:gd name="T67" fmla="*/ 0 h 379"/>
                <a:gd name="T68" fmla="*/ 249 w 249"/>
                <a:gd name="T69" fmla="*/ 379 h 379"/>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249" h="379">
                  <a:moveTo>
                    <a:pt x="83" y="379"/>
                  </a:moveTo>
                  <a:lnTo>
                    <a:pt x="42" y="373"/>
                  </a:lnTo>
                  <a:lnTo>
                    <a:pt x="0" y="349"/>
                  </a:lnTo>
                  <a:lnTo>
                    <a:pt x="0" y="325"/>
                  </a:lnTo>
                  <a:lnTo>
                    <a:pt x="6" y="278"/>
                  </a:lnTo>
                  <a:lnTo>
                    <a:pt x="18" y="248"/>
                  </a:lnTo>
                  <a:lnTo>
                    <a:pt x="47" y="213"/>
                  </a:lnTo>
                  <a:lnTo>
                    <a:pt x="89" y="177"/>
                  </a:lnTo>
                  <a:lnTo>
                    <a:pt x="136" y="136"/>
                  </a:lnTo>
                  <a:lnTo>
                    <a:pt x="172" y="94"/>
                  </a:lnTo>
                  <a:lnTo>
                    <a:pt x="201" y="41"/>
                  </a:lnTo>
                  <a:lnTo>
                    <a:pt x="219" y="0"/>
                  </a:lnTo>
                  <a:lnTo>
                    <a:pt x="243" y="17"/>
                  </a:lnTo>
                  <a:lnTo>
                    <a:pt x="249" y="23"/>
                  </a:lnTo>
                  <a:lnTo>
                    <a:pt x="231" y="94"/>
                  </a:lnTo>
                  <a:lnTo>
                    <a:pt x="207" y="148"/>
                  </a:lnTo>
                  <a:lnTo>
                    <a:pt x="172" y="213"/>
                  </a:lnTo>
                  <a:lnTo>
                    <a:pt x="136" y="272"/>
                  </a:lnTo>
                  <a:lnTo>
                    <a:pt x="113" y="314"/>
                  </a:lnTo>
                  <a:lnTo>
                    <a:pt x="89" y="361"/>
                  </a:lnTo>
                  <a:lnTo>
                    <a:pt x="83" y="379"/>
                  </a:lnTo>
                  <a:close/>
                </a:path>
              </a:pathLst>
            </a:custGeom>
            <a:solidFill>
              <a:srgbClr val="AB7852"/>
            </a:solidFill>
            <a:ln w="0">
              <a:solidFill>
                <a:srgbClr val="AB7852"/>
              </a:solidFill>
              <a:round/>
              <a:headEnd/>
              <a:tailEnd/>
            </a:ln>
          </xdr:spPr>
        </xdr:sp>
        <xdr:sp macro="" textlink="">
          <xdr:nvSpPr>
            <xdr:cNvPr id="572207" name="Freeform 445">
              <a:extLst>
                <a:ext uri="{FF2B5EF4-FFF2-40B4-BE49-F238E27FC236}">
                  <a16:creationId xmlns:a16="http://schemas.microsoft.com/office/drawing/2014/main" id="{B68AAFCA-AD2F-48D1-944D-3C60E135682D}"/>
                </a:ext>
              </a:extLst>
            </xdr:cNvPr>
            <xdr:cNvSpPr>
              <a:spLocks noChangeAspect="1"/>
            </xdr:cNvSpPr>
          </xdr:nvSpPr>
          <xdr:spPr bwMode="auto">
            <a:xfrm>
              <a:off x="3602" y="699"/>
              <a:ext cx="231" cy="284"/>
            </a:xfrm>
            <a:custGeom>
              <a:avLst/>
              <a:gdLst>
                <a:gd name="T0" fmla="*/ 101 w 231"/>
                <a:gd name="T1" fmla="*/ 284 h 284"/>
                <a:gd name="T2" fmla="*/ 53 w 231"/>
                <a:gd name="T3" fmla="*/ 278 h 284"/>
                <a:gd name="T4" fmla="*/ 0 w 231"/>
                <a:gd name="T5" fmla="*/ 249 h 284"/>
                <a:gd name="T6" fmla="*/ 0 w 231"/>
                <a:gd name="T7" fmla="*/ 243 h 284"/>
                <a:gd name="T8" fmla="*/ 0 w 231"/>
                <a:gd name="T9" fmla="*/ 231 h 284"/>
                <a:gd name="T10" fmla="*/ 12 w 231"/>
                <a:gd name="T11" fmla="*/ 201 h 284"/>
                <a:gd name="T12" fmla="*/ 41 w 231"/>
                <a:gd name="T13" fmla="*/ 166 h 284"/>
                <a:gd name="T14" fmla="*/ 83 w 231"/>
                <a:gd name="T15" fmla="*/ 130 h 284"/>
                <a:gd name="T16" fmla="*/ 130 w 231"/>
                <a:gd name="T17" fmla="*/ 89 h 284"/>
                <a:gd name="T18" fmla="*/ 166 w 231"/>
                <a:gd name="T19" fmla="*/ 47 h 284"/>
                <a:gd name="T20" fmla="*/ 190 w 231"/>
                <a:gd name="T21" fmla="*/ 0 h 284"/>
                <a:gd name="T22" fmla="*/ 213 w 231"/>
                <a:gd name="T23" fmla="*/ 12 h 284"/>
                <a:gd name="T24" fmla="*/ 231 w 231"/>
                <a:gd name="T25" fmla="*/ 36 h 284"/>
                <a:gd name="T26" fmla="*/ 225 w 231"/>
                <a:gd name="T27" fmla="*/ 47 h 284"/>
                <a:gd name="T28" fmla="*/ 201 w 231"/>
                <a:gd name="T29" fmla="*/ 101 h 284"/>
                <a:gd name="T30" fmla="*/ 166 w 231"/>
                <a:gd name="T31" fmla="*/ 166 h 284"/>
                <a:gd name="T32" fmla="*/ 130 w 231"/>
                <a:gd name="T33" fmla="*/ 225 h 284"/>
                <a:gd name="T34" fmla="*/ 107 w 231"/>
                <a:gd name="T35" fmla="*/ 267 h 284"/>
                <a:gd name="T36" fmla="*/ 101 w 231"/>
                <a:gd name="T37" fmla="*/ 284 h 284"/>
                <a:gd name="T38" fmla="*/ 101 w 231"/>
                <a:gd name="T39" fmla="*/ 284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31"/>
                <a:gd name="T61" fmla="*/ 0 h 284"/>
                <a:gd name="T62" fmla="*/ 231 w 231"/>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31" h="284">
                  <a:moveTo>
                    <a:pt x="101" y="284"/>
                  </a:moveTo>
                  <a:lnTo>
                    <a:pt x="53" y="278"/>
                  </a:lnTo>
                  <a:lnTo>
                    <a:pt x="0" y="249"/>
                  </a:lnTo>
                  <a:lnTo>
                    <a:pt x="0" y="243"/>
                  </a:lnTo>
                  <a:lnTo>
                    <a:pt x="0" y="231"/>
                  </a:lnTo>
                  <a:lnTo>
                    <a:pt x="12" y="201"/>
                  </a:lnTo>
                  <a:lnTo>
                    <a:pt x="41" y="166"/>
                  </a:lnTo>
                  <a:lnTo>
                    <a:pt x="83" y="130"/>
                  </a:lnTo>
                  <a:lnTo>
                    <a:pt x="130" y="89"/>
                  </a:lnTo>
                  <a:lnTo>
                    <a:pt x="166" y="47"/>
                  </a:lnTo>
                  <a:lnTo>
                    <a:pt x="190" y="0"/>
                  </a:lnTo>
                  <a:lnTo>
                    <a:pt x="213" y="12"/>
                  </a:lnTo>
                  <a:lnTo>
                    <a:pt x="231" y="36"/>
                  </a:lnTo>
                  <a:lnTo>
                    <a:pt x="225" y="47"/>
                  </a:lnTo>
                  <a:lnTo>
                    <a:pt x="201" y="101"/>
                  </a:lnTo>
                  <a:lnTo>
                    <a:pt x="166" y="166"/>
                  </a:lnTo>
                  <a:lnTo>
                    <a:pt x="130" y="225"/>
                  </a:lnTo>
                  <a:lnTo>
                    <a:pt x="107" y="267"/>
                  </a:lnTo>
                  <a:lnTo>
                    <a:pt x="101" y="284"/>
                  </a:lnTo>
                  <a:close/>
                </a:path>
              </a:pathLst>
            </a:custGeom>
            <a:solidFill>
              <a:srgbClr val="B38563"/>
            </a:solidFill>
            <a:ln w="0">
              <a:solidFill>
                <a:srgbClr val="B38563"/>
              </a:solidFill>
              <a:round/>
              <a:headEnd/>
              <a:tailEnd/>
            </a:ln>
          </xdr:spPr>
        </xdr:sp>
        <xdr:sp macro="" textlink="">
          <xdr:nvSpPr>
            <xdr:cNvPr id="572208" name="Freeform 446">
              <a:extLst>
                <a:ext uri="{FF2B5EF4-FFF2-40B4-BE49-F238E27FC236}">
                  <a16:creationId xmlns:a16="http://schemas.microsoft.com/office/drawing/2014/main" id="{E0E17D66-79D1-4CA1-AC9D-E1EAB7E78C9C}"/>
                </a:ext>
              </a:extLst>
            </xdr:cNvPr>
            <xdr:cNvSpPr>
              <a:spLocks noChangeAspect="1"/>
            </xdr:cNvSpPr>
          </xdr:nvSpPr>
          <xdr:spPr bwMode="auto">
            <a:xfrm>
              <a:off x="3620" y="746"/>
              <a:ext cx="183" cy="190"/>
            </a:xfrm>
            <a:custGeom>
              <a:avLst/>
              <a:gdLst>
                <a:gd name="T0" fmla="*/ 112 w 183"/>
                <a:gd name="T1" fmla="*/ 184 h 190"/>
                <a:gd name="T2" fmla="*/ 95 w 183"/>
                <a:gd name="T3" fmla="*/ 190 h 190"/>
                <a:gd name="T4" fmla="*/ 41 w 183"/>
                <a:gd name="T5" fmla="*/ 178 h 190"/>
                <a:gd name="T6" fmla="*/ 0 w 183"/>
                <a:gd name="T7" fmla="*/ 143 h 190"/>
                <a:gd name="T8" fmla="*/ 23 w 183"/>
                <a:gd name="T9" fmla="*/ 119 h 190"/>
                <a:gd name="T10" fmla="*/ 65 w 183"/>
                <a:gd name="T11" fmla="*/ 83 h 190"/>
                <a:gd name="T12" fmla="*/ 112 w 183"/>
                <a:gd name="T13" fmla="*/ 42 h 190"/>
                <a:gd name="T14" fmla="*/ 148 w 183"/>
                <a:gd name="T15" fmla="*/ 0 h 190"/>
                <a:gd name="T16" fmla="*/ 148 w 183"/>
                <a:gd name="T17" fmla="*/ 0 h 190"/>
                <a:gd name="T18" fmla="*/ 177 w 183"/>
                <a:gd name="T19" fmla="*/ 24 h 190"/>
                <a:gd name="T20" fmla="*/ 183 w 183"/>
                <a:gd name="T21" fmla="*/ 54 h 190"/>
                <a:gd name="T22" fmla="*/ 183 w 183"/>
                <a:gd name="T23" fmla="*/ 54 h 190"/>
                <a:gd name="T24" fmla="*/ 148 w 183"/>
                <a:gd name="T25" fmla="*/ 119 h 190"/>
                <a:gd name="T26" fmla="*/ 112 w 183"/>
                <a:gd name="T27" fmla="*/ 178 h 190"/>
                <a:gd name="T28" fmla="*/ 112 w 183"/>
                <a:gd name="T29" fmla="*/ 184 h 190"/>
                <a:gd name="T30" fmla="*/ 112 w 183"/>
                <a:gd name="T31" fmla="*/ 184 h 190"/>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83"/>
                <a:gd name="T49" fmla="*/ 0 h 190"/>
                <a:gd name="T50" fmla="*/ 183 w 183"/>
                <a:gd name="T51" fmla="*/ 190 h 190"/>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83" h="190">
                  <a:moveTo>
                    <a:pt x="112" y="184"/>
                  </a:moveTo>
                  <a:lnTo>
                    <a:pt x="95" y="190"/>
                  </a:lnTo>
                  <a:lnTo>
                    <a:pt x="41" y="178"/>
                  </a:lnTo>
                  <a:lnTo>
                    <a:pt x="0" y="143"/>
                  </a:lnTo>
                  <a:lnTo>
                    <a:pt x="23" y="119"/>
                  </a:lnTo>
                  <a:lnTo>
                    <a:pt x="65" y="83"/>
                  </a:lnTo>
                  <a:lnTo>
                    <a:pt x="112" y="42"/>
                  </a:lnTo>
                  <a:lnTo>
                    <a:pt x="148" y="0"/>
                  </a:lnTo>
                  <a:lnTo>
                    <a:pt x="177" y="24"/>
                  </a:lnTo>
                  <a:lnTo>
                    <a:pt x="183" y="54"/>
                  </a:lnTo>
                  <a:lnTo>
                    <a:pt x="148" y="119"/>
                  </a:lnTo>
                  <a:lnTo>
                    <a:pt x="112" y="178"/>
                  </a:lnTo>
                  <a:lnTo>
                    <a:pt x="112" y="184"/>
                  </a:lnTo>
                  <a:close/>
                </a:path>
              </a:pathLst>
            </a:custGeom>
            <a:solidFill>
              <a:srgbClr val="C8A68D"/>
            </a:solidFill>
            <a:ln w="0">
              <a:solidFill>
                <a:srgbClr val="C8A68D"/>
              </a:solidFill>
              <a:round/>
              <a:headEnd/>
              <a:tailEnd/>
            </a:ln>
          </xdr:spPr>
        </xdr:sp>
        <xdr:sp macro="" textlink="">
          <xdr:nvSpPr>
            <xdr:cNvPr id="572209" name="Freeform 447">
              <a:extLst>
                <a:ext uri="{FF2B5EF4-FFF2-40B4-BE49-F238E27FC236}">
                  <a16:creationId xmlns:a16="http://schemas.microsoft.com/office/drawing/2014/main" id="{743DF3D5-1C06-4CDE-8DC9-C4543FF248D8}"/>
                </a:ext>
              </a:extLst>
            </xdr:cNvPr>
            <xdr:cNvSpPr>
              <a:spLocks noChangeAspect="1"/>
            </xdr:cNvSpPr>
          </xdr:nvSpPr>
          <xdr:spPr bwMode="auto">
            <a:xfrm>
              <a:off x="3661" y="788"/>
              <a:ext cx="101" cy="95"/>
            </a:xfrm>
            <a:custGeom>
              <a:avLst/>
              <a:gdLst>
                <a:gd name="T0" fmla="*/ 101 w 101"/>
                <a:gd name="T1" fmla="*/ 41 h 95"/>
                <a:gd name="T2" fmla="*/ 95 w 101"/>
                <a:gd name="T3" fmla="*/ 59 h 95"/>
                <a:gd name="T4" fmla="*/ 89 w 101"/>
                <a:gd name="T5" fmla="*/ 77 h 95"/>
                <a:gd name="T6" fmla="*/ 71 w 101"/>
                <a:gd name="T7" fmla="*/ 89 h 95"/>
                <a:gd name="T8" fmla="*/ 48 w 101"/>
                <a:gd name="T9" fmla="*/ 95 h 95"/>
                <a:gd name="T10" fmla="*/ 30 w 101"/>
                <a:gd name="T11" fmla="*/ 89 h 95"/>
                <a:gd name="T12" fmla="*/ 12 w 101"/>
                <a:gd name="T13" fmla="*/ 83 h 95"/>
                <a:gd name="T14" fmla="*/ 0 w 101"/>
                <a:gd name="T15" fmla="*/ 65 h 95"/>
                <a:gd name="T16" fmla="*/ 0 w 101"/>
                <a:gd name="T17" fmla="*/ 59 h 95"/>
                <a:gd name="T18" fmla="*/ 24 w 101"/>
                <a:gd name="T19" fmla="*/ 41 h 95"/>
                <a:gd name="T20" fmla="*/ 71 w 101"/>
                <a:gd name="T21" fmla="*/ 0 h 95"/>
                <a:gd name="T22" fmla="*/ 71 w 101"/>
                <a:gd name="T23" fmla="*/ 0 h 95"/>
                <a:gd name="T24" fmla="*/ 83 w 101"/>
                <a:gd name="T25" fmla="*/ 0 h 95"/>
                <a:gd name="T26" fmla="*/ 95 w 101"/>
                <a:gd name="T27" fmla="*/ 18 h 95"/>
                <a:gd name="T28" fmla="*/ 101 w 101"/>
                <a:gd name="T29" fmla="*/ 41 h 95"/>
                <a:gd name="T30" fmla="*/ 101 w 101"/>
                <a:gd name="T31" fmla="*/ 41 h 95"/>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95"/>
                <a:gd name="T50" fmla="*/ 101 w 101"/>
                <a:gd name="T51" fmla="*/ 95 h 95"/>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95">
                  <a:moveTo>
                    <a:pt x="101" y="41"/>
                  </a:moveTo>
                  <a:lnTo>
                    <a:pt x="95" y="59"/>
                  </a:lnTo>
                  <a:lnTo>
                    <a:pt x="89" y="77"/>
                  </a:lnTo>
                  <a:lnTo>
                    <a:pt x="71" y="89"/>
                  </a:lnTo>
                  <a:lnTo>
                    <a:pt x="48" y="95"/>
                  </a:lnTo>
                  <a:lnTo>
                    <a:pt x="30" y="89"/>
                  </a:lnTo>
                  <a:lnTo>
                    <a:pt x="12" y="83"/>
                  </a:lnTo>
                  <a:lnTo>
                    <a:pt x="0" y="65"/>
                  </a:lnTo>
                  <a:lnTo>
                    <a:pt x="0" y="59"/>
                  </a:lnTo>
                  <a:lnTo>
                    <a:pt x="24" y="41"/>
                  </a:lnTo>
                  <a:lnTo>
                    <a:pt x="71" y="0"/>
                  </a:lnTo>
                  <a:lnTo>
                    <a:pt x="83" y="0"/>
                  </a:lnTo>
                  <a:lnTo>
                    <a:pt x="95" y="18"/>
                  </a:lnTo>
                  <a:lnTo>
                    <a:pt x="101" y="41"/>
                  </a:lnTo>
                  <a:close/>
                </a:path>
              </a:pathLst>
            </a:custGeom>
            <a:solidFill>
              <a:srgbClr val="E7D9CE"/>
            </a:solidFill>
            <a:ln w="0">
              <a:solidFill>
                <a:srgbClr val="E7D9CE"/>
              </a:solidFill>
              <a:round/>
              <a:headEnd/>
              <a:tailEnd/>
            </a:ln>
          </xdr:spPr>
        </xdr:sp>
        <xdr:sp macro="" textlink="">
          <xdr:nvSpPr>
            <xdr:cNvPr id="572210" name="Freeform 448">
              <a:extLst>
                <a:ext uri="{FF2B5EF4-FFF2-40B4-BE49-F238E27FC236}">
                  <a16:creationId xmlns:a16="http://schemas.microsoft.com/office/drawing/2014/main" id="{99FC7D31-EA30-438A-B507-9B053440DAEA}"/>
                </a:ext>
              </a:extLst>
            </xdr:cNvPr>
            <xdr:cNvSpPr>
              <a:spLocks noChangeAspect="1"/>
            </xdr:cNvSpPr>
          </xdr:nvSpPr>
          <xdr:spPr bwMode="auto">
            <a:xfrm>
              <a:off x="3715" y="741"/>
              <a:ext cx="408" cy="444"/>
            </a:xfrm>
            <a:custGeom>
              <a:avLst/>
              <a:gdLst>
                <a:gd name="T0" fmla="*/ 0 w 408"/>
                <a:gd name="T1" fmla="*/ 402 h 444"/>
                <a:gd name="T2" fmla="*/ 5 w 408"/>
                <a:gd name="T3" fmla="*/ 390 h 444"/>
                <a:gd name="T4" fmla="*/ 23 w 408"/>
                <a:gd name="T5" fmla="*/ 355 h 444"/>
                <a:gd name="T6" fmla="*/ 41 w 408"/>
                <a:gd name="T7" fmla="*/ 313 h 444"/>
                <a:gd name="T8" fmla="*/ 65 w 408"/>
                <a:gd name="T9" fmla="*/ 278 h 444"/>
                <a:gd name="T10" fmla="*/ 82 w 408"/>
                <a:gd name="T11" fmla="*/ 248 h 444"/>
                <a:gd name="T12" fmla="*/ 124 w 408"/>
                <a:gd name="T13" fmla="*/ 231 h 444"/>
                <a:gd name="T14" fmla="*/ 177 w 408"/>
                <a:gd name="T15" fmla="*/ 207 h 444"/>
                <a:gd name="T16" fmla="*/ 236 w 408"/>
                <a:gd name="T17" fmla="*/ 189 h 444"/>
                <a:gd name="T18" fmla="*/ 284 w 408"/>
                <a:gd name="T19" fmla="*/ 165 h 444"/>
                <a:gd name="T20" fmla="*/ 331 w 408"/>
                <a:gd name="T21" fmla="*/ 124 h 444"/>
                <a:gd name="T22" fmla="*/ 373 w 408"/>
                <a:gd name="T23" fmla="*/ 77 h 444"/>
                <a:gd name="T24" fmla="*/ 402 w 408"/>
                <a:gd name="T25" fmla="*/ 17 h 444"/>
                <a:gd name="T26" fmla="*/ 402 w 408"/>
                <a:gd name="T27" fmla="*/ 5 h 444"/>
                <a:gd name="T28" fmla="*/ 408 w 408"/>
                <a:gd name="T29" fmla="*/ 0 h 444"/>
                <a:gd name="T30" fmla="*/ 408 w 408"/>
                <a:gd name="T31" fmla="*/ 0 h 444"/>
                <a:gd name="T32" fmla="*/ 408 w 408"/>
                <a:gd name="T33" fmla="*/ 0 h 444"/>
                <a:gd name="T34" fmla="*/ 408 w 408"/>
                <a:gd name="T35" fmla="*/ 5 h 444"/>
                <a:gd name="T36" fmla="*/ 408 w 408"/>
                <a:gd name="T37" fmla="*/ 17 h 444"/>
                <a:gd name="T38" fmla="*/ 402 w 408"/>
                <a:gd name="T39" fmla="*/ 29 h 444"/>
                <a:gd name="T40" fmla="*/ 402 w 408"/>
                <a:gd name="T41" fmla="*/ 41 h 444"/>
                <a:gd name="T42" fmla="*/ 396 w 408"/>
                <a:gd name="T43" fmla="*/ 53 h 444"/>
                <a:gd name="T44" fmla="*/ 396 w 408"/>
                <a:gd name="T45" fmla="*/ 65 h 444"/>
                <a:gd name="T46" fmla="*/ 379 w 408"/>
                <a:gd name="T47" fmla="*/ 124 h 444"/>
                <a:gd name="T48" fmla="*/ 343 w 408"/>
                <a:gd name="T49" fmla="*/ 183 h 444"/>
                <a:gd name="T50" fmla="*/ 296 w 408"/>
                <a:gd name="T51" fmla="*/ 225 h 444"/>
                <a:gd name="T52" fmla="*/ 242 w 408"/>
                <a:gd name="T53" fmla="*/ 272 h 444"/>
                <a:gd name="T54" fmla="*/ 189 w 408"/>
                <a:gd name="T55" fmla="*/ 313 h 444"/>
                <a:gd name="T56" fmla="*/ 148 w 408"/>
                <a:gd name="T57" fmla="*/ 349 h 444"/>
                <a:gd name="T58" fmla="*/ 112 w 408"/>
                <a:gd name="T59" fmla="*/ 384 h 444"/>
                <a:gd name="T60" fmla="*/ 82 w 408"/>
                <a:gd name="T61" fmla="*/ 420 h 444"/>
                <a:gd name="T62" fmla="*/ 71 w 408"/>
                <a:gd name="T63" fmla="*/ 444 h 444"/>
                <a:gd name="T64" fmla="*/ 0 w 408"/>
                <a:gd name="T65" fmla="*/ 402 h 444"/>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408"/>
                <a:gd name="T100" fmla="*/ 0 h 444"/>
                <a:gd name="T101" fmla="*/ 408 w 408"/>
                <a:gd name="T102" fmla="*/ 444 h 444"/>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408" h="444">
                  <a:moveTo>
                    <a:pt x="0" y="402"/>
                  </a:moveTo>
                  <a:lnTo>
                    <a:pt x="5" y="390"/>
                  </a:lnTo>
                  <a:lnTo>
                    <a:pt x="23" y="355"/>
                  </a:lnTo>
                  <a:lnTo>
                    <a:pt x="41" y="313"/>
                  </a:lnTo>
                  <a:lnTo>
                    <a:pt x="65" y="278"/>
                  </a:lnTo>
                  <a:lnTo>
                    <a:pt x="82" y="248"/>
                  </a:lnTo>
                  <a:lnTo>
                    <a:pt x="124" y="231"/>
                  </a:lnTo>
                  <a:lnTo>
                    <a:pt x="177" y="207"/>
                  </a:lnTo>
                  <a:lnTo>
                    <a:pt x="236" y="189"/>
                  </a:lnTo>
                  <a:lnTo>
                    <a:pt x="284" y="165"/>
                  </a:lnTo>
                  <a:lnTo>
                    <a:pt x="331" y="124"/>
                  </a:lnTo>
                  <a:lnTo>
                    <a:pt x="373" y="77"/>
                  </a:lnTo>
                  <a:lnTo>
                    <a:pt x="402" y="17"/>
                  </a:lnTo>
                  <a:lnTo>
                    <a:pt x="402" y="5"/>
                  </a:lnTo>
                  <a:lnTo>
                    <a:pt x="408" y="0"/>
                  </a:lnTo>
                  <a:lnTo>
                    <a:pt x="408" y="5"/>
                  </a:lnTo>
                  <a:lnTo>
                    <a:pt x="408" y="17"/>
                  </a:lnTo>
                  <a:lnTo>
                    <a:pt x="402" y="29"/>
                  </a:lnTo>
                  <a:lnTo>
                    <a:pt x="402" y="41"/>
                  </a:lnTo>
                  <a:lnTo>
                    <a:pt x="396" y="53"/>
                  </a:lnTo>
                  <a:lnTo>
                    <a:pt x="396" y="65"/>
                  </a:lnTo>
                  <a:lnTo>
                    <a:pt x="379" y="124"/>
                  </a:lnTo>
                  <a:lnTo>
                    <a:pt x="343" y="183"/>
                  </a:lnTo>
                  <a:lnTo>
                    <a:pt x="296" y="225"/>
                  </a:lnTo>
                  <a:lnTo>
                    <a:pt x="242" y="272"/>
                  </a:lnTo>
                  <a:lnTo>
                    <a:pt x="189" y="313"/>
                  </a:lnTo>
                  <a:lnTo>
                    <a:pt x="148" y="349"/>
                  </a:lnTo>
                  <a:lnTo>
                    <a:pt x="112" y="384"/>
                  </a:lnTo>
                  <a:lnTo>
                    <a:pt x="82" y="420"/>
                  </a:lnTo>
                  <a:lnTo>
                    <a:pt x="71" y="444"/>
                  </a:lnTo>
                  <a:lnTo>
                    <a:pt x="0" y="402"/>
                  </a:lnTo>
                  <a:close/>
                </a:path>
              </a:pathLst>
            </a:custGeom>
            <a:solidFill>
              <a:srgbClr val="AB7852"/>
            </a:solidFill>
            <a:ln w="0">
              <a:solidFill>
                <a:srgbClr val="AB7852"/>
              </a:solidFill>
              <a:round/>
              <a:headEnd/>
              <a:tailEnd/>
            </a:ln>
          </xdr:spPr>
        </xdr:sp>
        <xdr:sp macro="" textlink="">
          <xdr:nvSpPr>
            <xdr:cNvPr id="572211" name="Freeform 449">
              <a:extLst>
                <a:ext uri="{FF2B5EF4-FFF2-40B4-BE49-F238E27FC236}">
                  <a16:creationId xmlns:a16="http://schemas.microsoft.com/office/drawing/2014/main" id="{F46B3E4C-F941-4E38-98DA-4DF031CA2D3C}"/>
                </a:ext>
              </a:extLst>
            </xdr:cNvPr>
            <xdr:cNvSpPr>
              <a:spLocks noChangeAspect="1"/>
            </xdr:cNvSpPr>
          </xdr:nvSpPr>
          <xdr:spPr bwMode="auto">
            <a:xfrm>
              <a:off x="3738" y="835"/>
              <a:ext cx="356" cy="320"/>
            </a:xfrm>
            <a:custGeom>
              <a:avLst/>
              <a:gdLst>
                <a:gd name="T0" fmla="*/ 65 w 356"/>
                <a:gd name="T1" fmla="*/ 320 h 320"/>
                <a:gd name="T2" fmla="*/ 36 w 356"/>
                <a:gd name="T3" fmla="*/ 296 h 320"/>
                <a:gd name="T4" fmla="*/ 0 w 356"/>
                <a:gd name="T5" fmla="*/ 255 h 320"/>
                <a:gd name="T6" fmla="*/ 18 w 356"/>
                <a:gd name="T7" fmla="*/ 219 h 320"/>
                <a:gd name="T8" fmla="*/ 42 w 356"/>
                <a:gd name="T9" fmla="*/ 184 h 320"/>
                <a:gd name="T10" fmla="*/ 59 w 356"/>
                <a:gd name="T11" fmla="*/ 154 h 320"/>
                <a:gd name="T12" fmla="*/ 101 w 356"/>
                <a:gd name="T13" fmla="*/ 137 h 320"/>
                <a:gd name="T14" fmla="*/ 154 w 356"/>
                <a:gd name="T15" fmla="*/ 113 h 320"/>
                <a:gd name="T16" fmla="*/ 213 w 356"/>
                <a:gd name="T17" fmla="*/ 95 h 320"/>
                <a:gd name="T18" fmla="*/ 261 w 356"/>
                <a:gd name="T19" fmla="*/ 71 h 320"/>
                <a:gd name="T20" fmla="*/ 308 w 356"/>
                <a:gd name="T21" fmla="*/ 30 h 320"/>
                <a:gd name="T22" fmla="*/ 332 w 356"/>
                <a:gd name="T23" fmla="*/ 0 h 320"/>
                <a:gd name="T24" fmla="*/ 356 w 356"/>
                <a:gd name="T25" fmla="*/ 30 h 320"/>
                <a:gd name="T26" fmla="*/ 356 w 356"/>
                <a:gd name="T27" fmla="*/ 30 h 320"/>
                <a:gd name="T28" fmla="*/ 320 w 356"/>
                <a:gd name="T29" fmla="*/ 89 h 320"/>
                <a:gd name="T30" fmla="*/ 273 w 356"/>
                <a:gd name="T31" fmla="*/ 131 h 320"/>
                <a:gd name="T32" fmla="*/ 219 w 356"/>
                <a:gd name="T33" fmla="*/ 178 h 320"/>
                <a:gd name="T34" fmla="*/ 166 w 356"/>
                <a:gd name="T35" fmla="*/ 219 h 320"/>
                <a:gd name="T36" fmla="*/ 125 w 356"/>
                <a:gd name="T37" fmla="*/ 255 h 320"/>
                <a:gd name="T38" fmla="*/ 89 w 356"/>
                <a:gd name="T39" fmla="*/ 290 h 320"/>
                <a:gd name="T40" fmla="*/ 65 w 356"/>
                <a:gd name="T41" fmla="*/ 320 h 320"/>
                <a:gd name="T42" fmla="*/ 65 w 356"/>
                <a:gd name="T43" fmla="*/ 320 h 320"/>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56"/>
                <a:gd name="T67" fmla="*/ 0 h 320"/>
                <a:gd name="T68" fmla="*/ 356 w 356"/>
                <a:gd name="T69" fmla="*/ 320 h 320"/>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56" h="320">
                  <a:moveTo>
                    <a:pt x="65" y="320"/>
                  </a:moveTo>
                  <a:lnTo>
                    <a:pt x="36" y="296"/>
                  </a:lnTo>
                  <a:lnTo>
                    <a:pt x="0" y="255"/>
                  </a:lnTo>
                  <a:lnTo>
                    <a:pt x="18" y="219"/>
                  </a:lnTo>
                  <a:lnTo>
                    <a:pt x="42" y="184"/>
                  </a:lnTo>
                  <a:lnTo>
                    <a:pt x="59" y="154"/>
                  </a:lnTo>
                  <a:lnTo>
                    <a:pt x="101" y="137"/>
                  </a:lnTo>
                  <a:lnTo>
                    <a:pt x="154" y="113"/>
                  </a:lnTo>
                  <a:lnTo>
                    <a:pt x="213" y="95"/>
                  </a:lnTo>
                  <a:lnTo>
                    <a:pt x="261" y="71"/>
                  </a:lnTo>
                  <a:lnTo>
                    <a:pt x="308" y="30"/>
                  </a:lnTo>
                  <a:lnTo>
                    <a:pt x="332" y="0"/>
                  </a:lnTo>
                  <a:lnTo>
                    <a:pt x="356" y="30"/>
                  </a:lnTo>
                  <a:lnTo>
                    <a:pt x="320" y="89"/>
                  </a:lnTo>
                  <a:lnTo>
                    <a:pt x="273" y="131"/>
                  </a:lnTo>
                  <a:lnTo>
                    <a:pt x="219" y="178"/>
                  </a:lnTo>
                  <a:lnTo>
                    <a:pt x="166" y="219"/>
                  </a:lnTo>
                  <a:lnTo>
                    <a:pt x="125" y="255"/>
                  </a:lnTo>
                  <a:lnTo>
                    <a:pt x="89" y="290"/>
                  </a:lnTo>
                  <a:lnTo>
                    <a:pt x="65" y="320"/>
                  </a:lnTo>
                  <a:close/>
                </a:path>
              </a:pathLst>
            </a:custGeom>
            <a:solidFill>
              <a:srgbClr val="AB7852"/>
            </a:solidFill>
            <a:ln w="0">
              <a:solidFill>
                <a:srgbClr val="AB7852"/>
              </a:solidFill>
              <a:round/>
              <a:headEnd/>
              <a:tailEnd/>
            </a:ln>
          </xdr:spPr>
        </xdr:sp>
        <xdr:sp macro="" textlink="">
          <xdr:nvSpPr>
            <xdr:cNvPr id="572212" name="Freeform 450">
              <a:extLst>
                <a:ext uri="{FF2B5EF4-FFF2-40B4-BE49-F238E27FC236}">
                  <a16:creationId xmlns:a16="http://schemas.microsoft.com/office/drawing/2014/main" id="{B2371402-DD6E-4BCD-8C87-1B682CC94720}"/>
                </a:ext>
              </a:extLst>
            </xdr:cNvPr>
            <xdr:cNvSpPr>
              <a:spLocks noChangeAspect="1"/>
            </xdr:cNvSpPr>
          </xdr:nvSpPr>
          <xdr:spPr bwMode="auto">
            <a:xfrm>
              <a:off x="3762" y="865"/>
              <a:ext cx="308" cy="255"/>
            </a:xfrm>
            <a:custGeom>
              <a:avLst/>
              <a:gdLst>
                <a:gd name="T0" fmla="*/ 71 w 308"/>
                <a:gd name="T1" fmla="*/ 255 h 255"/>
                <a:gd name="T2" fmla="*/ 35 w 308"/>
                <a:gd name="T3" fmla="*/ 237 h 255"/>
                <a:gd name="T4" fmla="*/ 0 w 308"/>
                <a:gd name="T5" fmla="*/ 183 h 255"/>
                <a:gd name="T6" fmla="*/ 0 w 308"/>
                <a:gd name="T7" fmla="*/ 183 h 255"/>
                <a:gd name="T8" fmla="*/ 18 w 308"/>
                <a:gd name="T9" fmla="*/ 154 h 255"/>
                <a:gd name="T10" fmla="*/ 35 w 308"/>
                <a:gd name="T11" fmla="*/ 124 h 255"/>
                <a:gd name="T12" fmla="*/ 77 w 308"/>
                <a:gd name="T13" fmla="*/ 107 h 255"/>
                <a:gd name="T14" fmla="*/ 130 w 308"/>
                <a:gd name="T15" fmla="*/ 83 h 255"/>
                <a:gd name="T16" fmla="*/ 189 w 308"/>
                <a:gd name="T17" fmla="*/ 65 h 255"/>
                <a:gd name="T18" fmla="*/ 237 w 308"/>
                <a:gd name="T19" fmla="*/ 41 h 255"/>
                <a:gd name="T20" fmla="*/ 284 w 308"/>
                <a:gd name="T21" fmla="*/ 0 h 255"/>
                <a:gd name="T22" fmla="*/ 308 w 308"/>
                <a:gd name="T23" fmla="*/ 35 h 255"/>
                <a:gd name="T24" fmla="*/ 308 w 308"/>
                <a:gd name="T25" fmla="*/ 35 h 255"/>
                <a:gd name="T26" fmla="*/ 296 w 308"/>
                <a:gd name="T27" fmla="*/ 59 h 255"/>
                <a:gd name="T28" fmla="*/ 249 w 308"/>
                <a:gd name="T29" fmla="*/ 101 h 255"/>
                <a:gd name="T30" fmla="*/ 195 w 308"/>
                <a:gd name="T31" fmla="*/ 148 h 255"/>
                <a:gd name="T32" fmla="*/ 142 w 308"/>
                <a:gd name="T33" fmla="*/ 189 h 255"/>
                <a:gd name="T34" fmla="*/ 101 w 308"/>
                <a:gd name="T35" fmla="*/ 225 h 255"/>
                <a:gd name="T36" fmla="*/ 71 w 308"/>
                <a:gd name="T37" fmla="*/ 255 h 255"/>
                <a:gd name="T38" fmla="*/ 71 w 308"/>
                <a:gd name="T39" fmla="*/ 255 h 255"/>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08"/>
                <a:gd name="T61" fmla="*/ 0 h 255"/>
                <a:gd name="T62" fmla="*/ 308 w 308"/>
                <a:gd name="T63" fmla="*/ 255 h 255"/>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08" h="255">
                  <a:moveTo>
                    <a:pt x="71" y="255"/>
                  </a:moveTo>
                  <a:lnTo>
                    <a:pt x="35" y="237"/>
                  </a:lnTo>
                  <a:lnTo>
                    <a:pt x="0" y="183"/>
                  </a:lnTo>
                  <a:lnTo>
                    <a:pt x="18" y="154"/>
                  </a:lnTo>
                  <a:lnTo>
                    <a:pt x="35" y="124"/>
                  </a:lnTo>
                  <a:lnTo>
                    <a:pt x="77" y="107"/>
                  </a:lnTo>
                  <a:lnTo>
                    <a:pt x="130" y="83"/>
                  </a:lnTo>
                  <a:lnTo>
                    <a:pt x="189" y="65"/>
                  </a:lnTo>
                  <a:lnTo>
                    <a:pt x="237" y="41"/>
                  </a:lnTo>
                  <a:lnTo>
                    <a:pt x="284" y="0"/>
                  </a:lnTo>
                  <a:lnTo>
                    <a:pt x="308" y="35"/>
                  </a:lnTo>
                  <a:lnTo>
                    <a:pt x="296" y="59"/>
                  </a:lnTo>
                  <a:lnTo>
                    <a:pt x="249" y="101"/>
                  </a:lnTo>
                  <a:lnTo>
                    <a:pt x="195" y="148"/>
                  </a:lnTo>
                  <a:lnTo>
                    <a:pt x="142" y="189"/>
                  </a:lnTo>
                  <a:lnTo>
                    <a:pt x="101" y="225"/>
                  </a:lnTo>
                  <a:lnTo>
                    <a:pt x="71" y="255"/>
                  </a:lnTo>
                  <a:close/>
                </a:path>
              </a:pathLst>
            </a:custGeom>
            <a:solidFill>
              <a:srgbClr val="AF7F5B"/>
            </a:solidFill>
            <a:ln w="0">
              <a:solidFill>
                <a:srgbClr val="AF7F5B"/>
              </a:solidFill>
              <a:round/>
              <a:headEnd/>
              <a:tailEnd/>
            </a:ln>
          </xdr:spPr>
        </xdr:sp>
        <xdr:sp macro="" textlink="">
          <xdr:nvSpPr>
            <xdr:cNvPr id="572213" name="Freeform 451">
              <a:extLst>
                <a:ext uri="{FF2B5EF4-FFF2-40B4-BE49-F238E27FC236}">
                  <a16:creationId xmlns:a16="http://schemas.microsoft.com/office/drawing/2014/main" id="{F96EB4D5-DA8D-47F8-84CC-543F56CC31AF}"/>
                </a:ext>
              </a:extLst>
            </xdr:cNvPr>
            <xdr:cNvSpPr>
              <a:spLocks noChangeAspect="1"/>
            </xdr:cNvSpPr>
          </xdr:nvSpPr>
          <xdr:spPr bwMode="auto">
            <a:xfrm>
              <a:off x="3792" y="895"/>
              <a:ext cx="242" cy="195"/>
            </a:xfrm>
            <a:custGeom>
              <a:avLst/>
              <a:gdLst>
                <a:gd name="T0" fmla="*/ 71 w 242"/>
                <a:gd name="T1" fmla="*/ 195 h 195"/>
                <a:gd name="T2" fmla="*/ 35 w 242"/>
                <a:gd name="T3" fmla="*/ 177 h 195"/>
                <a:gd name="T4" fmla="*/ 5 w 242"/>
                <a:gd name="T5" fmla="*/ 136 h 195"/>
                <a:gd name="T6" fmla="*/ 0 w 242"/>
                <a:gd name="T7" fmla="*/ 106 h 195"/>
                <a:gd name="T8" fmla="*/ 5 w 242"/>
                <a:gd name="T9" fmla="*/ 94 h 195"/>
                <a:gd name="T10" fmla="*/ 47 w 242"/>
                <a:gd name="T11" fmla="*/ 77 h 195"/>
                <a:gd name="T12" fmla="*/ 100 w 242"/>
                <a:gd name="T13" fmla="*/ 53 h 195"/>
                <a:gd name="T14" fmla="*/ 159 w 242"/>
                <a:gd name="T15" fmla="*/ 35 h 195"/>
                <a:gd name="T16" fmla="*/ 207 w 242"/>
                <a:gd name="T17" fmla="*/ 11 h 195"/>
                <a:gd name="T18" fmla="*/ 219 w 242"/>
                <a:gd name="T19" fmla="*/ 0 h 195"/>
                <a:gd name="T20" fmla="*/ 236 w 242"/>
                <a:gd name="T21" fmla="*/ 23 h 195"/>
                <a:gd name="T22" fmla="*/ 242 w 242"/>
                <a:gd name="T23" fmla="*/ 47 h 195"/>
                <a:gd name="T24" fmla="*/ 219 w 242"/>
                <a:gd name="T25" fmla="*/ 71 h 195"/>
                <a:gd name="T26" fmla="*/ 165 w 242"/>
                <a:gd name="T27" fmla="*/ 118 h 195"/>
                <a:gd name="T28" fmla="*/ 112 w 242"/>
                <a:gd name="T29" fmla="*/ 159 h 195"/>
                <a:gd name="T30" fmla="*/ 71 w 242"/>
                <a:gd name="T31" fmla="*/ 195 h 195"/>
                <a:gd name="T32" fmla="*/ 71 w 242"/>
                <a:gd name="T33" fmla="*/ 195 h 195"/>
                <a:gd name="T34" fmla="*/ 71 w 242"/>
                <a:gd name="T35" fmla="*/ 195 h 195"/>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42"/>
                <a:gd name="T55" fmla="*/ 0 h 195"/>
                <a:gd name="T56" fmla="*/ 242 w 242"/>
                <a:gd name="T57" fmla="*/ 195 h 195"/>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42" h="195">
                  <a:moveTo>
                    <a:pt x="71" y="195"/>
                  </a:moveTo>
                  <a:lnTo>
                    <a:pt x="35" y="177"/>
                  </a:lnTo>
                  <a:lnTo>
                    <a:pt x="5" y="136"/>
                  </a:lnTo>
                  <a:lnTo>
                    <a:pt x="0" y="106"/>
                  </a:lnTo>
                  <a:lnTo>
                    <a:pt x="5" y="94"/>
                  </a:lnTo>
                  <a:lnTo>
                    <a:pt x="47" y="77"/>
                  </a:lnTo>
                  <a:lnTo>
                    <a:pt x="100" y="53"/>
                  </a:lnTo>
                  <a:lnTo>
                    <a:pt x="159" y="35"/>
                  </a:lnTo>
                  <a:lnTo>
                    <a:pt x="207" y="11"/>
                  </a:lnTo>
                  <a:lnTo>
                    <a:pt x="219" y="0"/>
                  </a:lnTo>
                  <a:lnTo>
                    <a:pt x="236" y="23"/>
                  </a:lnTo>
                  <a:lnTo>
                    <a:pt x="242" y="47"/>
                  </a:lnTo>
                  <a:lnTo>
                    <a:pt x="219" y="71"/>
                  </a:lnTo>
                  <a:lnTo>
                    <a:pt x="165" y="118"/>
                  </a:lnTo>
                  <a:lnTo>
                    <a:pt x="112" y="159"/>
                  </a:lnTo>
                  <a:lnTo>
                    <a:pt x="71" y="195"/>
                  </a:lnTo>
                  <a:close/>
                </a:path>
              </a:pathLst>
            </a:custGeom>
            <a:solidFill>
              <a:srgbClr val="BC9475"/>
            </a:solidFill>
            <a:ln w="0">
              <a:solidFill>
                <a:srgbClr val="BC9475"/>
              </a:solidFill>
              <a:round/>
              <a:headEnd/>
              <a:tailEnd/>
            </a:ln>
          </xdr:spPr>
        </xdr:sp>
        <xdr:sp macro="" textlink="">
          <xdr:nvSpPr>
            <xdr:cNvPr id="572214" name="Freeform 452">
              <a:extLst>
                <a:ext uri="{FF2B5EF4-FFF2-40B4-BE49-F238E27FC236}">
                  <a16:creationId xmlns:a16="http://schemas.microsoft.com/office/drawing/2014/main" id="{E1BD198D-B434-4FCE-B079-9F57EBE52DD1}"/>
                </a:ext>
              </a:extLst>
            </xdr:cNvPr>
            <xdr:cNvSpPr>
              <a:spLocks noChangeAspect="1"/>
            </xdr:cNvSpPr>
          </xdr:nvSpPr>
          <xdr:spPr bwMode="auto">
            <a:xfrm>
              <a:off x="3827" y="918"/>
              <a:ext cx="172" cy="142"/>
            </a:xfrm>
            <a:custGeom>
              <a:avLst/>
              <a:gdLst>
                <a:gd name="T0" fmla="*/ 172 w 172"/>
                <a:gd name="T1" fmla="*/ 54 h 142"/>
                <a:gd name="T2" fmla="*/ 172 w 172"/>
                <a:gd name="T3" fmla="*/ 59 h 142"/>
                <a:gd name="T4" fmla="*/ 130 w 172"/>
                <a:gd name="T5" fmla="*/ 95 h 142"/>
                <a:gd name="T6" fmla="*/ 77 w 172"/>
                <a:gd name="T7" fmla="*/ 136 h 142"/>
                <a:gd name="T8" fmla="*/ 77 w 172"/>
                <a:gd name="T9" fmla="*/ 142 h 142"/>
                <a:gd name="T10" fmla="*/ 65 w 172"/>
                <a:gd name="T11" fmla="*/ 136 h 142"/>
                <a:gd name="T12" fmla="*/ 42 w 172"/>
                <a:gd name="T13" fmla="*/ 130 h 142"/>
                <a:gd name="T14" fmla="*/ 24 w 172"/>
                <a:gd name="T15" fmla="*/ 113 h 142"/>
                <a:gd name="T16" fmla="*/ 6 w 172"/>
                <a:gd name="T17" fmla="*/ 89 h 142"/>
                <a:gd name="T18" fmla="*/ 0 w 172"/>
                <a:gd name="T19" fmla="*/ 59 h 142"/>
                <a:gd name="T20" fmla="*/ 6 w 172"/>
                <a:gd name="T21" fmla="*/ 54 h 142"/>
                <a:gd name="T22" fmla="*/ 12 w 172"/>
                <a:gd name="T23" fmla="*/ 54 h 142"/>
                <a:gd name="T24" fmla="*/ 65 w 172"/>
                <a:gd name="T25" fmla="*/ 30 h 142"/>
                <a:gd name="T26" fmla="*/ 124 w 172"/>
                <a:gd name="T27" fmla="*/ 12 h 142"/>
                <a:gd name="T28" fmla="*/ 148 w 172"/>
                <a:gd name="T29" fmla="*/ 0 h 142"/>
                <a:gd name="T30" fmla="*/ 154 w 172"/>
                <a:gd name="T31" fmla="*/ 0 h 142"/>
                <a:gd name="T32" fmla="*/ 166 w 172"/>
                <a:gd name="T33" fmla="*/ 24 h 142"/>
                <a:gd name="T34" fmla="*/ 172 w 172"/>
                <a:gd name="T35" fmla="*/ 54 h 142"/>
                <a:gd name="T36" fmla="*/ 172 w 172"/>
                <a:gd name="T37" fmla="*/ 54 h 14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72"/>
                <a:gd name="T58" fmla="*/ 0 h 142"/>
                <a:gd name="T59" fmla="*/ 172 w 172"/>
                <a:gd name="T60" fmla="*/ 142 h 14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72" h="142">
                  <a:moveTo>
                    <a:pt x="172" y="54"/>
                  </a:moveTo>
                  <a:lnTo>
                    <a:pt x="172" y="59"/>
                  </a:lnTo>
                  <a:lnTo>
                    <a:pt x="130" y="95"/>
                  </a:lnTo>
                  <a:lnTo>
                    <a:pt x="77" y="136"/>
                  </a:lnTo>
                  <a:lnTo>
                    <a:pt x="77" y="142"/>
                  </a:lnTo>
                  <a:lnTo>
                    <a:pt x="65" y="136"/>
                  </a:lnTo>
                  <a:lnTo>
                    <a:pt x="42" y="130"/>
                  </a:lnTo>
                  <a:lnTo>
                    <a:pt x="24" y="113"/>
                  </a:lnTo>
                  <a:lnTo>
                    <a:pt x="6" y="89"/>
                  </a:lnTo>
                  <a:lnTo>
                    <a:pt x="0" y="59"/>
                  </a:lnTo>
                  <a:lnTo>
                    <a:pt x="6" y="54"/>
                  </a:lnTo>
                  <a:lnTo>
                    <a:pt x="12" y="54"/>
                  </a:lnTo>
                  <a:lnTo>
                    <a:pt x="65" y="30"/>
                  </a:lnTo>
                  <a:lnTo>
                    <a:pt x="124" y="12"/>
                  </a:lnTo>
                  <a:lnTo>
                    <a:pt x="148" y="0"/>
                  </a:lnTo>
                  <a:lnTo>
                    <a:pt x="154" y="0"/>
                  </a:lnTo>
                  <a:lnTo>
                    <a:pt x="166" y="24"/>
                  </a:lnTo>
                  <a:lnTo>
                    <a:pt x="172" y="54"/>
                  </a:lnTo>
                  <a:close/>
                </a:path>
              </a:pathLst>
            </a:custGeom>
            <a:solidFill>
              <a:srgbClr val="CFB29C"/>
            </a:solidFill>
            <a:ln w="0">
              <a:solidFill>
                <a:srgbClr val="CFB29C"/>
              </a:solidFill>
              <a:round/>
              <a:headEnd/>
              <a:tailEnd/>
            </a:ln>
          </xdr:spPr>
        </xdr:sp>
        <xdr:sp macro="" textlink="">
          <xdr:nvSpPr>
            <xdr:cNvPr id="572215" name="Freeform 453">
              <a:extLst>
                <a:ext uri="{FF2B5EF4-FFF2-40B4-BE49-F238E27FC236}">
                  <a16:creationId xmlns:a16="http://schemas.microsoft.com/office/drawing/2014/main" id="{0D3E480D-9C80-44CA-9ADC-D4F297163031}"/>
                </a:ext>
              </a:extLst>
            </xdr:cNvPr>
            <xdr:cNvSpPr>
              <a:spLocks noChangeAspect="1"/>
            </xdr:cNvSpPr>
          </xdr:nvSpPr>
          <xdr:spPr bwMode="auto">
            <a:xfrm>
              <a:off x="3874" y="936"/>
              <a:ext cx="83" cy="83"/>
            </a:xfrm>
            <a:custGeom>
              <a:avLst/>
              <a:gdLst>
                <a:gd name="T0" fmla="*/ 83 w 83"/>
                <a:gd name="T1" fmla="*/ 36 h 83"/>
                <a:gd name="T2" fmla="*/ 83 w 83"/>
                <a:gd name="T3" fmla="*/ 53 h 83"/>
                <a:gd name="T4" fmla="*/ 72 w 83"/>
                <a:gd name="T5" fmla="*/ 65 h 83"/>
                <a:gd name="T6" fmla="*/ 60 w 83"/>
                <a:gd name="T7" fmla="*/ 77 h 83"/>
                <a:gd name="T8" fmla="*/ 42 w 83"/>
                <a:gd name="T9" fmla="*/ 83 h 83"/>
                <a:gd name="T10" fmla="*/ 24 w 83"/>
                <a:gd name="T11" fmla="*/ 77 h 83"/>
                <a:gd name="T12" fmla="*/ 12 w 83"/>
                <a:gd name="T13" fmla="*/ 71 h 83"/>
                <a:gd name="T14" fmla="*/ 0 w 83"/>
                <a:gd name="T15" fmla="*/ 59 h 83"/>
                <a:gd name="T16" fmla="*/ 0 w 83"/>
                <a:gd name="T17" fmla="*/ 41 h 83"/>
                <a:gd name="T18" fmla="*/ 0 w 83"/>
                <a:gd name="T19" fmla="*/ 24 h 83"/>
                <a:gd name="T20" fmla="*/ 6 w 83"/>
                <a:gd name="T21" fmla="*/ 18 h 83"/>
                <a:gd name="T22" fmla="*/ 18 w 83"/>
                <a:gd name="T23" fmla="*/ 12 h 83"/>
                <a:gd name="T24" fmla="*/ 60 w 83"/>
                <a:gd name="T25" fmla="*/ 0 h 83"/>
                <a:gd name="T26" fmla="*/ 72 w 83"/>
                <a:gd name="T27" fmla="*/ 6 h 83"/>
                <a:gd name="T28" fmla="*/ 77 w 83"/>
                <a:gd name="T29" fmla="*/ 18 h 83"/>
                <a:gd name="T30" fmla="*/ 83 w 83"/>
                <a:gd name="T31" fmla="*/ 36 h 83"/>
                <a:gd name="T32" fmla="*/ 83 w 83"/>
                <a:gd name="T33" fmla="*/ 36 h 83"/>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83"/>
                <a:gd name="T52" fmla="*/ 0 h 83"/>
                <a:gd name="T53" fmla="*/ 83 w 83"/>
                <a:gd name="T54" fmla="*/ 83 h 83"/>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83" h="83">
                  <a:moveTo>
                    <a:pt x="83" y="36"/>
                  </a:moveTo>
                  <a:lnTo>
                    <a:pt x="83" y="53"/>
                  </a:lnTo>
                  <a:lnTo>
                    <a:pt x="72" y="65"/>
                  </a:lnTo>
                  <a:lnTo>
                    <a:pt x="60" y="77"/>
                  </a:lnTo>
                  <a:lnTo>
                    <a:pt x="42" y="83"/>
                  </a:lnTo>
                  <a:lnTo>
                    <a:pt x="24" y="77"/>
                  </a:lnTo>
                  <a:lnTo>
                    <a:pt x="12" y="71"/>
                  </a:lnTo>
                  <a:lnTo>
                    <a:pt x="0" y="59"/>
                  </a:lnTo>
                  <a:lnTo>
                    <a:pt x="0" y="41"/>
                  </a:lnTo>
                  <a:lnTo>
                    <a:pt x="0" y="24"/>
                  </a:lnTo>
                  <a:lnTo>
                    <a:pt x="6" y="18"/>
                  </a:lnTo>
                  <a:lnTo>
                    <a:pt x="18" y="12"/>
                  </a:lnTo>
                  <a:lnTo>
                    <a:pt x="60" y="0"/>
                  </a:lnTo>
                  <a:lnTo>
                    <a:pt x="72" y="6"/>
                  </a:lnTo>
                  <a:lnTo>
                    <a:pt x="77" y="18"/>
                  </a:lnTo>
                  <a:lnTo>
                    <a:pt x="83" y="36"/>
                  </a:lnTo>
                  <a:close/>
                </a:path>
              </a:pathLst>
            </a:custGeom>
            <a:solidFill>
              <a:srgbClr val="E7D9CE"/>
            </a:solidFill>
            <a:ln w="0">
              <a:solidFill>
                <a:srgbClr val="E7D9CE"/>
              </a:solidFill>
              <a:round/>
              <a:headEnd/>
              <a:tailEnd/>
            </a:ln>
          </xdr:spPr>
        </xdr:sp>
        <xdr:sp macro="" textlink="">
          <xdr:nvSpPr>
            <xdr:cNvPr id="572216" name="Freeform 454">
              <a:extLst>
                <a:ext uri="{FF2B5EF4-FFF2-40B4-BE49-F238E27FC236}">
                  <a16:creationId xmlns:a16="http://schemas.microsoft.com/office/drawing/2014/main" id="{F1F9725A-8E72-4E7F-A4E7-2193E87E3F4D}"/>
                </a:ext>
              </a:extLst>
            </xdr:cNvPr>
            <xdr:cNvSpPr>
              <a:spLocks noChangeAspect="1"/>
            </xdr:cNvSpPr>
          </xdr:nvSpPr>
          <xdr:spPr bwMode="auto">
            <a:xfrm>
              <a:off x="3827" y="948"/>
              <a:ext cx="492" cy="361"/>
            </a:xfrm>
            <a:custGeom>
              <a:avLst/>
              <a:gdLst>
                <a:gd name="T0" fmla="*/ 0 w 492"/>
                <a:gd name="T1" fmla="*/ 302 h 361"/>
                <a:gd name="T2" fmla="*/ 6 w 492"/>
                <a:gd name="T3" fmla="*/ 290 h 361"/>
                <a:gd name="T4" fmla="*/ 30 w 492"/>
                <a:gd name="T5" fmla="*/ 260 h 361"/>
                <a:gd name="T6" fmla="*/ 59 w 492"/>
                <a:gd name="T7" fmla="*/ 225 h 361"/>
                <a:gd name="T8" fmla="*/ 89 w 492"/>
                <a:gd name="T9" fmla="*/ 189 h 361"/>
                <a:gd name="T10" fmla="*/ 113 w 492"/>
                <a:gd name="T11" fmla="*/ 172 h 361"/>
                <a:gd name="T12" fmla="*/ 154 w 492"/>
                <a:gd name="T13" fmla="*/ 160 h 361"/>
                <a:gd name="T14" fmla="*/ 213 w 492"/>
                <a:gd name="T15" fmla="*/ 154 h 361"/>
                <a:gd name="T16" fmla="*/ 278 w 492"/>
                <a:gd name="T17" fmla="*/ 148 h 361"/>
                <a:gd name="T18" fmla="*/ 332 w 492"/>
                <a:gd name="T19" fmla="*/ 130 h 361"/>
                <a:gd name="T20" fmla="*/ 385 w 492"/>
                <a:gd name="T21" fmla="*/ 106 h 361"/>
                <a:gd name="T22" fmla="*/ 438 w 492"/>
                <a:gd name="T23" fmla="*/ 65 h 361"/>
                <a:gd name="T24" fmla="*/ 474 w 492"/>
                <a:gd name="T25" fmla="*/ 18 h 361"/>
                <a:gd name="T26" fmla="*/ 486 w 492"/>
                <a:gd name="T27" fmla="*/ 6 h 361"/>
                <a:gd name="T28" fmla="*/ 486 w 492"/>
                <a:gd name="T29" fmla="*/ 0 h 361"/>
                <a:gd name="T30" fmla="*/ 492 w 492"/>
                <a:gd name="T31" fmla="*/ 0 h 361"/>
                <a:gd name="T32" fmla="*/ 492 w 492"/>
                <a:gd name="T33" fmla="*/ 6 h 361"/>
                <a:gd name="T34" fmla="*/ 486 w 492"/>
                <a:gd name="T35" fmla="*/ 12 h 361"/>
                <a:gd name="T36" fmla="*/ 480 w 492"/>
                <a:gd name="T37" fmla="*/ 18 h 361"/>
                <a:gd name="T38" fmla="*/ 474 w 492"/>
                <a:gd name="T39" fmla="*/ 29 h 361"/>
                <a:gd name="T40" fmla="*/ 474 w 492"/>
                <a:gd name="T41" fmla="*/ 41 h 361"/>
                <a:gd name="T42" fmla="*/ 468 w 492"/>
                <a:gd name="T43" fmla="*/ 53 h 361"/>
                <a:gd name="T44" fmla="*/ 462 w 492"/>
                <a:gd name="T45" fmla="*/ 65 h 361"/>
                <a:gd name="T46" fmla="*/ 444 w 492"/>
                <a:gd name="T47" fmla="*/ 100 h 361"/>
                <a:gd name="T48" fmla="*/ 415 w 492"/>
                <a:gd name="T49" fmla="*/ 136 h 361"/>
                <a:gd name="T50" fmla="*/ 379 w 492"/>
                <a:gd name="T51" fmla="*/ 166 h 361"/>
                <a:gd name="T52" fmla="*/ 332 w 492"/>
                <a:gd name="T53" fmla="*/ 195 h 361"/>
                <a:gd name="T54" fmla="*/ 267 w 492"/>
                <a:gd name="T55" fmla="*/ 231 h 361"/>
                <a:gd name="T56" fmla="*/ 201 w 492"/>
                <a:gd name="T57" fmla="*/ 260 h 361"/>
                <a:gd name="T58" fmla="*/ 154 w 492"/>
                <a:gd name="T59" fmla="*/ 278 h 361"/>
                <a:gd name="T60" fmla="*/ 113 w 492"/>
                <a:gd name="T61" fmla="*/ 308 h 361"/>
                <a:gd name="T62" fmla="*/ 77 w 492"/>
                <a:gd name="T63" fmla="*/ 331 h 361"/>
                <a:gd name="T64" fmla="*/ 59 w 492"/>
                <a:gd name="T65" fmla="*/ 361 h 361"/>
                <a:gd name="T66" fmla="*/ 0 w 492"/>
                <a:gd name="T67" fmla="*/ 302 h 36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492"/>
                <a:gd name="T103" fmla="*/ 0 h 361"/>
                <a:gd name="T104" fmla="*/ 492 w 492"/>
                <a:gd name="T105" fmla="*/ 361 h 36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492" h="361">
                  <a:moveTo>
                    <a:pt x="0" y="302"/>
                  </a:moveTo>
                  <a:lnTo>
                    <a:pt x="6" y="290"/>
                  </a:lnTo>
                  <a:lnTo>
                    <a:pt x="30" y="260"/>
                  </a:lnTo>
                  <a:lnTo>
                    <a:pt x="59" y="225"/>
                  </a:lnTo>
                  <a:lnTo>
                    <a:pt x="89" y="189"/>
                  </a:lnTo>
                  <a:lnTo>
                    <a:pt x="113" y="172"/>
                  </a:lnTo>
                  <a:lnTo>
                    <a:pt x="154" y="160"/>
                  </a:lnTo>
                  <a:lnTo>
                    <a:pt x="213" y="154"/>
                  </a:lnTo>
                  <a:lnTo>
                    <a:pt x="278" y="148"/>
                  </a:lnTo>
                  <a:lnTo>
                    <a:pt x="332" y="130"/>
                  </a:lnTo>
                  <a:lnTo>
                    <a:pt x="385" y="106"/>
                  </a:lnTo>
                  <a:lnTo>
                    <a:pt x="438" y="65"/>
                  </a:lnTo>
                  <a:lnTo>
                    <a:pt x="474" y="18"/>
                  </a:lnTo>
                  <a:lnTo>
                    <a:pt x="486" y="6"/>
                  </a:lnTo>
                  <a:lnTo>
                    <a:pt x="486" y="0"/>
                  </a:lnTo>
                  <a:lnTo>
                    <a:pt x="492" y="0"/>
                  </a:lnTo>
                  <a:lnTo>
                    <a:pt x="492" y="6"/>
                  </a:lnTo>
                  <a:lnTo>
                    <a:pt x="486" y="12"/>
                  </a:lnTo>
                  <a:lnTo>
                    <a:pt x="480" y="18"/>
                  </a:lnTo>
                  <a:lnTo>
                    <a:pt x="474" y="29"/>
                  </a:lnTo>
                  <a:lnTo>
                    <a:pt x="474" y="41"/>
                  </a:lnTo>
                  <a:lnTo>
                    <a:pt x="468" y="53"/>
                  </a:lnTo>
                  <a:lnTo>
                    <a:pt x="462" y="65"/>
                  </a:lnTo>
                  <a:lnTo>
                    <a:pt x="444" y="100"/>
                  </a:lnTo>
                  <a:lnTo>
                    <a:pt x="415" y="136"/>
                  </a:lnTo>
                  <a:lnTo>
                    <a:pt x="379" y="166"/>
                  </a:lnTo>
                  <a:lnTo>
                    <a:pt x="332" y="195"/>
                  </a:lnTo>
                  <a:lnTo>
                    <a:pt x="267" y="231"/>
                  </a:lnTo>
                  <a:lnTo>
                    <a:pt x="201" y="260"/>
                  </a:lnTo>
                  <a:lnTo>
                    <a:pt x="154" y="278"/>
                  </a:lnTo>
                  <a:lnTo>
                    <a:pt x="113" y="308"/>
                  </a:lnTo>
                  <a:lnTo>
                    <a:pt x="77" y="331"/>
                  </a:lnTo>
                  <a:lnTo>
                    <a:pt x="59" y="361"/>
                  </a:lnTo>
                  <a:lnTo>
                    <a:pt x="0" y="302"/>
                  </a:lnTo>
                  <a:close/>
                </a:path>
              </a:pathLst>
            </a:custGeom>
            <a:solidFill>
              <a:srgbClr val="AB7852"/>
            </a:solidFill>
            <a:ln w="0">
              <a:solidFill>
                <a:srgbClr val="AB7852"/>
              </a:solidFill>
              <a:round/>
              <a:headEnd/>
              <a:tailEnd/>
            </a:ln>
          </xdr:spPr>
        </xdr:sp>
        <xdr:sp macro="" textlink="">
          <xdr:nvSpPr>
            <xdr:cNvPr id="572217" name="Freeform 455">
              <a:extLst>
                <a:ext uri="{FF2B5EF4-FFF2-40B4-BE49-F238E27FC236}">
                  <a16:creationId xmlns:a16="http://schemas.microsoft.com/office/drawing/2014/main" id="{AE77A275-F23E-40B8-8296-761C908850FF}"/>
                </a:ext>
              </a:extLst>
            </xdr:cNvPr>
            <xdr:cNvSpPr>
              <a:spLocks noChangeAspect="1"/>
            </xdr:cNvSpPr>
          </xdr:nvSpPr>
          <xdr:spPr bwMode="auto">
            <a:xfrm>
              <a:off x="3863" y="1031"/>
              <a:ext cx="396" cy="248"/>
            </a:xfrm>
            <a:custGeom>
              <a:avLst/>
              <a:gdLst>
                <a:gd name="T0" fmla="*/ 47 w 396"/>
                <a:gd name="T1" fmla="*/ 248 h 248"/>
                <a:gd name="T2" fmla="*/ 11 w 396"/>
                <a:gd name="T3" fmla="*/ 201 h 248"/>
                <a:gd name="T4" fmla="*/ 0 w 396"/>
                <a:gd name="T5" fmla="*/ 166 h 248"/>
                <a:gd name="T6" fmla="*/ 23 w 396"/>
                <a:gd name="T7" fmla="*/ 142 h 248"/>
                <a:gd name="T8" fmla="*/ 53 w 396"/>
                <a:gd name="T9" fmla="*/ 106 h 248"/>
                <a:gd name="T10" fmla="*/ 77 w 396"/>
                <a:gd name="T11" fmla="*/ 89 h 248"/>
                <a:gd name="T12" fmla="*/ 118 w 396"/>
                <a:gd name="T13" fmla="*/ 77 h 248"/>
                <a:gd name="T14" fmla="*/ 177 w 396"/>
                <a:gd name="T15" fmla="*/ 71 h 248"/>
                <a:gd name="T16" fmla="*/ 242 w 396"/>
                <a:gd name="T17" fmla="*/ 65 h 248"/>
                <a:gd name="T18" fmla="*/ 296 w 396"/>
                <a:gd name="T19" fmla="*/ 47 h 248"/>
                <a:gd name="T20" fmla="*/ 349 w 396"/>
                <a:gd name="T21" fmla="*/ 23 h 248"/>
                <a:gd name="T22" fmla="*/ 385 w 396"/>
                <a:gd name="T23" fmla="*/ 0 h 248"/>
                <a:gd name="T24" fmla="*/ 396 w 396"/>
                <a:gd name="T25" fmla="*/ 17 h 248"/>
                <a:gd name="T26" fmla="*/ 396 w 396"/>
                <a:gd name="T27" fmla="*/ 23 h 248"/>
                <a:gd name="T28" fmla="*/ 379 w 396"/>
                <a:gd name="T29" fmla="*/ 53 h 248"/>
                <a:gd name="T30" fmla="*/ 343 w 396"/>
                <a:gd name="T31" fmla="*/ 83 h 248"/>
                <a:gd name="T32" fmla="*/ 296 w 396"/>
                <a:gd name="T33" fmla="*/ 112 h 248"/>
                <a:gd name="T34" fmla="*/ 231 w 396"/>
                <a:gd name="T35" fmla="*/ 148 h 248"/>
                <a:gd name="T36" fmla="*/ 165 w 396"/>
                <a:gd name="T37" fmla="*/ 177 h 248"/>
                <a:gd name="T38" fmla="*/ 118 w 396"/>
                <a:gd name="T39" fmla="*/ 195 h 248"/>
                <a:gd name="T40" fmla="*/ 77 w 396"/>
                <a:gd name="T41" fmla="*/ 225 h 248"/>
                <a:gd name="T42" fmla="*/ 47 w 396"/>
                <a:gd name="T43" fmla="*/ 248 h 248"/>
                <a:gd name="T44" fmla="*/ 47 w 396"/>
                <a:gd name="T45" fmla="*/ 248 h 248"/>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6"/>
                <a:gd name="T70" fmla="*/ 0 h 248"/>
                <a:gd name="T71" fmla="*/ 396 w 396"/>
                <a:gd name="T72" fmla="*/ 248 h 248"/>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6" h="248">
                  <a:moveTo>
                    <a:pt x="47" y="248"/>
                  </a:moveTo>
                  <a:lnTo>
                    <a:pt x="11" y="201"/>
                  </a:lnTo>
                  <a:lnTo>
                    <a:pt x="0" y="166"/>
                  </a:lnTo>
                  <a:lnTo>
                    <a:pt x="23" y="142"/>
                  </a:lnTo>
                  <a:lnTo>
                    <a:pt x="53" y="106"/>
                  </a:lnTo>
                  <a:lnTo>
                    <a:pt x="77" y="89"/>
                  </a:lnTo>
                  <a:lnTo>
                    <a:pt x="118" y="77"/>
                  </a:lnTo>
                  <a:lnTo>
                    <a:pt x="177" y="71"/>
                  </a:lnTo>
                  <a:lnTo>
                    <a:pt x="242" y="65"/>
                  </a:lnTo>
                  <a:lnTo>
                    <a:pt x="296" y="47"/>
                  </a:lnTo>
                  <a:lnTo>
                    <a:pt x="349" y="23"/>
                  </a:lnTo>
                  <a:lnTo>
                    <a:pt x="385" y="0"/>
                  </a:lnTo>
                  <a:lnTo>
                    <a:pt x="396" y="17"/>
                  </a:lnTo>
                  <a:lnTo>
                    <a:pt x="396" y="23"/>
                  </a:lnTo>
                  <a:lnTo>
                    <a:pt x="379" y="53"/>
                  </a:lnTo>
                  <a:lnTo>
                    <a:pt x="343" y="83"/>
                  </a:lnTo>
                  <a:lnTo>
                    <a:pt x="296" y="112"/>
                  </a:lnTo>
                  <a:lnTo>
                    <a:pt x="231" y="148"/>
                  </a:lnTo>
                  <a:lnTo>
                    <a:pt x="165" y="177"/>
                  </a:lnTo>
                  <a:lnTo>
                    <a:pt x="118" y="195"/>
                  </a:lnTo>
                  <a:lnTo>
                    <a:pt x="77" y="225"/>
                  </a:lnTo>
                  <a:lnTo>
                    <a:pt x="47" y="248"/>
                  </a:lnTo>
                  <a:close/>
                </a:path>
              </a:pathLst>
            </a:custGeom>
            <a:solidFill>
              <a:srgbClr val="AB7852"/>
            </a:solidFill>
            <a:ln w="0">
              <a:solidFill>
                <a:srgbClr val="AB7852"/>
              </a:solidFill>
              <a:round/>
              <a:headEnd/>
              <a:tailEnd/>
            </a:ln>
          </xdr:spPr>
        </xdr:sp>
        <xdr:sp macro="" textlink="">
          <xdr:nvSpPr>
            <xdr:cNvPr id="572218" name="Freeform 456">
              <a:extLst>
                <a:ext uri="{FF2B5EF4-FFF2-40B4-BE49-F238E27FC236}">
                  <a16:creationId xmlns:a16="http://schemas.microsoft.com/office/drawing/2014/main" id="{5CA2AC30-6E31-4CC1-97F8-03C6E43911FB}"/>
                </a:ext>
              </a:extLst>
            </xdr:cNvPr>
            <xdr:cNvSpPr>
              <a:spLocks noChangeAspect="1"/>
            </xdr:cNvSpPr>
          </xdr:nvSpPr>
          <xdr:spPr bwMode="auto">
            <a:xfrm>
              <a:off x="3898" y="1054"/>
              <a:ext cx="332" cy="196"/>
            </a:xfrm>
            <a:custGeom>
              <a:avLst/>
              <a:gdLst>
                <a:gd name="T0" fmla="*/ 42 w 332"/>
                <a:gd name="T1" fmla="*/ 196 h 196"/>
                <a:gd name="T2" fmla="*/ 12 w 332"/>
                <a:gd name="T3" fmla="*/ 160 h 196"/>
                <a:gd name="T4" fmla="*/ 0 w 332"/>
                <a:gd name="T5" fmla="*/ 101 h 196"/>
                <a:gd name="T6" fmla="*/ 18 w 332"/>
                <a:gd name="T7" fmla="*/ 83 h 196"/>
                <a:gd name="T8" fmla="*/ 42 w 332"/>
                <a:gd name="T9" fmla="*/ 66 h 196"/>
                <a:gd name="T10" fmla="*/ 83 w 332"/>
                <a:gd name="T11" fmla="*/ 54 h 196"/>
                <a:gd name="T12" fmla="*/ 142 w 332"/>
                <a:gd name="T13" fmla="*/ 48 h 196"/>
                <a:gd name="T14" fmla="*/ 207 w 332"/>
                <a:gd name="T15" fmla="*/ 42 h 196"/>
                <a:gd name="T16" fmla="*/ 261 w 332"/>
                <a:gd name="T17" fmla="*/ 24 h 196"/>
                <a:gd name="T18" fmla="*/ 314 w 332"/>
                <a:gd name="T19" fmla="*/ 0 h 196"/>
                <a:gd name="T20" fmla="*/ 314 w 332"/>
                <a:gd name="T21" fmla="*/ 0 h 196"/>
                <a:gd name="T22" fmla="*/ 326 w 332"/>
                <a:gd name="T23" fmla="*/ 12 h 196"/>
                <a:gd name="T24" fmla="*/ 332 w 332"/>
                <a:gd name="T25" fmla="*/ 42 h 196"/>
                <a:gd name="T26" fmla="*/ 308 w 332"/>
                <a:gd name="T27" fmla="*/ 60 h 196"/>
                <a:gd name="T28" fmla="*/ 261 w 332"/>
                <a:gd name="T29" fmla="*/ 89 h 196"/>
                <a:gd name="T30" fmla="*/ 196 w 332"/>
                <a:gd name="T31" fmla="*/ 125 h 196"/>
                <a:gd name="T32" fmla="*/ 130 w 332"/>
                <a:gd name="T33" fmla="*/ 154 h 196"/>
                <a:gd name="T34" fmla="*/ 83 w 332"/>
                <a:gd name="T35" fmla="*/ 172 h 196"/>
                <a:gd name="T36" fmla="*/ 42 w 332"/>
                <a:gd name="T37" fmla="*/ 196 h 196"/>
                <a:gd name="T38" fmla="*/ 42 w 332"/>
                <a:gd name="T39" fmla="*/ 196 h 19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332"/>
                <a:gd name="T61" fmla="*/ 0 h 196"/>
                <a:gd name="T62" fmla="*/ 332 w 332"/>
                <a:gd name="T63" fmla="*/ 196 h 19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332" h="196">
                  <a:moveTo>
                    <a:pt x="42" y="196"/>
                  </a:moveTo>
                  <a:lnTo>
                    <a:pt x="12" y="160"/>
                  </a:lnTo>
                  <a:lnTo>
                    <a:pt x="0" y="101"/>
                  </a:lnTo>
                  <a:lnTo>
                    <a:pt x="18" y="83"/>
                  </a:lnTo>
                  <a:lnTo>
                    <a:pt x="42" y="66"/>
                  </a:lnTo>
                  <a:lnTo>
                    <a:pt x="83" y="54"/>
                  </a:lnTo>
                  <a:lnTo>
                    <a:pt x="142" y="48"/>
                  </a:lnTo>
                  <a:lnTo>
                    <a:pt x="207" y="42"/>
                  </a:lnTo>
                  <a:lnTo>
                    <a:pt x="261" y="24"/>
                  </a:lnTo>
                  <a:lnTo>
                    <a:pt x="314" y="0"/>
                  </a:lnTo>
                  <a:lnTo>
                    <a:pt x="326" y="12"/>
                  </a:lnTo>
                  <a:lnTo>
                    <a:pt x="332" y="42"/>
                  </a:lnTo>
                  <a:lnTo>
                    <a:pt x="308" y="60"/>
                  </a:lnTo>
                  <a:lnTo>
                    <a:pt x="261" y="89"/>
                  </a:lnTo>
                  <a:lnTo>
                    <a:pt x="196" y="125"/>
                  </a:lnTo>
                  <a:lnTo>
                    <a:pt x="130" y="154"/>
                  </a:lnTo>
                  <a:lnTo>
                    <a:pt x="83" y="172"/>
                  </a:lnTo>
                  <a:lnTo>
                    <a:pt x="42" y="196"/>
                  </a:lnTo>
                  <a:close/>
                </a:path>
              </a:pathLst>
            </a:custGeom>
            <a:solidFill>
              <a:srgbClr val="AF7F5B"/>
            </a:solidFill>
            <a:ln w="0">
              <a:solidFill>
                <a:srgbClr val="AF7F5B"/>
              </a:solidFill>
              <a:round/>
              <a:headEnd/>
              <a:tailEnd/>
            </a:ln>
          </xdr:spPr>
        </xdr:sp>
        <xdr:sp macro="" textlink="">
          <xdr:nvSpPr>
            <xdr:cNvPr id="572219" name="Freeform 457">
              <a:extLst>
                <a:ext uri="{FF2B5EF4-FFF2-40B4-BE49-F238E27FC236}">
                  <a16:creationId xmlns:a16="http://schemas.microsoft.com/office/drawing/2014/main" id="{B7F3B4B6-EE5A-4F59-8874-564BBEDDF050}"/>
                </a:ext>
              </a:extLst>
            </xdr:cNvPr>
            <xdr:cNvSpPr>
              <a:spLocks noChangeAspect="1"/>
            </xdr:cNvSpPr>
          </xdr:nvSpPr>
          <xdr:spPr bwMode="auto">
            <a:xfrm>
              <a:off x="3940" y="1072"/>
              <a:ext cx="254" cy="160"/>
            </a:xfrm>
            <a:custGeom>
              <a:avLst/>
              <a:gdLst>
                <a:gd name="T0" fmla="*/ 35 w 254"/>
                <a:gd name="T1" fmla="*/ 160 h 160"/>
                <a:gd name="T2" fmla="*/ 11 w 254"/>
                <a:gd name="T3" fmla="*/ 125 h 160"/>
                <a:gd name="T4" fmla="*/ 0 w 254"/>
                <a:gd name="T5" fmla="*/ 71 h 160"/>
                <a:gd name="T6" fmla="*/ 6 w 254"/>
                <a:gd name="T7" fmla="*/ 48 h 160"/>
                <a:gd name="T8" fmla="*/ 41 w 254"/>
                <a:gd name="T9" fmla="*/ 36 h 160"/>
                <a:gd name="T10" fmla="*/ 100 w 254"/>
                <a:gd name="T11" fmla="*/ 30 h 160"/>
                <a:gd name="T12" fmla="*/ 165 w 254"/>
                <a:gd name="T13" fmla="*/ 24 h 160"/>
                <a:gd name="T14" fmla="*/ 219 w 254"/>
                <a:gd name="T15" fmla="*/ 6 h 160"/>
                <a:gd name="T16" fmla="*/ 237 w 254"/>
                <a:gd name="T17" fmla="*/ 0 h 160"/>
                <a:gd name="T18" fmla="*/ 242 w 254"/>
                <a:gd name="T19" fmla="*/ 12 h 160"/>
                <a:gd name="T20" fmla="*/ 254 w 254"/>
                <a:gd name="T21" fmla="*/ 48 h 160"/>
                <a:gd name="T22" fmla="*/ 219 w 254"/>
                <a:gd name="T23" fmla="*/ 71 h 160"/>
                <a:gd name="T24" fmla="*/ 154 w 254"/>
                <a:gd name="T25" fmla="*/ 107 h 160"/>
                <a:gd name="T26" fmla="*/ 88 w 254"/>
                <a:gd name="T27" fmla="*/ 136 h 160"/>
                <a:gd name="T28" fmla="*/ 41 w 254"/>
                <a:gd name="T29" fmla="*/ 154 h 160"/>
                <a:gd name="T30" fmla="*/ 35 w 254"/>
                <a:gd name="T31" fmla="*/ 160 h 160"/>
                <a:gd name="T32" fmla="*/ 35 w 254"/>
                <a:gd name="T33" fmla="*/ 160 h 160"/>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54"/>
                <a:gd name="T52" fmla="*/ 0 h 160"/>
                <a:gd name="T53" fmla="*/ 254 w 254"/>
                <a:gd name="T54" fmla="*/ 160 h 160"/>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54" h="160">
                  <a:moveTo>
                    <a:pt x="35" y="160"/>
                  </a:moveTo>
                  <a:lnTo>
                    <a:pt x="11" y="125"/>
                  </a:lnTo>
                  <a:lnTo>
                    <a:pt x="0" y="71"/>
                  </a:lnTo>
                  <a:lnTo>
                    <a:pt x="6" y="48"/>
                  </a:lnTo>
                  <a:lnTo>
                    <a:pt x="41" y="36"/>
                  </a:lnTo>
                  <a:lnTo>
                    <a:pt x="100" y="30"/>
                  </a:lnTo>
                  <a:lnTo>
                    <a:pt x="165" y="24"/>
                  </a:lnTo>
                  <a:lnTo>
                    <a:pt x="219" y="6"/>
                  </a:lnTo>
                  <a:lnTo>
                    <a:pt x="237" y="0"/>
                  </a:lnTo>
                  <a:lnTo>
                    <a:pt x="242" y="12"/>
                  </a:lnTo>
                  <a:lnTo>
                    <a:pt x="254" y="48"/>
                  </a:lnTo>
                  <a:lnTo>
                    <a:pt x="219" y="71"/>
                  </a:lnTo>
                  <a:lnTo>
                    <a:pt x="154" y="107"/>
                  </a:lnTo>
                  <a:lnTo>
                    <a:pt x="88" y="136"/>
                  </a:lnTo>
                  <a:lnTo>
                    <a:pt x="41" y="154"/>
                  </a:lnTo>
                  <a:lnTo>
                    <a:pt x="35" y="160"/>
                  </a:lnTo>
                  <a:close/>
                </a:path>
              </a:pathLst>
            </a:custGeom>
            <a:solidFill>
              <a:srgbClr val="BC9475"/>
            </a:solidFill>
            <a:ln w="0">
              <a:solidFill>
                <a:srgbClr val="BC9475"/>
              </a:solidFill>
              <a:round/>
              <a:headEnd/>
              <a:tailEnd/>
            </a:ln>
          </xdr:spPr>
        </xdr:sp>
        <xdr:sp macro="" textlink="">
          <xdr:nvSpPr>
            <xdr:cNvPr id="572220" name="Freeform 458">
              <a:extLst>
                <a:ext uri="{FF2B5EF4-FFF2-40B4-BE49-F238E27FC236}">
                  <a16:creationId xmlns:a16="http://schemas.microsoft.com/office/drawing/2014/main" id="{AE43DA05-8D96-4EDB-B983-62E91B497039}"/>
                </a:ext>
              </a:extLst>
            </xdr:cNvPr>
            <xdr:cNvSpPr>
              <a:spLocks noChangeAspect="1"/>
            </xdr:cNvSpPr>
          </xdr:nvSpPr>
          <xdr:spPr bwMode="auto">
            <a:xfrm>
              <a:off x="3981" y="1084"/>
              <a:ext cx="172" cy="124"/>
            </a:xfrm>
            <a:custGeom>
              <a:avLst/>
              <a:gdLst>
                <a:gd name="T0" fmla="*/ 172 w 172"/>
                <a:gd name="T1" fmla="*/ 53 h 124"/>
                <a:gd name="T2" fmla="*/ 172 w 172"/>
                <a:gd name="T3" fmla="*/ 65 h 124"/>
                <a:gd name="T4" fmla="*/ 113 w 172"/>
                <a:gd name="T5" fmla="*/ 95 h 124"/>
                <a:gd name="T6" fmla="*/ 47 w 172"/>
                <a:gd name="T7" fmla="*/ 124 h 124"/>
                <a:gd name="T8" fmla="*/ 42 w 172"/>
                <a:gd name="T9" fmla="*/ 124 h 124"/>
                <a:gd name="T10" fmla="*/ 36 w 172"/>
                <a:gd name="T11" fmla="*/ 124 h 124"/>
                <a:gd name="T12" fmla="*/ 18 w 172"/>
                <a:gd name="T13" fmla="*/ 107 h 124"/>
                <a:gd name="T14" fmla="*/ 6 w 172"/>
                <a:gd name="T15" fmla="*/ 89 h 124"/>
                <a:gd name="T16" fmla="*/ 0 w 172"/>
                <a:gd name="T17" fmla="*/ 59 h 124"/>
                <a:gd name="T18" fmla="*/ 6 w 172"/>
                <a:gd name="T19" fmla="*/ 30 h 124"/>
                <a:gd name="T20" fmla="*/ 6 w 172"/>
                <a:gd name="T21" fmla="*/ 24 h 124"/>
                <a:gd name="T22" fmla="*/ 59 w 172"/>
                <a:gd name="T23" fmla="*/ 18 h 124"/>
                <a:gd name="T24" fmla="*/ 124 w 172"/>
                <a:gd name="T25" fmla="*/ 12 h 124"/>
                <a:gd name="T26" fmla="*/ 154 w 172"/>
                <a:gd name="T27" fmla="*/ 0 h 124"/>
                <a:gd name="T28" fmla="*/ 166 w 172"/>
                <a:gd name="T29" fmla="*/ 24 h 124"/>
                <a:gd name="T30" fmla="*/ 172 w 172"/>
                <a:gd name="T31" fmla="*/ 53 h 124"/>
                <a:gd name="T32" fmla="*/ 172 w 172"/>
                <a:gd name="T33" fmla="*/ 53 h 124"/>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72"/>
                <a:gd name="T52" fmla="*/ 0 h 124"/>
                <a:gd name="T53" fmla="*/ 172 w 172"/>
                <a:gd name="T54" fmla="*/ 124 h 124"/>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72" h="124">
                  <a:moveTo>
                    <a:pt x="172" y="53"/>
                  </a:moveTo>
                  <a:lnTo>
                    <a:pt x="172" y="65"/>
                  </a:lnTo>
                  <a:lnTo>
                    <a:pt x="113" y="95"/>
                  </a:lnTo>
                  <a:lnTo>
                    <a:pt x="47" y="124"/>
                  </a:lnTo>
                  <a:lnTo>
                    <a:pt x="42" y="124"/>
                  </a:lnTo>
                  <a:lnTo>
                    <a:pt x="36" y="124"/>
                  </a:lnTo>
                  <a:lnTo>
                    <a:pt x="18" y="107"/>
                  </a:lnTo>
                  <a:lnTo>
                    <a:pt x="6" y="89"/>
                  </a:lnTo>
                  <a:lnTo>
                    <a:pt x="0" y="59"/>
                  </a:lnTo>
                  <a:lnTo>
                    <a:pt x="6" y="30"/>
                  </a:lnTo>
                  <a:lnTo>
                    <a:pt x="6" y="24"/>
                  </a:lnTo>
                  <a:lnTo>
                    <a:pt x="59" y="18"/>
                  </a:lnTo>
                  <a:lnTo>
                    <a:pt x="124" y="12"/>
                  </a:lnTo>
                  <a:lnTo>
                    <a:pt x="154" y="0"/>
                  </a:lnTo>
                  <a:lnTo>
                    <a:pt x="166" y="24"/>
                  </a:lnTo>
                  <a:lnTo>
                    <a:pt x="172" y="53"/>
                  </a:lnTo>
                  <a:close/>
                </a:path>
              </a:pathLst>
            </a:custGeom>
            <a:solidFill>
              <a:srgbClr val="CFB29C"/>
            </a:solidFill>
            <a:ln w="0">
              <a:solidFill>
                <a:srgbClr val="CFB29C"/>
              </a:solidFill>
              <a:round/>
              <a:headEnd/>
              <a:tailEnd/>
            </a:ln>
          </xdr:spPr>
        </xdr:sp>
        <xdr:sp macro="" textlink="">
          <xdr:nvSpPr>
            <xdr:cNvPr id="572221" name="Freeform 459">
              <a:extLst>
                <a:ext uri="{FF2B5EF4-FFF2-40B4-BE49-F238E27FC236}">
                  <a16:creationId xmlns:a16="http://schemas.microsoft.com/office/drawing/2014/main" id="{D4B6D5B2-A7CC-4274-B7CA-44D433D5A62B}"/>
                </a:ext>
              </a:extLst>
            </xdr:cNvPr>
            <xdr:cNvSpPr>
              <a:spLocks noChangeAspect="1"/>
            </xdr:cNvSpPr>
          </xdr:nvSpPr>
          <xdr:spPr bwMode="auto">
            <a:xfrm>
              <a:off x="4023" y="1096"/>
              <a:ext cx="88" cy="89"/>
            </a:xfrm>
            <a:custGeom>
              <a:avLst/>
              <a:gdLst>
                <a:gd name="T0" fmla="*/ 88 w 88"/>
                <a:gd name="T1" fmla="*/ 41 h 89"/>
                <a:gd name="T2" fmla="*/ 82 w 88"/>
                <a:gd name="T3" fmla="*/ 59 h 89"/>
                <a:gd name="T4" fmla="*/ 77 w 88"/>
                <a:gd name="T5" fmla="*/ 71 h 89"/>
                <a:gd name="T6" fmla="*/ 65 w 88"/>
                <a:gd name="T7" fmla="*/ 83 h 89"/>
                <a:gd name="T8" fmla="*/ 47 w 88"/>
                <a:gd name="T9" fmla="*/ 89 h 89"/>
                <a:gd name="T10" fmla="*/ 29 w 88"/>
                <a:gd name="T11" fmla="*/ 83 h 89"/>
                <a:gd name="T12" fmla="*/ 17 w 88"/>
                <a:gd name="T13" fmla="*/ 77 h 89"/>
                <a:gd name="T14" fmla="*/ 5 w 88"/>
                <a:gd name="T15" fmla="*/ 59 h 89"/>
                <a:gd name="T16" fmla="*/ 0 w 88"/>
                <a:gd name="T17" fmla="*/ 47 h 89"/>
                <a:gd name="T18" fmla="*/ 5 w 88"/>
                <a:gd name="T19" fmla="*/ 29 h 89"/>
                <a:gd name="T20" fmla="*/ 11 w 88"/>
                <a:gd name="T21" fmla="*/ 12 h 89"/>
                <a:gd name="T22" fmla="*/ 23 w 88"/>
                <a:gd name="T23" fmla="*/ 6 h 89"/>
                <a:gd name="T24" fmla="*/ 29 w 88"/>
                <a:gd name="T25" fmla="*/ 6 h 89"/>
                <a:gd name="T26" fmla="*/ 47 w 88"/>
                <a:gd name="T27" fmla="*/ 0 h 89"/>
                <a:gd name="T28" fmla="*/ 59 w 88"/>
                <a:gd name="T29" fmla="*/ 6 h 89"/>
                <a:gd name="T30" fmla="*/ 71 w 88"/>
                <a:gd name="T31" fmla="*/ 12 h 89"/>
                <a:gd name="T32" fmla="*/ 82 w 88"/>
                <a:gd name="T33" fmla="*/ 24 h 89"/>
                <a:gd name="T34" fmla="*/ 88 w 88"/>
                <a:gd name="T35" fmla="*/ 41 h 89"/>
                <a:gd name="T36" fmla="*/ 88 w 88"/>
                <a:gd name="T37" fmla="*/ 41 h 8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88"/>
                <a:gd name="T58" fmla="*/ 0 h 89"/>
                <a:gd name="T59" fmla="*/ 88 w 88"/>
                <a:gd name="T60" fmla="*/ 89 h 8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88" h="89">
                  <a:moveTo>
                    <a:pt x="88" y="41"/>
                  </a:moveTo>
                  <a:lnTo>
                    <a:pt x="82" y="59"/>
                  </a:lnTo>
                  <a:lnTo>
                    <a:pt x="77" y="71"/>
                  </a:lnTo>
                  <a:lnTo>
                    <a:pt x="65" y="83"/>
                  </a:lnTo>
                  <a:lnTo>
                    <a:pt x="47" y="89"/>
                  </a:lnTo>
                  <a:lnTo>
                    <a:pt x="29" y="83"/>
                  </a:lnTo>
                  <a:lnTo>
                    <a:pt x="17" y="77"/>
                  </a:lnTo>
                  <a:lnTo>
                    <a:pt x="5" y="59"/>
                  </a:lnTo>
                  <a:lnTo>
                    <a:pt x="0" y="47"/>
                  </a:lnTo>
                  <a:lnTo>
                    <a:pt x="5" y="29"/>
                  </a:lnTo>
                  <a:lnTo>
                    <a:pt x="11" y="12"/>
                  </a:lnTo>
                  <a:lnTo>
                    <a:pt x="23" y="6"/>
                  </a:lnTo>
                  <a:lnTo>
                    <a:pt x="29" y="6"/>
                  </a:lnTo>
                  <a:lnTo>
                    <a:pt x="47" y="0"/>
                  </a:lnTo>
                  <a:lnTo>
                    <a:pt x="59" y="6"/>
                  </a:lnTo>
                  <a:lnTo>
                    <a:pt x="71" y="12"/>
                  </a:lnTo>
                  <a:lnTo>
                    <a:pt x="82" y="24"/>
                  </a:lnTo>
                  <a:lnTo>
                    <a:pt x="88" y="41"/>
                  </a:lnTo>
                  <a:close/>
                </a:path>
              </a:pathLst>
            </a:custGeom>
            <a:solidFill>
              <a:srgbClr val="E7D9CE"/>
            </a:solidFill>
            <a:ln w="0">
              <a:solidFill>
                <a:srgbClr val="E7D9CE"/>
              </a:solidFill>
              <a:round/>
              <a:headEnd/>
              <a:tailEnd/>
            </a:ln>
          </xdr:spPr>
        </xdr:sp>
        <xdr:sp macro="" textlink="">
          <xdr:nvSpPr>
            <xdr:cNvPr id="572222" name="Freeform 460">
              <a:extLst>
                <a:ext uri="{FF2B5EF4-FFF2-40B4-BE49-F238E27FC236}">
                  <a16:creationId xmlns:a16="http://schemas.microsoft.com/office/drawing/2014/main" id="{E1CF0F4A-B71F-4B87-83FC-364D2AC3C954}"/>
                </a:ext>
              </a:extLst>
            </xdr:cNvPr>
            <xdr:cNvSpPr>
              <a:spLocks noChangeAspect="1"/>
            </xdr:cNvSpPr>
          </xdr:nvSpPr>
          <xdr:spPr bwMode="auto">
            <a:xfrm>
              <a:off x="2512" y="1244"/>
              <a:ext cx="551" cy="213"/>
            </a:xfrm>
            <a:custGeom>
              <a:avLst/>
              <a:gdLst>
                <a:gd name="T0" fmla="*/ 545 w 551"/>
                <a:gd name="T1" fmla="*/ 207 h 213"/>
                <a:gd name="T2" fmla="*/ 533 w 551"/>
                <a:gd name="T3" fmla="*/ 207 h 213"/>
                <a:gd name="T4" fmla="*/ 498 w 551"/>
                <a:gd name="T5" fmla="*/ 207 h 213"/>
                <a:gd name="T6" fmla="*/ 450 w 551"/>
                <a:gd name="T7" fmla="*/ 213 h 213"/>
                <a:gd name="T8" fmla="*/ 403 w 551"/>
                <a:gd name="T9" fmla="*/ 207 h 213"/>
                <a:gd name="T10" fmla="*/ 373 w 551"/>
                <a:gd name="T11" fmla="*/ 201 h 213"/>
                <a:gd name="T12" fmla="*/ 338 w 551"/>
                <a:gd name="T13" fmla="*/ 178 h 213"/>
                <a:gd name="T14" fmla="*/ 291 w 551"/>
                <a:gd name="T15" fmla="*/ 136 h 213"/>
                <a:gd name="T16" fmla="*/ 249 w 551"/>
                <a:gd name="T17" fmla="*/ 95 h 213"/>
                <a:gd name="T18" fmla="*/ 202 w 551"/>
                <a:gd name="T19" fmla="*/ 65 h 213"/>
                <a:gd name="T20" fmla="*/ 148 w 551"/>
                <a:gd name="T21" fmla="*/ 41 h 213"/>
                <a:gd name="T22" fmla="*/ 83 w 551"/>
                <a:gd name="T23" fmla="*/ 24 h 213"/>
                <a:gd name="T24" fmla="*/ 24 w 551"/>
                <a:gd name="T25" fmla="*/ 24 h 213"/>
                <a:gd name="T26" fmla="*/ 6 w 551"/>
                <a:gd name="T27" fmla="*/ 30 h 213"/>
                <a:gd name="T28" fmla="*/ 0 w 551"/>
                <a:gd name="T29" fmla="*/ 30 h 213"/>
                <a:gd name="T30" fmla="*/ 0 w 551"/>
                <a:gd name="T31" fmla="*/ 30 h 213"/>
                <a:gd name="T32" fmla="*/ 6 w 551"/>
                <a:gd name="T33" fmla="*/ 24 h 213"/>
                <a:gd name="T34" fmla="*/ 12 w 551"/>
                <a:gd name="T35" fmla="*/ 24 h 213"/>
                <a:gd name="T36" fmla="*/ 24 w 551"/>
                <a:gd name="T37" fmla="*/ 18 h 213"/>
                <a:gd name="T38" fmla="*/ 42 w 551"/>
                <a:gd name="T39" fmla="*/ 18 h 213"/>
                <a:gd name="T40" fmla="*/ 54 w 551"/>
                <a:gd name="T41" fmla="*/ 12 h 213"/>
                <a:gd name="T42" fmla="*/ 65 w 551"/>
                <a:gd name="T43" fmla="*/ 6 h 213"/>
                <a:gd name="T44" fmla="*/ 125 w 551"/>
                <a:gd name="T45" fmla="*/ 0 h 213"/>
                <a:gd name="T46" fmla="*/ 196 w 551"/>
                <a:gd name="T47" fmla="*/ 6 h 213"/>
                <a:gd name="T48" fmla="*/ 255 w 551"/>
                <a:gd name="T49" fmla="*/ 24 h 213"/>
                <a:gd name="T50" fmla="*/ 320 w 551"/>
                <a:gd name="T51" fmla="*/ 47 h 213"/>
                <a:gd name="T52" fmla="*/ 379 w 551"/>
                <a:gd name="T53" fmla="*/ 77 h 213"/>
                <a:gd name="T54" fmla="*/ 427 w 551"/>
                <a:gd name="T55" fmla="*/ 101 h 213"/>
                <a:gd name="T56" fmla="*/ 480 w 551"/>
                <a:gd name="T57" fmla="*/ 118 h 213"/>
                <a:gd name="T58" fmla="*/ 521 w 551"/>
                <a:gd name="T59" fmla="*/ 124 h 213"/>
                <a:gd name="T60" fmla="*/ 551 w 551"/>
                <a:gd name="T61" fmla="*/ 124 h 213"/>
                <a:gd name="T62" fmla="*/ 545 w 551"/>
                <a:gd name="T63" fmla="*/ 207 h 213"/>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w 551"/>
                <a:gd name="T97" fmla="*/ 0 h 213"/>
                <a:gd name="T98" fmla="*/ 551 w 551"/>
                <a:gd name="T99" fmla="*/ 213 h 213"/>
              </a:gdLst>
              <a:ahLst/>
              <a:cxnLst>
                <a:cxn ang="T64">
                  <a:pos x="T0" y="T1"/>
                </a:cxn>
                <a:cxn ang="T65">
                  <a:pos x="T2" y="T3"/>
                </a:cxn>
                <a:cxn ang="T66">
                  <a:pos x="T4" y="T5"/>
                </a:cxn>
                <a:cxn ang="T67">
                  <a:pos x="T6" y="T7"/>
                </a:cxn>
                <a:cxn ang="T68">
                  <a:pos x="T8" y="T9"/>
                </a:cxn>
                <a:cxn ang="T69">
                  <a:pos x="T10" y="T11"/>
                </a:cxn>
                <a:cxn ang="T70">
                  <a:pos x="T12" y="T13"/>
                </a:cxn>
                <a:cxn ang="T71">
                  <a:pos x="T14" y="T15"/>
                </a:cxn>
                <a:cxn ang="T72">
                  <a:pos x="T16" y="T17"/>
                </a:cxn>
                <a:cxn ang="T73">
                  <a:pos x="T18" y="T19"/>
                </a:cxn>
                <a:cxn ang="T74">
                  <a:pos x="T20" y="T21"/>
                </a:cxn>
                <a:cxn ang="T75">
                  <a:pos x="T22" y="T23"/>
                </a:cxn>
                <a:cxn ang="T76">
                  <a:pos x="T24" y="T25"/>
                </a:cxn>
                <a:cxn ang="T77">
                  <a:pos x="T26" y="T27"/>
                </a:cxn>
                <a:cxn ang="T78">
                  <a:pos x="T28" y="T29"/>
                </a:cxn>
                <a:cxn ang="T79">
                  <a:pos x="T30" y="T31"/>
                </a:cxn>
                <a:cxn ang="T80">
                  <a:pos x="T32" y="T33"/>
                </a:cxn>
                <a:cxn ang="T81">
                  <a:pos x="T34" y="T35"/>
                </a:cxn>
                <a:cxn ang="T82">
                  <a:pos x="T36" y="T37"/>
                </a:cxn>
                <a:cxn ang="T83">
                  <a:pos x="T38" y="T39"/>
                </a:cxn>
                <a:cxn ang="T84">
                  <a:pos x="T40" y="T41"/>
                </a:cxn>
                <a:cxn ang="T85">
                  <a:pos x="T42" y="T43"/>
                </a:cxn>
                <a:cxn ang="T86">
                  <a:pos x="T44" y="T45"/>
                </a:cxn>
                <a:cxn ang="T87">
                  <a:pos x="T46" y="T47"/>
                </a:cxn>
                <a:cxn ang="T88">
                  <a:pos x="T48" y="T49"/>
                </a:cxn>
                <a:cxn ang="T89">
                  <a:pos x="T50" y="T51"/>
                </a:cxn>
                <a:cxn ang="T90">
                  <a:pos x="T52" y="T53"/>
                </a:cxn>
                <a:cxn ang="T91">
                  <a:pos x="T54" y="T55"/>
                </a:cxn>
                <a:cxn ang="T92">
                  <a:pos x="T56" y="T57"/>
                </a:cxn>
                <a:cxn ang="T93">
                  <a:pos x="T58" y="T59"/>
                </a:cxn>
                <a:cxn ang="T94">
                  <a:pos x="T60" y="T61"/>
                </a:cxn>
                <a:cxn ang="T95">
                  <a:pos x="T62" y="T63"/>
                </a:cxn>
              </a:cxnLst>
              <a:rect l="T96" t="T97" r="T98" b="T99"/>
              <a:pathLst>
                <a:path w="551" h="213">
                  <a:moveTo>
                    <a:pt x="545" y="207"/>
                  </a:moveTo>
                  <a:lnTo>
                    <a:pt x="533" y="207"/>
                  </a:lnTo>
                  <a:lnTo>
                    <a:pt x="498" y="207"/>
                  </a:lnTo>
                  <a:lnTo>
                    <a:pt x="450" y="213"/>
                  </a:lnTo>
                  <a:lnTo>
                    <a:pt x="403" y="207"/>
                  </a:lnTo>
                  <a:lnTo>
                    <a:pt x="373" y="201"/>
                  </a:lnTo>
                  <a:lnTo>
                    <a:pt x="338" y="178"/>
                  </a:lnTo>
                  <a:lnTo>
                    <a:pt x="291" y="136"/>
                  </a:lnTo>
                  <a:lnTo>
                    <a:pt x="249" y="95"/>
                  </a:lnTo>
                  <a:lnTo>
                    <a:pt x="202" y="65"/>
                  </a:lnTo>
                  <a:lnTo>
                    <a:pt x="148" y="41"/>
                  </a:lnTo>
                  <a:lnTo>
                    <a:pt x="83" y="24"/>
                  </a:lnTo>
                  <a:lnTo>
                    <a:pt x="24" y="24"/>
                  </a:lnTo>
                  <a:lnTo>
                    <a:pt x="6" y="30"/>
                  </a:lnTo>
                  <a:lnTo>
                    <a:pt x="0" y="30"/>
                  </a:lnTo>
                  <a:lnTo>
                    <a:pt x="6" y="24"/>
                  </a:lnTo>
                  <a:lnTo>
                    <a:pt x="12" y="24"/>
                  </a:lnTo>
                  <a:lnTo>
                    <a:pt x="24" y="18"/>
                  </a:lnTo>
                  <a:lnTo>
                    <a:pt x="42" y="18"/>
                  </a:lnTo>
                  <a:lnTo>
                    <a:pt x="54" y="12"/>
                  </a:lnTo>
                  <a:lnTo>
                    <a:pt x="65" y="6"/>
                  </a:lnTo>
                  <a:lnTo>
                    <a:pt x="125" y="0"/>
                  </a:lnTo>
                  <a:lnTo>
                    <a:pt x="196" y="6"/>
                  </a:lnTo>
                  <a:lnTo>
                    <a:pt x="255" y="24"/>
                  </a:lnTo>
                  <a:lnTo>
                    <a:pt x="320" y="47"/>
                  </a:lnTo>
                  <a:lnTo>
                    <a:pt x="379" y="77"/>
                  </a:lnTo>
                  <a:lnTo>
                    <a:pt x="427" y="101"/>
                  </a:lnTo>
                  <a:lnTo>
                    <a:pt x="480" y="118"/>
                  </a:lnTo>
                  <a:lnTo>
                    <a:pt x="521" y="124"/>
                  </a:lnTo>
                  <a:lnTo>
                    <a:pt x="551" y="124"/>
                  </a:lnTo>
                  <a:lnTo>
                    <a:pt x="545" y="207"/>
                  </a:lnTo>
                  <a:close/>
                </a:path>
              </a:pathLst>
            </a:custGeom>
            <a:solidFill>
              <a:srgbClr val="AB7852"/>
            </a:solidFill>
            <a:ln w="0">
              <a:solidFill>
                <a:srgbClr val="AB7852"/>
              </a:solidFill>
              <a:round/>
              <a:headEnd/>
              <a:tailEnd/>
            </a:ln>
          </xdr:spPr>
        </xdr:sp>
        <xdr:sp macro="" textlink="">
          <xdr:nvSpPr>
            <xdr:cNvPr id="572223" name="Freeform 461">
              <a:extLst>
                <a:ext uri="{FF2B5EF4-FFF2-40B4-BE49-F238E27FC236}">
                  <a16:creationId xmlns:a16="http://schemas.microsoft.com/office/drawing/2014/main" id="{310BF078-7D73-4D9A-83CE-676860470739}"/>
                </a:ext>
              </a:extLst>
            </xdr:cNvPr>
            <xdr:cNvSpPr>
              <a:spLocks noChangeAspect="1"/>
            </xdr:cNvSpPr>
          </xdr:nvSpPr>
          <xdr:spPr bwMode="auto">
            <a:xfrm>
              <a:off x="2595" y="1244"/>
              <a:ext cx="397" cy="213"/>
            </a:xfrm>
            <a:custGeom>
              <a:avLst/>
              <a:gdLst>
                <a:gd name="T0" fmla="*/ 397 w 397"/>
                <a:gd name="T1" fmla="*/ 118 h 213"/>
                <a:gd name="T2" fmla="*/ 385 w 397"/>
                <a:gd name="T3" fmla="*/ 189 h 213"/>
                <a:gd name="T4" fmla="*/ 367 w 397"/>
                <a:gd name="T5" fmla="*/ 213 h 213"/>
                <a:gd name="T6" fmla="*/ 367 w 397"/>
                <a:gd name="T7" fmla="*/ 213 h 213"/>
                <a:gd name="T8" fmla="*/ 320 w 397"/>
                <a:gd name="T9" fmla="*/ 207 h 213"/>
                <a:gd name="T10" fmla="*/ 290 w 397"/>
                <a:gd name="T11" fmla="*/ 201 h 213"/>
                <a:gd name="T12" fmla="*/ 255 w 397"/>
                <a:gd name="T13" fmla="*/ 178 h 213"/>
                <a:gd name="T14" fmla="*/ 208 w 397"/>
                <a:gd name="T15" fmla="*/ 136 h 213"/>
                <a:gd name="T16" fmla="*/ 166 w 397"/>
                <a:gd name="T17" fmla="*/ 95 h 213"/>
                <a:gd name="T18" fmla="*/ 119 w 397"/>
                <a:gd name="T19" fmla="*/ 65 h 213"/>
                <a:gd name="T20" fmla="*/ 65 w 397"/>
                <a:gd name="T21" fmla="*/ 41 h 213"/>
                <a:gd name="T22" fmla="*/ 0 w 397"/>
                <a:gd name="T23" fmla="*/ 24 h 213"/>
                <a:gd name="T24" fmla="*/ 18 w 397"/>
                <a:gd name="T25" fmla="*/ 0 h 213"/>
                <a:gd name="T26" fmla="*/ 42 w 397"/>
                <a:gd name="T27" fmla="*/ 0 h 213"/>
                <a:gd name="T28" fmla="*/ 113 w 397"/>
                <a:gd name="T29" fmla="*/ 6 h 213"/>
                <a:gd name="T30" fmla="*/ 172 w 397"/>
                <a:gd name="T31" fmla="*/ 24 h 213"/>
                <a:gd name="T32" fmla="*/ 237 w 397"/>
                <a:gd name="T33" fmla="*/ 47 h 213"/>
                <a:gd name="T34" fmla="*/ 296 w 397"/>
                <a:gd name="T35" fmla="*/ 77 h 213"/>
                <a:gd name="T36" fmla="*/ 344 w 397"/>
                <a:gd name="T37" fmla="*/ 101 h 213"/>
                <a:gd name="T38" fmla="*/ 397 w 397"/>
                <a:gd name="T39" fmla="*/ 118 h 213"/>
                <a:gd name="T40" fmla="*/ 397 w 397"/>
                <a:gd name="T41" fmla="*/ 118 h 213"/>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397"/>
                <a:gd name="T64" fmla="*/ 0 h 213"/>
                <a:gd name="T65" fmla="*/ 397 w 397"/>
                <a:gd name="T66" fmla="*/ 213 h 213"/>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397" h="213">
                  <a:moveTo>
                    <a:pt x="397" y="118"/>
                  </a:moveTo>
                  <a:lnTo>
                    <a:pt x="385" y="189"/>
                  </a:lnTo>
                  <a:lnTo>
                    <a:pt x="367" y="213"/>
                  </a:lnTo>
                  <a:lnTo>
                    <a:pt x="320" y="207"/>
                  </a:lnTo>
                  <a:lnTo>
                    <a:pt x="290" y="201"/>
                  </a:lnTo>
                  <a:lnTo>
                    <a:pt x="255" y="178"/>
                  </a:lnTo>
                  <a:lnTo>
                    <a:pt x="208" y="136"/>
                  </a:lnTo>
                  <a:lnTo>
                    <a:pt x="166" y="95"/>
                  </a:lnTo>
                  <a:lnTo>
                    <a:pt x="119" y="65"/>
                  </a:lnTo>
                  <a:lnTo>
                    <a:pt x="65" y="41"/>
                  </a:lnTo>
                  <a:lnTo>
                    <a:pt x="0" y="24"/>
                  </a:lnTo>
                  <a:lnTo>
                    <a:pt x="18" y="0"/>
                  </a:lnTo>
                  <a:lnTo>
                    <a:pt x="42" y="0"/>
                  </a:lnTo>
                  <a:lnTo>
                    <a:pt x="113" y="6"/>
                  </a:lnTo>
                  <a:lnTo>
                    <a:pt x="172" y="24"/>
                  </a:lnTo>
                  <a:lnTo>
                    <a:pt x="237" y="47"/>
                  </a:lnTo>
                  <a:lnTo>
                    <a:pt x="296" y="77"/>
                  </a:lnTo>
                  <a:lnTo>
                    <a:pt x="344" y="101"/>
                  </a:lnTo>
                  <a:lnTo>
                    <a:pt x="397" y="118"/>
                  </a:lnTo>
                  <a:close/>
                </a:path>
              </a:pathLst>
            </a:custGeom>
            <a:solidFill>
              <a:srgbClr val="AB7852"/>
            </a:solidFill>
            <a:ln w="0">
              <a:solidFill>
                <a:srgbClr val="AB7852"/>
              </a:solidFill>
              <a:round/>
              <a:headEnd/>
              <a:tailEnd/>
            </a:ln>
          </xdr:spPr>
        </xdr:sp>
        <xdr:sp macro="" textlink="">
          <xdr:nvSpPr>
            <xdr:cNvPr id="572224" name="Freeform 462">
              <a:extLst>
                <a:ext uri="{FF2B5EF4-FFF2-40B4-BE49-F238E27FC236}">
                  <a16:creationId xmlns:a16="http://schemas.microsoft.com/office/drawing/2014/main" id="{8F2ECCB4-584E-44CD-B55B-CB228CB0030C}"/>
                </a:ext>
              </a:extLst>
            </xdr:cNvPr>
            <xdr:cNvSpPr>
              <a:spLocks noChangeAspect="1"/>
            </xdr:cNvSpPr>
          </xdr:nvSpPr>
          <xdr:spPr bwMode="auto">
            <a:xfrm>
              <a:off x="2649" y="1244"/>
              <a:ext cx="290" cy="207"/>
            </a:xfrm>
            <a:custGeom>
              <a:avLst/>
              <a:gdLst>
                <a:gd name="T0" fmla="*/ 290 w 290"/>
                <a:gd name="T1" fmla="*/ 106 h 207"/>
                <a:gd name="T2" fmla="*/ 284 w 290"/>
                <a:gd name="T3" fmla="*/ 172 h 207"/>
                <a:gd name="T4" fmla="*/ 260 w 290"/>
                <a:gd name="T5" fmla="*/ 207 h 207"/>
                <a:gd name="T6" fmla="*/ 236 w 290"/>
                <a:gd name="T7" fmla="*/ 201 h 207"/>
                <a:gd name="T8" fmla="*/ 201 w 290"/>
                <a:gd name="T9" fmla="*/ 178 h 207"/>
                <a:gd name="T10" fmla="*/ 154 w 290"/>
                <a:gd name="T11" fmla="*/ 136 h 207"/>
                <a:gd name="T12" fmla="*/ 112 w 290"/>
                <a:gd name="T13" fmla="*/ 95 h 207"/>
                <a:gd name="T14" fmla="*/ 65 w 290"/>
                <a:gd name="T15" fmla="*/ 65 h 207"/>
                <a:gd name="T16" fmla="*/ 11 w 290"/>
                <a:gd name="T17" fmla="*/ 41 h 207"/>
                <a:gd name="T18" fmla="*/ 0 w 290"/>
                <a:gd name="T19" fmla="*/ 35 h 207"/>
                <a:gd name="T20" fmla="*/ 17 w 290"/>
                <a:gd name="T21" fmla="*/ 12 h 207"/>
                <a:gd name="T22" fmla="*/ 29 w 290"/>
                <a:gd name="T23" fmla="*/ 0 h 207"/>
                <a:gd name="T24" fmla="*/ 59 w 290"/>
                <a:gd name="T25" fmla="*/ 6 h 207"/>
                <a:gd name="T26" fmla="*/ 118 w 290"/>
                <a:gd name="T27" fmla="*/ 24 h 207"/>
                <a:gd name="T28" fmla="*/ 183 w 290"/>
                <a:gd name="T29" fmla="*/ 47 h 207"/>
                <a:gd name="T30" fmla="*/ 242 w 290"/>
                <a:gd name="T31" fmla="*/ 77 h 207"/>
                <a:gd name="T32" fmla="*/ 290 w 290"/>
                <a:gd name="T33" fmla="*/ 101 h 207"/>
                <a:gd name="T34" fmla="*/ 290 w 290"/>
                <a:gd name="T35" fmla="*/ 106 h 207"/>
                <a:gd name="T36" fmla="*/ 290 w 290"/>
                <a:gd name="T37" fmla="*/ 106 h 207"/>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290"/>
                <a:gd name="T58" fmla="*/ 0 h 207"/>
                <a:gd name="T59" fmla="*/ 290 w 290"/>
                <a:gd name="T60" fmla="*/ 207 h 207"/>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290" h="207">
                  <a:moveTo>
                    <a:pt x="290" y="106"/>
                  </a:moveTo>
                  <a:lnTo>
                    <a:pt x="284" y="172"/>
                  </a:lnTo>
                  <a:lnTo>
                    <a:pt x="260" y="207"/>
                  </a:lnTo>
                  <a:lnTo>
                    <a:pt x="236" y="201"/>
                  </a:lnTo>
                  <a:lnTo>
                    <a:pt x="201" y="178"/>
                  </a:lnTo>
                  <a:lnTo>
                    <a:pt x="154" y="136"/>
                  </a:lnTo>
                  <a:lnTo>
                    <a:pt x="112" y="95"/>
                  </a:lnTo>
                  <a:lnTo>
                    <a:pt x="65" y="65"/>
                  </a:lnTo>
                  <a:lnTo>
                    <a:pt x="11" y="41"/>
                  </a:lnTo>
                  <a:lnTo>
                    <a:pt x="0" y="35"/>
                  </a:lnTo>
                  <a:lnTo>
                    <a:pt x="17" y="12"/>
                  </a:lnTo>
                  <a:lnTo>
                    <a:pt x="29" y="0"/>
                  </a:lnTo>
                  <a:lnTo>
                    <a:pt x="59" y="6"/>
                  </a:lnTo>
                  <a:lnTo>
                    <a:pt x="118" y="24"/>
                  </a:lnTo>
                  <a:lnTo>
                    <a:pt x="183" y="47"/>
                  </a:lnTo>
                  <a:lnTo>
                    <a:pt x="242" y="77"/>
                  </a:lnTo>
                  <a:lnTo>
                    <a:pt x="290" y="101"/>
                  </a:lnTo>
                  <a:lnTo>
                    <a:pt x="290" y="106"/>
                  </a:lnTo>
                  <a:close/>
                </a:path>
              </a:pathLst>
            </a:custGeom>
            <a:solidFill>
              <a:srgbClr val="B38563"/>
            </a:solidFill>
            <a:ln w="0">
              <a:solidFill>
                <a:srgbClr val="B38563"/>
              </a:solidFill>
              <a:round/>
              <a:headEnd/>
              <a:tailEnd/>
            </a:ln>
          </xdr:spPr>
        </xdr:sp>
        <xdr:sp macro="" textlink="">
          <xdr:nvSpPr>
            <xdr:cNvPr id="572225" name="Freeform 463">
              <a:extLst>
                <a:ext uri="{FF2B5EF4-FFF2-40B4-BE49-F238E27FC236}">
                  <a16:creationId xmlns:a16="http://schemas.microsoft.com/office/drawing/2014/main" id="{CF179ED3-75CC-4F99-B6A8-ACD133CF971D}"/>
                </a:ext>
              </a:extLst>
            </xdr:cNvPr>
            <xdr:cNvSpPr>
              <a:spLocks noChangeAspect="1"/>
            </xdr:cNvSpPr>
          </xdr:nvSpPr>
          <xdr:spPr bwMode="auto">
            <a:xfrm>
              <a:off x="2702" y="1262"/>
              <a:ext cx="183" cy="165"/>
            </a:xfrm>
            <a:custGeom>
              <a:avLst/>
              <a:gdLst>
                <a:gd name="T0" fmla="*/ 183 w 183"/>
                <a:gd name="T1" fmla="*/ 94 h 165"/>
                <a:gd name="T2" fmla="*/ 172 w 183"/>
                <a:gd name="T3" fmla="*/ 148 h 165"/>
                <a:gd name="T4" fmla="*/ 154 w 183"/>
                <a:gd name="T5" fmla="*/ 165 h 165"/>
                <a:gd name="T6" fmla="*/ 148 w 183"/>
                <a:gd name="T7" fmla="*/ 160 h 165"/>
                <a:gd name="T8" fmla="*/ 101 w 183"/>
                <a:gd name="T9" fmla="*/ 118 h 165"/>
                <a:gd name="T10" fmla="*/ 59 w 183"/>
                <a:gd name="T11" fmla="*/ 77 h 165"/>
                <a:gd name="T12" fmla="*/ 12 w 183"/>
                <a:gd name="T13" fmla="*/ 47 h 165"/>
                <a:gd name="T14" fmla="*/ 0 w 183"/>
                <a:gd name="T15" fmla="*/ 41 h 165"/>
                <a:gd name="T16" fmla="*/ 24 w 183"/>
                <a:gd name="T17" fmla="*/ 12 h 165"/>
                <a:gd name="T18" fmla="*/ 53 w 183"/>
                <a:gd name="T19" fmla="*/ 0 h 165"/>
                <a:gd name="T20" fmla="*/ 65 w 183"/>
                <a:gd name="T21" fmla="*/ 6 h 165"/>
                <a:gd name="T22" fmla="*/ 130 w 183"/>
                <a:gd name="T23" fmla="*/ 29 h 165"/>
                <a:gd name="T24" fmla="*/ 172 w 183"/>
                <a:gd name="T25" fmla="*/ 53 h 165"/>
                <a:gd name="T26" fmla="*/ 183 w 183"/>
                <a:gd name="T27" fmla="*/ 94 h 165"/>
                <a:gd name="T28" fmla="*/ 183 w 183"/>
                <a:gd name="T29" fmla="*/ 94 h 165"/>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83"/>
                <a:gd name="T46" fmla="*/ 0 h 165"/>
                <a:gd name="T47" fmla="*/ 183 w 183"/>
                <a:gd name="T48" fmla="*/ 165 h 165"/>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83" h="165">
                  <a:moveTo>
                    <a:pt x="183" y="94"/>
                  </a:moveTo>
                  <a:lnTo>
                    <a:pt x="172" y="148"/>
                  </a:lnTo>
                  <a:lnTo>
                    <a:pt x="154" y="165"/>
                  </a:lnTo>
                  <a:lnTo>
                    <a:pt x="148" y="160"/>
                  </a:lnTo>
                  <a:lnTo>
                    <a:pt x="101" y="118"/>
                  </a:lnTo>
                  <a:lnTo>
                    <a:pt x="59" y="77"/>
                  </a:lnTo>
                  <a:lnTo>
                    <a:pt x="12" y="47"/>
                  </a:lnTo>
                  <a:lnTo>
                    <a:pt x="0" y="41"/>
                  </a:lnTo>
                  <a:lnTo>
                    <a:pt x="24" y="12"/>
                  </a:lnTo>
                  <a:lnTo>
                    <a:pt x="53" y="0"/>
                  </a:lnTo>
                  <a:lnTo>
                    <a:pt x="65" y="6"/>
                  </a:lnTo>
                  <a:lnTo>
                    <a:pt x="130" y="29"/>
                  </a:lnTo>
                  <a:lnTo>
                    <a:pt x="172" y="53"/>
                  </a:lnTo>
                  <a:lnTo>
                    <a:pt x="183" y="94"/>
                  </a:lnTo>
                  <a:close/>
                </a:path>
              </a:pathLst>
            </a:custGeom>
            <a:solidFill>
              <a:srgbClr val="C8A68D"/>
            </a:solidFill>
            <a:ln w="0">
              <a:solidFill>
                <a:srgbClr val="C8A68D"/>
              </a:solidFill>
              <a:round/>
              <a:headEnd/>
              <a:tailEnd/>
            </a:ln>
          </xdr:spPr>
        </xdr:sp>
        <xdr:sp macro="" textlink="">
          <xdr:nvSpPr>
            <xdr:cNvPr id="572226" name="Freeform 464">
              <a:extLst>
                <a:ext uri="{FF2B5EF4-FFF2-40B4-BE49-F238E27FC236}">
                  <a16:creationId xmlns:a16="http://schemas.microsoft.com/office/drawing/2014/main" id="{70AB49E1-76FC-427C-BEC9-B5F8E316E68C}"/>
                </a:ext>
              </a:extLst>
            </xdr:cNvPr>
            <xdr:cNvSpPr>
              <a:spLocks noChangeAspect="1"/>
            </xdr:cNvSpPr>
          </xdr:nvSpPr>
          <xdr:spPr bwMode="auto">
            <a:xfrm>
              <a:off x="2743" y="1309"/>
              <a:ext cx="95" cy="89"/>
            </a:xfrm>
            <a:custGeom>
              <a:avLst/>
              <a:gdLst>
                <a:gd name="T0" fmla="*/ 95 w 95"/>
                <a:gd name="T1" fmla="*/ 47 h 89"/>
                <a:gd name="T2" fmla="*/ 89 w 95"/>
                <a:gd name="T3" fmla="*/ 71 h 89"/>
                <a:gd name="T4" fmla="*/ 77 w 95"/>
                <a:gd name="T5" fmla="*/ 83 h 89"/>
                <a:gd name="T6" fmla="*/ 77 w 95"/>
                <a:gd name="T7" fmla="*/ 89 h 89"/>
                <a:gd name="T8" fmla="*/ 60 w 95"/>
                <a:gd name="T9" fmla="*/ 71 h 89"/>
                <a:gd name="T10" fmla="*/ 18 w 95"/>
                <a:gd name="T11" fmla="*/ 30 h 89"/>
                <a:gd name="T12" fmla="*/ 0 w 95"/>
                <a:gd name="T13" fmla="*/ 18 h 89"/>
                <a:gd name="T14" fmla="*/ 0 w 95"/>
                <a:gd name="T15" fmla="*/ 18 h 89"/>
                <a:gd name="T16" fmla="*/ 18 w 95"/>
                <a:gd name="T17" fmla="*/ 6 h 89"/>
                <a:gd name="T18" fmla="*/ 36 w 95"/>
                <a:gd name="T19" fmla="*/ 0 h 89"/>
                <a:gd name="T20" fmla="*/ 60 w 95"/>
                <a:gd name="T21" fmla="*/ 0 h 89"/>
                <a:gd name="T22" fmla="*/ 77 w 95"/>
                <a:gd name="T23" fmla="*/ 12 h 89"/>
                <a:gd name="T24" fmla="*/ 89 w 95"/>
                <a:gd name="T25" fmla="*/ 30 h 89"/>
                <a:gd name="T26" fmla="*/ 95 w 95"/>
                <a:gd name="T27" fmla="*/ 47 h 89"/>
                <a:gd name="T28" fmla="*/ 95 w 95"/>
                <a:gd name="T29" fmla="*/ 47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95"/>
                <a:gd name="T46" fmla="*/ 0 h 89"/>
                <a:gd name="T47" fmla="*/ 95 w 95"/>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95" h="89">
                  <a:moveTo>
                    <a:pt x="95" y="47"/>
                  </a:moveTo>
                  <a:lnTo>
                    <a:pt x="89" y="71"/>
                  </a:lnTo>
                  <a:lnTo>
                    <a:pt x="77" y="83"/>
                  </a:lnTo>
                  <a:lnTo>
                    <a:pt x="77" y="89"/>
                  </a:lnTo>
                  <a:lnTo>
                    <a:pt x="60" y="71"/>
                  </a:lnTo>
                  <a:lnTo>
                    <a:pt x="18" y="30"/>
                  </a:lnTo>
                  <a:lnTo>
                    <a:pt x="0" y="18"/>
                  </a:lnTo>
                  <a:lnTo>
                    <a:pt x="18" y="6"/>
                  </a:lnTo>
                  <a:lnTo>
                    <a:pt x="36" y="0"/>
                  </a:lnTo>
                  <a:lnTo>
                    <a:pt x="60" y="0"/>
                  </a:lnTo>
                  <a:lnTo>
                    <a:pt x="77" y="12"/>
                  </a:lnTo>
                  <a:lnTo>
                    <a:pt x="89" y="30"/>
                  </a:lnTo>
                  <a:lnTo>
                    <a:pt x="95" y="47"/>
                  </a:lnTo>
                  <a:close/>
                </a:path>
              </a:pathLst>
            </a:custGeom>
            <a:solidFill>
              <a:srgbClr val="E7D9CE"/>
            </a:solidFill>
            <a:ln w="0">
              <a:solidFill>
                <a:srgbClr val="E7D9CE"/>
              </a:solidFill>
              <a:round/>
              <a:headEnd/>
              <a:tailEnd/>
            </a:ln>
          </xdr:spPr>
        </xdr:sp>
        <xdr:sp macro="" textlink="">
          <xdr:nvSpPr>
            <xdr:cNvPr id="572227" name="Freeform 465">
              <a:extLst>
                <a:ext uri="{FF2B5EF4-FFF2-40B4-BE49-F238E27FC236}">
                  <a16:creationId xmlns:a16="http://schemas.microsoft.com/office/drawing/2014/main" id="{CC483E26-E8E6-4320-96E8-DB2C155D1714}"/>
                </a:ext>
              </a:extLst>
            </xdr:cNvPr>
            <xdr:cNvSpPr>
              <a:spLocks noChangeAspect="1"/>
            </xdr:cNvSpPr>
          </xdr:nvSpPr>
          <xdr:spPr bwMode="auto">
            <a:xfrm>
              <a:off x="2666" y="966"/>
              <a:ext cx="480" cy="355"/>
            </a:xfrm>
            <a:custGeom>
              <a:avLst/>
              <a:gdLst>
                <a:gd name="T0" fmla="*/ 450 w 480"/>
                <a:gd name="T1" fmla="*/ 355 h 355"/>
                <a:gd name="T2" fmla="*/ 433 w 480"/>
                <a:gd name="T3" fmla="*/ 355 h 355"/>
                <a:gd name="T4" fmla="*/ 403 w 480"/>
                <a:gd name="T5" fmla="*/ 343 h 355"/>
                <a:gd name="T6" fmla="*/ 356 w 480"/>
                <a:gd name="T7" fmla="*/ 331 h 355"/>
                <a:gd name="T8" fmla="*/ 314 w 480"/>
                <a:gd name="T9" fmla="*/ 313 h 355"/>
                <a:gd name="T10" fmla="*/ 285 w 480"/>
                <a:gd name="T11" fmla="*/ 296 h 355"/>
                <a:gd name="T12" fmla="*/ 261 w 480"/>
                <a:gd name="T13" fmla="*/ 260 h 355"/>
                <a:gd name="T14" fmla="*/ 237 w 480"/>
                <a:gd name="T15" fmla="*/ 207 h 355"/>
                <a:gd name="T16" fmla="*/ 208 w 480"/>
                <a:gd name="T17" fmla="*/ 148 h 355"/>
                <a:gd name="T18" fmla="*/ 178 w 480"/>
                <a:gd name="T19" fmla="*/ 106 h 355"/>
                <a:gd name="T20" fmla="*/ 107 w 480"/>
                <a:gd name="T21" fmla="*/ 41 h 355"/>
                <a:gd name="T22" fmla="*/ 24 w 480"/>
                <a:gd name="T23" fmla="*/ 6 h 355"/>
                <a:gd name="T24" fmla="*/ 6 w 480"/>
                <a:gd name="T25" fmla="*/ 0 h 355"/>
                <a:gd name="T26" fmla="*/ 0 w 480"/>
                <a:gd name="T27" fmla="*/ 0 h 355"/>
                <a:gd name="T28" fmla="*/ 0 w 480"/>
                <a:gd name="T29" fmla="*/ 0 h 355"/>
                <a:gd name="T30" fmla="*/ 6 w 480"/>
                <a:gd name="T31" fmla="*/ 0 h 355"/>
                <a:gd name="T32" fmla="*/ 12 w 480"/>
                <a:gd name="T33" fmla="*/ 0 h 355"/>
                <a:gd name="T34" fmla="*/ 30 w 480"/>
                <a:gd name="T35" fmla="*/ 0 h 355"/>
                <a:gd name="T36" fmla="*/ 42 w 480"/>
                <a:gd name="T37" fmla="*/ 0 h 355"/>
                <a:gd name="T38" fmla="*/ 54 w 480"/>
                <a:gd name="T39" fmla="*/ 6 h 355"/>
                <a:gd name="T40" fmla="*/ 65 w 480"/>
                <a:gd name="T41" fmla="*/ 6 h 355"/>
                <a:gd name="T42" fmla="*/ 125 w 480"/>
                <a:gd name="T43" fmla="*/ 17 h 355"/>
                <a:gd name="T44" fmla="*/ 190 w 480"/>
                <a:gd name="T45" fmla="*/ 47 h 355"/>
                <a:gd name="T46" fmla="*/ 237 w 480"/>
                <a:gd name="T47" fmla="*/ 82 h 355"/>
                <a:gd name="T48" fmla="*/ 290 w 480"/>
                <a:gd name="T49" fmla="*/ 130 h 355"/>
                <a:gd name="T50" fmla="*/ 338 w 480"/>
                <a:gd name="T51" fmla="*/ 183 h 355"/>
                <a:gd name="T52" fmla="*/ 373 w 480"/>
                <a:gd name="T53" fmla="*/ 219 h 355"/>
                <a:gd name="T54" fmla="*/ 415 w 480"/>
                <a:gd name="T55" fmla="*/ 254 h 355"/>
                <a:gd name="T56" fmla="*/ 450 w 480"/>
                <a:gd name="T57" fmla="*/ 278 h 355"/>
                <a:gd name="T58" fmla="*/ 480 w 480"/>
                <a:gd name="T59" fmla="*/ 284 h 355"/>
                <a:gd name="T60" fmla="*/ 450 w 480"/>
                <a:gd name="T61" fmla="*/ 355 h 355"/>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w 480"/>
                <a:gd name="T94" fmla="*/ 0 h 355"/>
                <a:gd name="T95" fmla="*/ 480 w 480"/>
                <a:gd name="T96" fmla="*/ 355 h 355"/>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T93" t="T94" r="T95" b="T96"/>
              <a:pathLst>
                <a:path w="480" h="355">
                  <a:moveTo>
                    <a:pt x="450" y="355"/>
                  </a:moveTo>
                  <a:lnTo>
                    <a:pt x="433" y="355"/>
                  </a:lnTo>
                  <a:lnTo>
                    <a:pt x="403" y="343"/>
                  </a:lnTo>
                  <a:lnTo>
                    <a:pt x="356" y="331"/>
                  </a:lnTo>
                  <a:lnTo>
                    <a:pt x="314" y="313"/>
                  </a:lnTo>
                  <a:lnTo>
                    <a:pt x="285" y="296"/>
                  </a:lnTo>
                  <a:lnTo>
                    <a:pt x="261" y="260"/>
                  </a:lnTo>
                  <a:lnTo>
                    <a:pt x="237" y="207"/>
                  </a:lnTo>
                  <a:lnTo>
                    <a:pt x="208" y="148"/>
                  </a:lnTo>
                  <a:lnTo>
                    <a:pt x="178" y="106"/>
                  </a:lnTo>
                  <a:lnTo>
                    <a:pt x="107" y="41"/>
                  </a:lnTo>
                  <a:lnTo>
                    <a:pt x="24" y="6"/>
                  </a:lnTo>
                  <a:lnTo>
                    <a:pt x="6" y="0"/>
                  </a:lnTo>
                  <a:lnTo>
                    <a:pt x="0" y="0"/>
                  </a:lnTo>
                  <a:lnTo>
                    <a:pt x="6" y="0"/>
                  </a:lnTo>
                  <a:lnTo>
                    <a:pt x="12" y="0"/>
                  </a:lnTo>
                  <a:lnTo>
                    <a:pt x="30" y="0"/>
                  </a:lnTo>
                  <a:lnTo>
                    <a:pt x="42" y="0"/>
                  </a:lnTo>
                  <a:lnTo>
                    <a:pt x="54" y="6"/>
                  </a:lnTo>
                  <a:lnTo>
                    <a:pt x="65" y="6"/>
                  </a:lnTo>
                  <a:lnTo>
                    <a:pt x="125" y="17"/>
                  </a:lnTo>
                  <a:lnTo>
                    <a:pt x="190" y="47"/>
                  </a:lnTo>
                  <a:lnTo>
                    <a:pt x="237" y="82"/>
                  </a:lnTo>
                  <a:lnTo>
                    <a:pt x="290" y="130"/>
                  </a:lnTo>
                  <a:lnTo>
                    <a:pt x="338" y="183"/>
                  </a:lnTo>
                  <a:lnTo>
                    <a:pt x="373" y="219"/>
                  </a:lnTo>
                  <a:lnTo>
                    <a:pt x="415" y="254"/>
                  </a:lnTo>
                  <a:lnTo>
                    <a:pt x="450" y="278"/>
                  </a:lnTo>
                  <a:lnTo>
                    <a:pt x="480" y="284"/>
                  </a:lnTo>
                  <a:lnTo>
                    <a:pt x="450" y="355"/>
                  </a:lnTo>
                  <a:close/>
                </a:path>
              </a:pathLst>
            </a:custGeom>
            <a:solidFill>
              <a:srgbClr val="AB7852"/>
            </a:solidFill>
            <a:ln w="0">
              <a:solidFill>
                <a:srgbClr val="AB7852"/>
              </a:solidFill>
              <a:round/>
              <a:headEnd/>
              <a:tailEnd/>
            </a:ln>
          </xdr:spPr>
        </xdr:sp>
        <xdr:sp macro="" textlink="">
          <xdr:nvSpPr>
            <xdr:cNvPr id="572228" name="Freeform 466">
              <a:extLst>
                <a:ext uri="{FF2B5EF4-FFF2-40B4-BE49-F238E27FC236}">
                  <a16:creationId xmlns:a16="http://schemas.microsoft.com/office/drawing/2014/main" id="{23BB119C-5808-44EE-8E1E-56B8EEB906AC}"/>
                </a:ext>
              </a:extLst>
            </xdr:cNvPr>
            <xdr:cNvSpPr>
              <a:spLocks noChangeAspect="1"/>
            </xdr:cNvSpPr>
          </xdr:nvSpPr>
          <xdr:spPr bwMode="auto">
            <a:xfrm>
              <a:off x="2755" y="977"/>
              <a:ext cx="344" cy="326"/>
            </a:xfrm>
            <a:custGeom>
              <a:avLst/>
              <a:gdLst>
                <a:gd name="T0" fmla="*/ 344 w 344"/>
                <a:gd name="T1" fmla="*/ 255 h 326"/>
                <a:gd name="T2" fmla="*/ 302 w 344"/>
                <a:gd name="T3" fmla="*/ 320 h 326"/>
                <a:gd name="T4" fmla="*/ 296 w 344"/>
                <a:gd name="T5" fmla="*/ 326 h 326"/>
                <a:gd name="T6" fmla="*/ 267 w 344"/>
                <a:gd name="T7" fmla="*/ 320 h 326"/>
                <a:gd name="T8" fmla="*/ 225 w 344"/>
                <a:gd name="T9" fmla="*/ 302 h 326"/>
                <a:gd name="T10" fmla="*/ 196 w 344"/>
                <a:gd name="T11" fmla="*/ 285 h 326"/>
                <a:gd name="T12" fmla="*/ 172 w 344"/>
                <a:gd name="T13" fmla="*/ 249 h 326"/>
                <a:gd name="T14" fmla="*/ 148 w 344"/>
                <a:gd name="T15" fmla="*/ 196 h 326"/>
                <a:gd name="T16" fmla="*/ 119 w 344"/>
                <a:gd name="T17" fmla="*/ 137 h 326"/>
                <a:gd name="T18" fmla="*/ 89 w 344"/>
                <a:gd name="T19" fmla="*/ 95 h 326"/>
                <a:gd name="T20" fmla="*/ 18 w 344"/>
                <a:gd name="T21" fmla="*/ 30 h 326"/>
                <a:gd name="T22" fmla="*/ 0 w 344"/>
                <a:gd name="T23" fmla="*/ 24 h 326"/>
                <a:gd name="T24" fmla="*/ 30 w 344"/>
                <a:gd name="T25" fmla="*/ 0 h 326"/>
                <a:gd name="T26" fmla="*/ 36 w 344"/>
                <a:gd name="T27" fmla="*/ 6 h 326"/>
                <a:gd name="T28" fmla="*/ 101 w 344"/>
                <a:gd name="T29" fmla="*/ 36 h 326"/>
                <a:gd name="T30" fmla="*/ 148 w 344"/>
                <a:gd name="T31" fmla="*/ 71 h 326"/>
                <a:gd name="T32" fmla="*/ 201 w 344"/>
                <a:gd name="T33" fmla="*/ 119 h 326"/>
                <a:gd name="T34" fmla="*/ 249 w 344"/>
                <a:gd name="T35" fmla="*/ 172 h 326"/>
                <a:gd name="T36" fmla="*/ 284 w 344"/>
                <a:gd name="T37" fmla="*/ 208 h 326"/>
                <a:gd name="T38" fmla="*/ 326 w 344"/>
                <a:gd name="T39" fmla="*/ 243 h 326"/>
                <a:gd name="T40" fmla="*/ 344 w 344"/>
                <a:gd name="T41" fmla="*/ 255 h 326"/>
                <a:gd name="T42" fmla="*/ 344 w 344"/>
                <a:gd name="T43" fmla="*/ 255 h 32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344"/>
                <a:gd name="T67" fmla="*/ 0 h 326"/>
                <a:gd name="T68" fmla="*/ 344 w 344"/>
                <a:gd name="T69" fmla="*/ 326 h 326"/>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344" h="326">
                  <a:moveTo>
                    <a:pt x="344" y="255"/>
                  </a:moveTo>
                  <a:lnTo>
                    <a:pt x="302" y="320"/>
                  </a:lnTo>
                  <a:lnTo>
                    <a:pt x="296" y="326"/>
                  </a:lnTo>
                  <a:lnTo>
                    <a:pt x="267" y="320"/>
                  </a:lnTo>
                  <a:lnTo>
                    <a:pt x="225" y="302"/>
                  </a:lnTo>
                  <a:lnTo>
                    <a:pt x="196" y="285"/>
                  </a:lnTo>
                  <a:lnTo>
                    <a:pt x="172" y="249"/>
                  </a:lnTo>
                  <a:lnTo>
                    <a:pt x="148" y="196"/>
                  </a:lnTo>
                  <a:lnTo>
                    <a:pt x="119" y="137"/>
                  </a:lnTo>
                  <a:lnTo>
                    <a:pt x="89" y="95"/>
                  </a:lnTo>
                  <a:lnTo>
                    <a:pt x="18" y="30"/>
                  </a:lnTo>
                  <a:lnTo>
                    <a:pt x="0" y="24"/>
                  </a:lnTo>
                  <a:lnTo>
                    <a:pt x="30" y="0"/>
                  </a:lnTo>
                  <a:lnTo>
                    <a:pt x="36" y="6"/>
                  </a:lnTo>
                  <a:lnTo>
                    <a:pt x="101" y="36"/>
                  </a:lnTo>
                  <a:lnTo>
                    <a:pt x="148" y="71"/>
                  </a:lnTo>
                  <a:lnTo>
                    <a:pt x="201" y="119"/>
                  </a:lnTo>
                  <a:lnTo>
                    <a:pt x="249" y="172"/>
                  </a:lnTo>
                  <a:lnTo>
                    <a:pt x="284" y="208"/>
                  </a:lnTo>
                  <a:lnTo>
                    <a:pt x="326" y="243"/>
                  </a:lnTo>
                  <a:lnTo>
                    <a:pt x="344" y="255"/>
                  </a:lnTo>
                  <a:close/>
                </a:path>
              </a:pathLst>
            </a:custGeom>
            <a:solidFill>
              <a:srgbClr val="AB7852"/>
            </a:solidFill>
            <a:ln w="0">
              <a:solidFill>
                <a:srgbClr val="AB7852"/>
              </a:solidFill>
              <a:round/>
              <a:headEnd/>
              <a:tailEnd/>
            </a:ln>
          </xdr:spPr>
        </xdr:sp>
        <xdr:sp macro="" textlink="">
          <xdr:nvSpPr>
            <xdr:cNvPr id="572229" name="Freeform 467">
              <a:extLst>
                <a:ext uri="{FF2B5EF4-FFF2-40B4-BE49-F238E27FC236}">
                  <a16:creationId xmlns:a16="http://schemas.microsoft.com/office/drawing/2014/main" id="{F8A0BCD1-E6FB-4A45-8115-F68019B68CA0}"/>
                </a:ext>
              </a:extLst>
            </xdr:cNvPr>
            <xdr:cNvSpPr>
              <a:spLocks noChangeAspect="1"/>
            </xdr:cNvSpPr>
          </xdr:nvSpPr>
          <xdr:spPr bwMode="auto">
            <a:xfrm>
              <a:off x="2791" y="1001"/>
              <a:ext cx="272" cy="284"/>
            </a:xfrm>
            <a:custGeom>
              <a:avLst/>
              <a:gdLst>
                <a:gd name="T0" fmla="*/ 272 w 272"/>
                <a:gd name="T1" fmla="*/ 201 h 284"/>
                <a:gd name="T2" fmla="*/ 272 w 272"/>
                <a:gd name="T3" fmla="*/ 213 h 284"/>
                <a:gd name="T4" fmla="*/ 237 w 272"/>
                <a:gd name="T5" fmla="*/ 267 h 284"/>
                <a:gd name="T6" fmla="*/ 213 w 272"/>
                <a:gd name="T7" fmla="*/ 284 h 284"/>
                <a:gd name="T8" fmla="*/ 189 w 272"/>
                <a:gd name="T9" fmla="*/ 278 h 284"/>
                <a:gd name="T10" fmla="*/ 160 w 272"/>
                <a:gd name="T11" fmla="*/ 261 h 284"/>
                <a:gd name="T12" fmla="*/ 136 w 272"/>
                <a:gd name="T13" fmla="*/ 225 h 284"/>
                <a:gd name="T14" fmla="*/ 112 w 272"/>
                <a:gd name="T15" fmla="*/ 172 h 284"/>
                <a:gd name="T16" fmla="*/ 83 w 272"/>
                <a:gd name="T17" fmla="*/ 113 h 284"/>
                <a:gd name="T18" fmla="*/ 53 w 272"/>
                <a:gd name="T19" fmla="*/ 71 h 284"/>
                <a:gd name="T20" fmla="*/ 0 w 272"/>
                <a:gd name="T21" fmla="*/ 24 h 284"/>
                <a:gd name="T22" fmla="*/ 35 w 272"/>
                <a:gd name="T23" fmla="*/ 0 h 284"/>
                <a:gd name="T24" fmla="*/ 41 w 272"/>
                <a:gd name="T25" fmla="*/ 0 h 284"/>
                <a:gd name="T26" fmla="*/ 65 w 272"/>
                <a:gd name="T27" fmla="*/ 12 h 284"/>
                <a:gd name="T28" fmla="*/ 112 w 272"/>
                <a:gd name="T29" fmla="*/ 47 h 284"/>
                <a:gd name="T30" fmla="*/ 165 w 272"/>
                <a:gd name="T31" fmla="*/ 95 h 284"/>
                <a:gd name="T32" fmla="*/ 213 w 272"/>
                <a:gd name="T33" fmla="*/ 148 h 284"/>
                <a:gd name="T34" fmla="*/ 248 w 272"/>
                <a:gd name="T35" fmla="*/ 184 h 284"/>
                <a:gd name="T36" fmla="*/ 272 w 272"/>
                <a:gd name="T37" fmla="*/ 201 h 284"/>
                <a:gd name="T38" fmla="*/ 272 w 272"/>
                <a:gd name="T39" fmla="*/ 201 h 2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w 272"/>
                <a:gd name="T61" fmla="*/ 0 h 284"/>
                <a:gd name="T62" fmla="*/ 272 w 272"/>
                <a:gd name="T63" fmla="*/ 284 h 284"/>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T60" t="T61" r="T62" b="T63"/>
              <a:pathLst>
                <a:path w="272" h="284">
                  <a:moveTo>
                    <a:pt x="272" y="201"/>
                  </a:moveTo>
                  <a:lnTo>
                    <a:pt x="272" y="213"/>
                  </a:lnTo>
                  <a:lnTo>
                    <a:pt x="237" y="267"/>
                  </a:lnTo>
                  <a:lnTo>
                    <a:pt x="213" y="284"/>
                  </a:lnTo>
                  <a:lnTo>
                    <a:pt x="189" y="278"/>
                  </a:lnTo>
                  <a:lnTo>
                    <a:pt x="160" y="261"/>
                  </a:lnTo>
                  <a:lnTo>
                    <a:pt x="136" y="225"/>
                  </a:lnTo>
                  <a:lnTo>
                    <a:pt x="112" y="172"/>
                  </a:lnTo>
                  <a:lnTo>
                    <a:pt x="83" y="113"/>
                  </a:lnTo>
                  <a:lnTo>
                    <a:pt x="53" y="71"/>
                  </a:lnTo>
                  <a:lnTo>
                    <a:pt x="0" y="24"/>
                  </a:lnTo>
                  <a:lnTo>
                    <a:pt x="35" y="0"/>
                  </a:lnTo>
                  <a:lnTo>
                    <a:pt x="41" y="0"/>
                  </a:lnTo>
                  <a:lnTo>
                    <a:pt x="65" y="12"/>
                  </a:lnTo>
                  <a:lnTo>
                    <a:pt x="112" y="47"/>
                  </a:lnTo>
                  <a:lnTo>
                    <a:pt x="165" y="95"/>
                  </a:lnTo>
                  <a:lnTo>
                    <a:pt x="213" y="148"/>
                  </a:lnTo>
                  <a:lnTo>
                    <a:pt x="248" y="184"/>
                  </a:lnTo>
                  <a:lnTo>
                    <a:pt x="272" y="201"/>
                  </a:lnTo>
                  <a:close/>
                </a:path>
              </a:pathLst>
            </a:custGeom>
            <a:solidFill>
              <a:srgbClr val="AF7F5B"/>
            </a:solidFill>
            <a:ln w="0">
              <a:solidFill>
                <a:srgbClr val="AF7F5B"/>
              </a:solidFill>
              <a:round/>
              <a:headEnd/>
              <a:tailEnd/>
            </a:ln>
          </xdr:spPr>
        </xdr:sp>
        <xdr:sp macro="" textlink="">
          <xdr:nvSpPr>
            <xdr:cNvPr id="572230" name="Freeform 468">
              <a:extLst>
                <a:ext uri="{FF2B5EF4-FFF2-40B4-BE49-F238E27FC236}">
                  <a16:creationId xmlns:a16="http://schemas.microsoft.com/office/drawing/2014/main" id="{B59AF9DE-F257-4499-B477-60CDF43B4F33}"/>
                </a:ext>
              </a:extLst>
            </xdr:cNvPr>
            <xdr:cNvSpPr>
              <a:spLocks noChangeAspect="1"/>
            </xdr:cNvSpPr>
          </xdr:nvSpPr>
          <xdr:spPr bwMode="auto">
            <a:xfrm>
              <a:off x="2826" y="1031"/>
              <a:ext cx="202" cy="237"/>
            </a:xfrm>
            <a:custGeom>
              <a:avLst/>
              <a:gdLst>
                <a:gd name="T0" fmla="*/ 202 w 202"/>
                <a:gd name="T1" fmla="*/ 136 h 237"/>
                <a:gd name="T2" fmla="*/ 196 w 202"/>
                <a:gd name="T3" fmla="*/ 166 h 237"/>
                <a:gd name="T4" fmla="*/ 172 w 202"/>
                <a:gd name="T5" fmla="*/ 207 h 237"/>
                <a:gd name="T6" fmla="*/ 136 w 202"/>
                <a:gd name="T7" fmla="*/ 237 h 237"/>
                <a:gd name="T8" fmla="*/ 125 w 202"/>
                <a:gd name="T9" fmla="*/ 231 h 237"/>
                <a:gd name="T10" fmla="*/ 101 w 202"/>
                <a:gd name="T11" fmla="*/ 195 h 237"/>
                <a:gd name="T12" fmla="*/ 77 w 202"/>
                <a:gd name="T13" fmla="*/ 142 h 237"/>
                <a:gd name="T14" fmla="*/ 48 w 202"/>
                <a:gd name="T15" fmla="*/ 83 h 237"/>
                <a:gd name="T16" fmla="*/ 18 w 202"/>
                <a:gd name="T17" fmla="*/ 41 h 237"/>
                <a:gd name="T18" fmla="*/ 0 w 202"/>
                <a:gd name="T19" fmla="*/ 23 h 237"/>
                <a:gd name="T20" fmla="*/ 18 w 202"/>
                <a:gd name="T21" fmla="*/ 6 h 237"/>
                <a:gd name="T22" fmla="*/ 54 w 202"/>
                <a:gd name="T23" fmla="*/ 0 h 237"/>
                <a:gd name="T24" fmla="*/ 77 w 202"/>
                <a:gd name="T25" fmla="*/ 17 h 237"/>
                <a:gd name="T26" fmla="*/ 130 w 202"/>
                <a:gd name="T27" fmla="*/ 65 h 237"/>
                <a:gd name="T28" fmla="*/ 178 w 202"/>
                <a:gd name="T29" fmla="*/ 118 h 237"/>
                <a:gd name="T30" fmla="*/ 202 w 202"/>
                <a:gd name="T31" fmla="*/ 136 h 237"/>
                <a:gd name="T32" fmla="*/ 202 w 202"/>
                <a:gd name="T33" fmla="*/ 136 h 237"/>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202"/>
                <a:gd name="T52" fmla="*/ 0 h 237"/>
                <a:gd name="T53" fmla="*/ 202 w 202"/>
                <a:gd name="T54" fmla="*/ 237 h 237"/>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202" h="237">
                  <a:moveTo>
                    <a:pt x="202" y="136"/>
                  </a:moveTo>
                  <a:lnTo>
                    <a:pt x="196" y="166"/>
                  </a:lnTo>
                  <a:lnTo>
                    <a:pt x="172" y="207"/>
                  </a:lnTo>
                  <a:lnTo>
                    <a:pt x="136" y="237"/>
                  </a:lnTo>
                  <a:lnTo>
                    <a:pt x="125" y="231"/>
                  </a:lnTo>
                  <a:lnTo>
                    <a:pt x="101" y="195"/>
                  </a:lnTo>
                  <a:lnTo>
                    <a:pt x="77" y="142"/>
                  </a:lnTo>
                  <a:lnTo>
                    <a:pt x="48" y="83"/>
                  </a:lnTo>
                  <a:lnTo>
                    <a:pt x="18" y="41"/>
                  </a:lnTo>
                  <a:lnTo>
                    <a:pt x="0" y="23"/>
                  </a:lnTo>
                  <a:lnTo>
                    <a:pt x="18" y="6"/>
                  </a:lnTo>
                  <a:lnTo>
                    <a:pt x="54" y="0"/>
                  </a:lnTo>
                  <a:lnTo>
                    <a:pt x="77" y="17"/>
                  </a:lnTo>
                  <a:lnTo>
                    <a:pt x="130" y="65"/>
                  </a:lnTo>
                  <a:lnTo>
                    <a:pt x="178" y="118"/>
                  </a:lnTo>
                  <a:lnTo>
                    <a:pt x="202" y="136"/>
                  </a:lnTo>
                  <a:close/>
                </a:path>
              </a:pathLst>
            </a:custGeom>
            <a:solidFill>
              <a:srgbClr val="BC9475"/>
            </a:solidFill>
            <a:ln w="0">
              <a:solidFill>
                <a:srgbClr val="BC9475"/>
              </a:solidFill>
              <a:round/>
              <a:headEnd/>
              <a:tailEnd/>
            </a:ln>
          </xdr:spPr>
        </xdr:sp>
        <xdr:sp macro="" textlink="">
          <xdr:nvSpPr>
            <xdr:cNvPr id="572231" name="Freeform 469">
              <a:extLst>
                <a:ext uri="{FF2B5EF4-FFF2-40B4-BE49-F238E27FC236}">
                  <a16:creationId xmlns:a16="http://schemas.microsoft.com/office/drawing/2014/main" id="{63BF0211-44C6-46D6-8E0F-BD1E541793E5}"/>
                </a:ext>
              </a:extLst>
            </xdr:cNvPr>
            <xdr:cNvSpPr>
              <a:spLocks noChangeAspect="1"/>
            </xdr:cNvSpPr>
          </xdr:nvSpPr>
          <xdr:spPr bwMode="auto">
            <a:xfrm>
              <a:off x="2856" y="1066"/>
              <a:ext cx="130" cy="166"/>
            </a:xfrm>
            <a:custGeom>
              <a:avLst/>
              <a:gdLst>
                <a:gd name="T0" fmla="*/ 130 w 130"/>
                <a:gd name="T1" fmla="*/ 83 h 166"/>
                <a:gd name="T2" fmla="*/ 130 w 130"/>
                <a:gd name="T3" fmla="*/ 113 h 166"/>
                <a:gd name="T4" fmla="*/ 118 w 130"/>
                <a:gd name="T5" fmla="*/ 136 h 166"/>
                <a:gd name="T6" fmla="*/ 100 w 130"/>
                <a:gd name="T7" fmla="*/ 154 h 166"/>
                <a:gd name="T8" fmla="*/ 77 w 130"/>
                <a:gd name="T9" fmla="*/ 166 h 166"/>
                <a:gd name="T10" fmla="*/ 71 w 130"/>
                <a:gd name="T11" fmla="*/ 160 h 166"/>
                <a:gd name="T12" fmla="*/ 47 w 130"/>
                <a:gd name="T13" fmla="*/ 107 h 166"/>
                <a:gd name="T14" fmla="*/ 18 w 130"/>
                <a:gd name="T15" fmla="*/ 48 h 166"/>
                <a:gd name="T16" fmla="*/ 0 w 130"/>
                <a:gd name="T17" fmla="*/ 18 h 166"/>
                <a:gd name="T18" fmla="*/ 18 w 130"/>
                <a:gd name="T19" fmla="*/ 6 h 166"/>
                <a:gd name="T20" fmla="*/ 41 w 130"/>
                <a:gd name="T21" fmla="*/ 0 h 166"/>
                <a:gd name="T22" fmla="*/ 71 w 130"/>
                <a:gd name="T23" fmla="*/ 6 h 166"/>
                <a:gd name="T24" fmla="*/ 77 w 130"/>
                <a:gd name="T25" fmla="*/ 6 h 166"/>
                <a:gd name="T26" fmla="*/ 100 w 130"/>
                <a:gd name="T27" fmla="*/ 30 h 166"/>
                <a:gd name="T28" fmla="*/ 124 w 130"/>
                <a:gd name="T29" fmla="*/ 59 h 166"/>
                <a:gd name="T30" fmla="*/ 130 w 130"/>
                <a:gd name="T31" fmla="*/ 83 h 166"/>
                <a:gd name="T32" fmla="*/ 130 w 130"/>
                <a:gd name="T33" fmla="*/ 83 h 16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30"/>
                <a:gd name="T52" fmla="*/ 0 h 166"/>
                <a:gd name="T53" fmla="*/ 130 w 130"/>
                <a:gd name="T54" fmla="*/ 166 h 16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30" h="166">
                  <a:moveTo>
                    <a:pt x="130" y="83"/>
                  </a:moveTo>
                  <a:lnTo>
                    <a:pt x="130" y="113"/>
                  </a:lnTo>
                  <a:lnTo>
                    <a:pt x="118" y="136"/>
                  </a:lnTo>
                  <a:lnTo>
                    <a:pt x="100" y="154"/>
                  </a:lnTo>
                  <a:lnTo>
                    <a:pt x="77" y="166"/>
                  </a:lnTo>
                  <a:lnTo>
                    <a:pt x="71" y="160"/>
                  </a:lnTo>
                  <a:lnTo>
                    <a:pt x="47" y="107"/>
                  </a:lnTo>
                  <a:lnTo>
                    <a:pt x="18" y="48"/>
                  </a:lnTo>
                  <a:lnTo>
                    <a:pt x="0" y="18"/>
                  </a:lnTo>
                  <a:lnTo>
                    <a:pt x="18" y="6"/>
                  </a:lnTo>
                  <a:lnTo>
                    <a:pt x="41" y="0"/>
                  </a:lnTo>
                  <a:lnTo>
                    <a:pt x="71" y="6"/>
                  </a:lnTo>
                  <a:lnTo>
                    <a:pt x="77" y="6"/>
                  </a:lnTo>
                  <a:lnTo>
                    <a:pt x="100" y="30"/>
                  </a:lnTo>
                  <a:lnTo>
                    <a:pt x="124" y="59"/>
                  </a:lnTo>
                  <a:lnTo>
                    <a:pt x="130" y="83"/>
                  </a:lnTo>
                  <a:close/>
                </a:path>
              </a:pathLst>
            </a:custGeom>
            <a:solidFill>
              <a:srgbClr val="CFB29C"/>
            </a:solidFill>
            <a:ln w="0">
              <a:solidFill>
                <a:srgbClr val="CFB29C"/>
              </a:solidFill>
              <a:round/>
              <a:headEnd/>
              <a:tailEnd/>
            </a:ln>
          </xdr:spPr>
        </xdr:sp>
        <xdr:sp macro="" textlink="">
          <xdr:nvSpPr>
            <xdr:cNvPr id="572232" name="Freeform 470">
              <a:extLst>
                <a:ext uri="{FF2B5EF4-FFF2-40B4-BE49-F238E27FC236}">
                  <a16:creationId xmlns:a16="http://schemas.microsoft.com/office/drawing/2014/main" id="{851D8E50-9D62-4532-B581-2DE7D6DE5AD4}"/>
                </a:ext>
              </a:extLst>
            </xdr:cNvPr>
            <xdr:cNvSpPr>
              <a:spLocks noChangeAspect="1"/>
            </xdr:cNvSpPr>
          </xdr:nvSpPr>
          <xdr:spPr bwMode="auto">
            <a:xfrm>
              <a:off x="2874" y="1114"/>
              <a:ext cx="71" cy="83"/>
            </a:xfrm>
            <a:custGeom>
              <a:avLst/>
              <a:gdLst>
                <a:gd name="T0" fmla="*/ 71 w 71"/>
                <a:gd name="T1" fmla="*/ 35 h 83"/>
                <a:gd name="T2" fmla="*/ 71 w 71"/>
                <a:gd name="T3" fmla="*/ 53 h 83"/>
                <a:gd name="T4" fmla="*/ 59 w 71"/>
                <a:gd name="T5" fmla="*/ 71 h 83"/>
                <a:gd name="T6" fmla="*/ 47 w 71"/>
                <a:gd name="T7" fmla="*/ 77 h 83"/>
                <a:gd name="T8" fmla="*/ 41 w 71"/>
                <a:gd name="T9" fmla="*/ 83 h 83"/>
                <a:gd name="T10" fmla="*/ 29 w 71"/>
                <a:gd name="T11" fmla="*/ 59 h 83"/>
                <a:gd name="T12" fmla="*/ 0 w 71"/>
                <a:gd name="T13" fmla="*/ 6 h 83"/>
                <a:gd name="T14" fmla="*/ 11 w 71"/>
                <a:gd name="T15" fmla="*/ 0 h 83"/>
                <a:gd name="T16" fmla="*/ 23 w 71"/>
                <a:gd name="T17" fmla="*/ 0 h 83"/>
                <a:gd name="T18" fmla="*/ 41 w 71"/>
                <a:gd name="T19" fmla="*/ 0 h 83"/>
                <a:gd name="T20" fmla="*/ 59 w 71"/>
                <a:gd name="T21" fmla="*/ 11 h 83"/>
                <a:gd name="T22" fmla="*/ 65 w 71"/>
                <a:gd name="T23" fmla="*/ 23 h 83"/>
                <a:gd name="T24" fmla="*/ 71 w 71"/>
                <a:gd name="T25" fmla="*/ 35 h 83"/>
                <a:gd name="T26" fmla="*/ 71 w 71"/>
                <a:gd name="T27" fmla="*/ 35 h 8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71"/>
                <a:gd name="T43" fmla="*/ 0 h 83"/>
                <a:gd name="T44" fmla="*/ 71 w 71"/>
                <a:gd name="T45" fmla="*/ 83 h 83"/>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71" h="83">
                  <a:moveTo>
                    <a:pt x="71" y="35"/>
                  </a:moveTo>
                  <a:lnTo>
                    <a:pt x="71" y="53"/>
                  </a:lnTo>
                  <a:lnTo>
                    <a:pt x="59" y="71"/>
                  </a:lnTo>
                  <a:lnTo>
                    <a:pt x="47" y="77"/>
                  </a:lnTo>
                  <a:lnTo>
                    <a:pt x="41" y="83"/>
                  </a:lnTo>
                  <a:lnTo>
                    <a:pt x="29" y="59"/>
                  </a:lnTo>
                  <a:lnTo>
                    <a:pt x="0" y="6"/>
                  </a:lnTo>
                  <a:lnTo>
                    <a:pt x="11" y="0"/>
                  </a:lnTo>
                  <a:lnTo>
                    <a:pt x="23" y="0"/>
                  </a:lnTo>
                  <a:lnTo>
                    <a:pt x="41" y="0"/>
                  </a:lnTo>
                  <a:lnTo>
                    <a:pt x="59" y="11"/>
                  </a:lnTo>
                  <a:lnTo>
                    <a:pt x="65" y="23"/>
                  </a:lnTo>
                  <a:lnTo>
                    <a:pt x="71" y="35"/>
                  </a:lnTo>
                  <a:close/>
                </a:path>
              </a:pathLst>
            </a:custGeom>
            <a:solidFill>
              <a:srgbClr val="E7D9CE"/>
            </a:solidFill>
            <a:ln w="0">
              <a:solidFill>
                <a:srgbClr val="E7D9CE"/>
              </a:solidFill>
              <a:round/>
              <a:headEnd/>
              <a:tailEnd/>
            </a:ln>
          </xdr:spPr>
        </xdr:sp>
        <xdr:sp macro="" textlink="">
          <xdr:nvSpPr>
            <xdr:cNvPr id="572233" name="Freeform 471">
              <a:extLst>
                <a:ext uri="{FF2B5EF4-FFF2-40B4-BE49-F238E27FC236}">
                  <a16:creationId xmlns:a16="http://schemas.microsoft.com/office/drawing/2014/main" id="{92ABAF0D-B5D9-4B32-A5B6-8FDFD96AC081}"/>
                </a:ext>
              </a:extLst>
            </xdr:cNvPr>
            <xdr:cNvSpPr>
              <a:spLocks noChangeAspect="1"/>
            </xdr:cNvSpPr>
          </xdr:nvSpPr>
          <xdr:spPr bwMode="auto">
            <a:xfrm>
              <a:off x="2903" y="687"/>
              <a:ext cx="338" cy="504"/>
            </a:xfrm>
            <a:custGeom>
              <a:avLst/>
              <a:gdLst>
                <a:gd name="T0" fmla="*/ 284 w 338"/>
                <a:gd name="T1" fmla="*/ 504 h 504"/>
                <a:gd name="T2" fmla="*/ 273 w 338"/>
                <a:gd name="T3" fmla="*/ 492 h 504"/>
                <a:gd name="T4" fmla="*/ 243 w 338"/>
                <a:gd name="T5" fmla="*/ 474 h 504"/>
                <a:gd name="T6" fmla="*/ 207 w 338"/>
                <a:gd name="T7" fmla="*/ 444 h 504"/>
                <a:gd name="T8" fmla="*/ 172 w 338"/>
                <a:gd name="T9" fmla="*/ 409 h 504"/>
                <a:gd name="T10" fmla="*/ 154 w 338"/>
                <a:gd name="T11" fmla="*/ 385 h 504"/>
                <a:gd name="T12" fmla="*/ 142 w 338"/>
                <a:gd name="T13" fmla="*/ 338 h 504"/>
                <a:gd name="T14" fmla="*/ 142 w 338"/>
                <a:gd name="T15" fmla="*/ 279 h 504"/>
                <a:gd name="T16" fmla="*/ 136 w 338"/>
                <a:gd name="T17" fmla="*/ 219 h 504"/>
                <a:gd name="T18" fmla="*/ 125 w 338"/>
                <a:gd name="T19" fmla="*/ 166 h 504"/>
                <a:gd name="T20" fmla="*/ 101 w 338"/>
                <a:gd name="T21" fmla="*/ 113 h 504"/>
                <a:gd name="T22" fmla="*/ 59 w 338"/>
                <a:gd name="T23" fmla="*/ 59 h 504"/>
                <a:gd name="T24" fmla="*/ 18 w 338"/>
                <a:gd name="T25" fmla="*/ 18 h 504"/>
                <a:gd name="T26" fmla="*/ 6 w 338"/>
                <a:gd name="T27" fmla="*/ 6 h 504"/>
                <a:gd name="T28" fmla="*/ 0 w 338"/>
                <a:gd name="T29" fmla="*/ 6 h 504"/>
                <a:gd name="T30" fmla="*/ 0 w 338"/>
                <a:gd name="T31" fmla="*/ 0 h 504"/>
                <a:gd name="T32" fmla="*/ 0 w 338"/>
                <a:gd name="T33" fmla="*/ 6 h 504"/>
                <a:gd name="T34" fmla="*/ 6 w 338"/>
                <a:gd name="T35" fmla="*/ 6 h 504"/>
                <a:gd name="T36" fmla="*/ 18 w 338"/>
                <a:gd name="T37" fmla="*/ 12 h 504"/>
                <a:gd name="T38" fmla="*/ 24 w 338"/>
                <a:gd name="T39" fmla="*/ 18 h 504"/>
                <a:gd name="T40" fmla="*/ 36 w 338"/>
                <a:gd name="T41" fmla="*/ 24 h 504"/>
                <a:gd name="T42" fmla="*/ 48 w 338"/>
                <a:gd name="T43" fmla="*/ 30 h 504"/>
                <a:gd name="T44" fmla="*/ 59 w 338"/>
                <a:gd name="T45" fmla="*/ 36 h 504"/>
                <a:gd name="T46" fmla="*/ 95 w 338"/>
                <a:gd name="T47" fmla="*/ 54 h 504"/>
                <a:gd name="T48" fmla="*/ 125 w 338"/>
                <a:gd name="T49" fmla="*/ 77 h 504"/>
                <a:gd name="T50" fmla="*/ 160 w 338"/>
                <a:gd name="T51" fmla="*/ 119 h 504"/>
                <a:gd name="T52" fmla="*/ 190 w 338"/>
                <a:gd name="T53" fmla="*/ 172 h 504"/>
                <a:gd name="T54" fmla="*/ 219 w 338"/>
                <a:gd name="T55" fmla="*/ 231 h 504"/>
                <a:gd name="T56" fmla="*/ 243 w 338"/>
                <a:gd name="T57" fmla="*/ 296 h 504"/>
                <a:gd name="T58" fmla="*/ 267 w 338"/>
                <a:gd name="T59" fmla="*/ 344 h 504"/>
                <a:gd name="T60" fmla="*/ 290 w 338"/>
                <a:gd name="T61" fmla="*/ 391 h 504"/>
                <a:gd name="T62" fmla="*/ 314 w 338"/>
                <a:gd name="T63" fmla="*/ 427 h 504"/>
                <a:gd name="T64" fmla="*/ 338 w 338"/>
                <a:gd name="T65" fmla="*/ 444 h 504"/>
                <a:gd name="T66" fmla="*/ 284 w 338"/>
                <a:gd name="T67" fmla="*/ 504 h 50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338"/>
                <a:gd name="T103" fmla="*/ 0 h 504"/>
                <a:gd name="T104" fmla="*/ 338 w 338"/>
                <a:gd name="T105" fmla="*/ 504 h 50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338" h="504">
                  <a:moveTo>
                    <a:pt x="284" y="504"/>
                  </a:moveTo>
                  <a:lnTo>
                    <a:pt x="273" y="492"/>
                  </a:lnTo>
                  <a:lnTo>
                    <a:pt x="243" y="474"/>
                  </a:lnTo>
                  <a:lnTo>
                    <a:pt x="207" y="444"/>
                  </a:lnTo>
                  <a:lnTo>
                    <a:pt x="172" y="409"/>
                  </a:lnTo>
                  <a:lnTo>
                    <a:pt x="154" y="385"/>
                  </a:lnTo>
                  <a:lnTo>
                    <a:pt x="142" y="338"/>
                  </a:lnTo>
                  <a:lnTo>
                    <a:pt x="142" y="279"/>
                  </a:lnTo>
                  <a:lnTo>
                    <a:pt x="136" y="219"/>
                  </a:lnTo>
                  <a:lnTo>
                    <a:pt x="125" y="166"/>
                  </a:lnTo>
                  <a:lnTo>
                    <a:pt x="101" y="113"/>
                  </a:lnTo>
                  <a:lnTo>
                    <a:pt x="59" y="59"/>
                  </a:lnTo>
                  <a:lnTo>
                    <a:pt x="18" y="18"/>
                  </a:lnTo>
                  <a:lnTo>
                    <a:pt x="6" y="6"/>
                  </a:lnTo>
                  <a:lnTo>
                    <a:pt x="0" y="6"/>
                  </a:lnTo>
                  <a:lnTo>
                    <a:pt x="0" y="0"/>
                  </a:lnTo>
                  <a:lnTo>
                    <a:pt x="0" y="6"/>
                  </a:lnTo>
                  <a:lnTo>
                    <a:pt x="6" y="6"/>
                  </a:lnTo>
                  <a:lnTo>
                    <a:pt x="18" y="12"/>
                  </a:lnTo>
                  <a:lnTo>
                    <a:pt x="24" y="18"/>
                  </a:lnTo>
                  <a:lnTo>
                    <a:pt x="36" y="24"/>
                  </a:lnTo>
                  <a:lnTo>
                    <a:pt x="48" y="30"/>
                  </a:lnTo>
                  <a:lnTo>
                    <a:pt x="59" y="36"/>
                  </a:lnTo>
                  <a:lnTo>
                    <a:pt x="95" y="54"/>
                  </a:lnTo>
                  <a:lnTo>
                    <a:pt x="125" y="77"/>
                  </a:lnTo>
                  <a:lnTo>
                    <a:pt x="160" y="119"/>
                  </a:lnTo>
                  <a:lnTo>
                    <a:pt x="190" y="172"/>
                  </a:lnTo>
                  <a:lnTo>
                    <a:pt x="219" y="231"/>
                  </a:lnTo>
                  <a:lnTo>
                    <a:pt x="243" y="296"/>
                  </a:lnTo>
                  <a:lnTo>
                    <a:pt x="267" y="344"/>
                  </a:lnTo>
                  <a:lnTo>
                    <a:pt x="290" y="391"/>
                  </a:lnTo>
                  <a:lnTo>
                    <a:pt x="314" y="427"/>
                  </a:lnTo>
                  <a:lnTo>
                    <a:pt x="338" y="444"/>
                  </a:lnTo>
                  <a:lnTo>
                    <a:pt x="284" y="504"/>
                  </a:lnTo>
                  <a:close/>
                </a:path>
              </a:pathLst>
            </a:custGeom>
            <a:solidFill>
              <a:srgbClr val="AB7852"/>
            </a:solidFill>
            <a:ln w="0">
              <a:solidFill>
                <a:srgbClr val="AB7852"/>
              </a:solidFill>
              <a:round/>
              <a:headEnd/>
              <a:tailEnd/>
            </a:ln>
          </xdr:spPr>
        </xdr:sp>
        <xdr:sp macro="" textlink="">
          <xdr:nvSpPr>
            <xdr:cNvPr id="572234" name="Freeform 472">
              <a:extLst>
                <a:ext uri="{FF2B5EF4-FFF2-40B4-BE49-F238E27FC236}">
                  <a16:creationId xmlns:a16="http://schemas.microsoft.com/office/drawing/2014/main" id="{8FC2D947-1856-4675-A143-EAE0BA73200A}"/>
                </a:ext>
              </a:extLst>
            </xdr:cNvPr>
            <xdr:cNvSpPr>
              <a:spLocks noChangeAspect="1"/>
            </xdr:cNvSpPr>
          </xdr:nvSpPr>
          <xdr:spPr bwMode="auto">
            <a:xfrm>
              <a:off x="2974" y="746"/>
              <a:ext cx="237" cy="403"/>
            </a:xfrm>
            <a:custGeom>
              <a:avLst/>
              <a:gdLst>
                <a:gd name="T0" fmla="*/ 237 w 237"/>
                <a:gd name="T1" fmla="*/ 356 h 403"/>
                <a:gd name="T2" fmla="*/ 184 w 237"/>
                <a:gd name="T3" fmla="*/ 397 h 403"/>
                <a:gd name="T4" fmla="*/ 160 w 237"/>
                <a:gd name="T5" fmla="*/ 403 h 403"/>
                <a:gd name="T6" fmla="*/ 136 w 237"/>
                <a:gd name="T7" fmla="*/ 385 h 403"/>
                <a:gd name="T8" fmla="*/ 101 w 237"/>
                <a:gd name="T9" fmla="*/ 350 h 403"/>
                <a:gd name="T10" fmla="*/ 83 w 237"/>
                <a:gd name="T11" fmla="*/ 326 h 403"/>
                <a:gd name="T12" fmla="*/ 71 w 237"/>
                <a:gd name="T13" fmla="*/ 279 h 403"/>
                <a:gd name="T14" fmla="*/ 71 w 237"/>
                <a:gd name="T15" fmla="*/ 220 h 403"/>
                <a:gd name="T16" fmla="*/ 65 w 237"/>
                <a:gd name="T17" fmla="*/ 160 h 403"/>
                <a:gd name="T18" fmla="*/ 54 w 237"/>
                <a:gd name="T19" fmla="*/ 107 h 403"/>
                <a:gd name="T20" fmla="*/ 30 w 237"/>
                <a:gd name="T21" fmla="*/ 54 h 403"/>
                <a:gd name="T22" fmla="*/ 0 w 237"/>
                <a:gd name="T23" fmla="*/ 12 h 403"/>
                <a:gd name="T24" fmla="*/ 0 w 237"/>
                <a:gd name="T25" fmla="*/ 12 h 403"/>
                <a:gd name="T26" fmla="*/ 30 w 237"/>
                <a:gd name="T27" fmla="*/ 0 h 403"/>
                <a:gd name="T28" fmla="*/ 54 w 237"/>
                <a:gd name="T29" fmla="*/ 18 h 403"/>
                <a:gd name="T30" fmla="*/ 89 w 237"/>
                <a:gd name="T31" fmla="*/ 60 h 403"/>
                <a:gd name="T32" fmla="*/ 119 w 237"/>
                <a:gd name="T33" fmla="*/ 113 h 403"/>
                <a:gd name="T34" fmla="*/ 148 w 237"/>
                <a:gd name="T35" fmla="*/ 172 h 403"/>
                <a:gd name="T36" fmla="*/ 172 w 237"/>
                <a:gd name="T37" fmla="*/ 237 h 403"/>
                <a:gd name="T38" fmla="*/ 196 w 237"/>
                <a:gd name="T39" fmla="*/ 285 h 403"/>
                <a:gd name="T40" fmla="*/ 219 w 237"/>
                <a:gd name="T41" fmla="*/ 332 h 403"/>
                <a:gd name="T42" fmla="*/ 237 w 237"/>
                <a:gd name="T43" fmla="*/ 356 h 403"/>
                <a:gd name="T44" fmla="*/ 237 w 237"/>
                <a:gd name="T45" fmla="*/ 356 h 403"/>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237"/>
                <a:gd name="T70" fmla="*/ 0 h 403"/>
                <a:gd name="T71" fmla="*/ 237 w 237"/>
                <a:gd name="T72" fmla="*/ 403 h 403"/>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237" h="403">
                  <a:moveTo>
                    <a:pt x="237" y="356"/>
                  </a:moveTo>
                  <a:lnTo>
                    <a:pt x="184" y="397"/>
                  </a:lnTo>
                  <a:lnTo>
                    <a:pt x="160" y="403"/>
                  </a:lnTo>
                  <a:lnTo>
                    <a:pt x="136" y="385"/>
                  </a:lnTo>
                  <a:lnTo>
                    <a:pt x="101" y="350"/>
                  </a:lnTo>
                  <a:lnTo>
                    <a:pt x="83" y="326"/>
                  </a:lnTo>
                  <a:lnTo>
                    <a:pt x="71" y="279"/>
                  </a:lnTo>
                  <a:lnTo>
                    <a:pt x="71" y="220"/>
                  </a:lnTo>
                  <a:lnTo>
                    <a:pt x="65" y="160"/>
                  </a:lnTo>
                  <a:lnTo>
                    <a:pt x="54" y="107"/>
                  </a:lnTo>
                  <a:lnTo>
                    <a:pt x="30" y="54"/>
                  </a:lnTo>
                  <a:lnTo>
                    <a:pt x="0" y="12"/>
                  </a:lnTo>
                  <a:lnTo>
                    <a:pt x="30" y="0"/>
                  </a:lnTo>
                  <a:lnTo>
                    <a:pt x="54" y="18"/>
                  </a:lnTo>
                  <a:lnTo>
                    <a:pt x="89" y="60"/>
                  </a:lnTo>
                  <a:lnTo>
                    <a:pt x="119" y="113"/>
                  </a:lnTo>
                  <a:lnTo>
                    <a:pt x="148" y="172"/>
                  </a:lnTo>
                  <a:lnTo>
                    <a:pt x="172" y="237"/>
                  </a:lnTo>
                  <a:lnTo>
                    <a:pt x="196" y="285"/>
                  </a:lnTo>
                  <a:lnTo>
                    <a:pt x="219" y="332"/>
                  </a:lnTo>
                  <a:lnTo>
                    <a:pt x="237" y="356"/>
                  </a:lnTo>
                  <a:close/>
                </a:path>
              </a:pathLst>
            </a:custGeom>
            <a:solidFill>
              <a:srgbClr val="AB7852"/>
            </a:solidFill>
            <a:ln w="0">
              <a:solidFill>
                <a:srgbClr val="AB7852"/>
              </a:solidFill>
              <a:round/>
              <a:headEnd/>
              <a:tailEnd/>
            </a:ln>
          </xdr:spPr>
        </xdr:sp>
        <xdr:sp macro="" textlink="">
          <xdr:nvSpPr>
            <xdr:cNvPr id="572235" name="Freeform 473">
              <a:extLst>
                <a:ext uri="{FF2B5EF4-FFF2-40B4-BE49-F238E27FC236}">
                  <a16:creationId xmlns:a16="http://schemas.microsoft.com/office/drawing/2014/main" id="{37D72432-9F54-4E5B-97B4-D8EDB2022A3E}"/>
                </a:ext>
              </a:extLst>
            </xdr:cNvPr>
            <xdr:cNvSpPr>
              <a:spLocks noChangeAspect="1"/>
            </xdr:cNvSpPr>
          </xdr:nvSpPr>
          <xdr:spPr bwMode="auto">
            <a:xfrm>
              <a:off x="2998" y="782"/>
              <a:ext cx="189" cy="332"/>
            </a:xfrm>
            <a:custGeom>
              <a:avLst/>
              <a:gdLst>
                <a:gd name="T0" fmla="*/ 189 w 189"/>
                <a:gd name="T1" fmla="*/ 284 h 332"/>
                <a:gd name="T2" fmla="*/ 142 w 189"/>
                <a:gd name="T3" fmla="*/ 320 h 332"/>
                <a:gd name="T4" fmla="*/ 95 w 189"/>
                <a:gd name="T5" fmla="*/ 332 h 332"/>
                <a:gd name="T6" fmla="*/ 77 w 189"/>
                <a:gd name="T7" fmla="*/ 314 h 332"/>
                <a:gd name="T8" fmla="*/ 59 w 189"/>
                <a:gd name="T9" fmla="*/ 290 h 332"/>
                <a:gd name="T10" fmla="*/ 47 w 189"/>
                <a:gd name="T11" fmla="*/ 243 h 332"/>
                <a:gd name="T12" fmla="*/ 47 w 189"/>
                <a:gd name="T13" fmla="*/ 184 h 332"/>
                <a:gd name="T14" fmla="*/ 41 w 189"/>
                <a:gd name="T15" fmla="*/ 124 h 332"/>
                <a:gd name="T16" fmla="*/ 30 w 189"/>
                <a:gd name="T17" fmla="*/ 71 h 332"/>
                <a:gd name="T18" fmla="*/ 6 w 189"/>
                <a:gd name="T19" fmla="*/ 18 h 332"/>
                <a:gd name="T20" fmla="*/ 0 w 189"/>
                <a:gd name="T21" fmla="*/ 12 h 332"/>
                <a:gd name="T22" fmla="*/ 47 w 189"/>
                <a:gd name="T23" fmla="*/ 0 h 332"/>
                <a:gd name="T24" fmla="*/ 65 w 189"/>
                <a:gd name="T25" fmla="*/ 24 h 332"/>
                <a:gd name="T26" fmla="*/ 95 w 189"/>
                <a:gd name="T27" fmla="*/ 77 h 332"/>
                <a:gd name="T28" fmla="*/ 124 w 189"/>
                <a:gd name="T29" fmla="*/ 136 h 332"/>
                <a:gd name="T30" fmla="*/ 148 w 189"/>
                <a:gd name="T31" fmla="*/ 201 h 332"/>
                <a:gd name="T32" fmla="*/ 172 w 189"/>
                <a:gd name="T33" fmla="*/ 249 h 332"/>
                <a:gd name="T34" fmla="*/ 189 w 189"/>
                <a:gd name="T35" fmla="*/ 284 h 332"/>
                <a:gd name="T36" fmla="*/ 189 w 189"/>
                <a:gd name="T37" fmla="*/ 284 h 332"/>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89"/>
                <a:gd name="T58" fmla="*/ 0 h 332"/>
                <a:gd name="T59" fmla="*/ 189 w 189"/>
                <a:gd name="T60" fmla="*/ 332 h 332"/>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89" h="332">
                  <a:moveTo>
                    <a:pt x="189" y="284"/>
                  </a:moveTo>
                  <a:lnTo>
                    <a:pt x="142" y="320"/>
                  </a:lnTo>
                  <a:lnTo>
                    <a:pt x="95" y="332"/>
                  </a:lnTo>
                  <a:lnTo>
                    <a:pt x="77" y="314"/>
                  </a:lnTo>
                  <a:lnTo>
                    <a:pt x="59" y="290"/>
                  </a:lnTo>
                  <a:lnTo>
                    <a:pt x="47" y="243"/>
                  </a:lnTo>
                  <a:lnTo>
                    <a:pt x="47" y="184"/>
                  </a:lnTo>
                  <a:lnTo>
                    <a:pt x="41" y="124"/>
                  </a:lnTo>
                  <a:lnTo>
                    <a:pt x="30" y="71"/>
                  </a:lnTo>
                  <a:lnTo>
                    <a:pt x="6" y="18"/>
                  </a:lnTo>
                  <a:lnTo>
                    <a:pt x="0" y="12"/>
                  </a:lnTo>
                  <a:lnTo>
                    <a:pt x="47" y="0"/>
                  </a:lnTo>
                  <a:lnTo>
                    <a:pt x="65" y="24"/>
                  </a:lnTo>
                  <a:lnTo>
                    <a:pt x="95" y="77"/>
                  </a:lnTo>
                  <a:lnTo>
                    <a:pt x="124" y="136"/>
                  </a:lnTo>
                  <a:lnTo>
                    <a:pt x="148" y="201"/>
                  </a:lnTo>
                  <a:lnTo>
                    <a:pt x="172" y="249"/>
                  </a:lnTo>
                  <a:lnTo>
                    <a:pt x="189" y="284"/>
                  </a:lnTo>
                  <a:close/>
                </a:path>
              </a:pathLst>
            </a:custGeom>
            <a:solidFill>
              <a:srgbClr val="AF7F5B"/>
            </a:solidFill>
            <a:ln w="0">
              <a:solidFill>
                <a:srgbClr val="AF7F5B"/>
              </a:solidFill>
              <a:round/>
              <a:headEnd/>
              <a:tailEnd/>
            </a:ln>
          </xdr:spPr>
        </xdr:sp>
        <xdr:sp macro="" textlink="">
          <xdr:nvSpPr>
            <xdr:cNvPr id="572236" name="Freeform 474">
              <a:extLst>
                <a:ext uri="{FF2B5EF4-FFF2-40B4-BE49-F238E27FC236}">
                  <a16:creationId xmlns:a16="http://schemas.microsoft.com/office/drawing/2014/main" id="{BC103B79-D03C-49FE-9A19-F7AE81768F37}"/>
                </a:ext>
              </a:extLst>
            </xdr:cNvPr>
            <xdr:cNvSpPr>
              <a:spLocks noChangeAspect="1"/>
            </xdr:cNvSpPr>
          </xdr:nvSpPr>
          <xdr:spPr bwMode="auto">
            <a:xfrm>
              <a:off x="3016" y="818"/>
              <a:ext cx="154" cy="260"/>
            </a:xfrm>
            <a:custGeom>
              <a:avLst/>
              <a:gdLst>
                <a:gd name="T0" fmla="*/ 154 w 154"/>
                <a:gd name="T1" fmla="*/ 207 h 260"/>
                <a:gd name="T2" fmla="*/ 148 w 154"/>
                <a:gd name="T3" fmla="*/ 219 h 260"/>
                <a:gd name="T4" fmla="*/ 106 w 154"/>
                <a:gd name="T5" fmla="*/ 248 h 260"/>
                <a:gd name="T6" fmla="*/ 59 w 154"/>
                <a:gd name="T7" fmla="*/ 260 h 260"/>
                <a:gd name="T8" fmla="*/ 47 w 154"/>
                <a:gd name="T9" fmla="*/ 254 h 260"/>
                <a:gd name="T10" fmla="*/ 41 w 154"/>
                <a:gd name="T11" fmla="*/ 254 h 260"/>
                <a:gd name="T12" fmla="*/ 29 w 154"/>
                <a:gd name="T13" fmla="*/ 207 h 260"/>
                <a:gd name="T14" fmla="*/ 29 w 154"/>
                <a:gd name="T15" fmla="*/ 148 h 260"/>
                <a:gd name="T16" fmla="*/ 23 w 154"/>
                <a:gd name="T17" fmla="*/ 88 h 260"/>
                <a:gd name="T18" fmla="*/ 12 w 154"/>
                <a:gd name="T19" fmla="*/ 35 h 260"/>
                <a:gd name="T20" fmla="*/ 0 w 154"/>
                <a:gd name="T21" fmla="*/ 11 h 260"/>
                <a:gd name="T22" fmla="*/ 47 w 154"/>
                <a:gd name="T23" fmla="*/ 0 h 260"/>
                <a:gd name="T24" fmla="*/ 53 w 154"/>
                <a:gd name="T25" fmla="*/ 5 h 260"/>
                <a:gd name="T26" fmla="*/ 77 w 154"/>
                <a:gd name="T27" fmla="*/ 41 h 260"/>
                <a:gd name="T28" fmla="*/ 106 w 154"/>
                <a:gd name="T29" fmla="*/ 100 h 260"/>
                <a:gd name="T30" fmla="*/ 130 w 154"/>
                <a:gd name="T31" fmla="*/ 165 h 260"/>
                <a:gd name="T32" fmla="*/ 154 w 154"/>
                <a:gd name="T33" fmla="*/ 207 h 260"/>
                <a:gd name="T34" fmla="*/ 154 w 154"/>
                <a:gd name="T35" fmla="*/ 207 h 260"/>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154"/>
                <a:gd name="T55" fmla="*/ 0 h 260"/>
                <a:gd name="T56" fmla="*/ 154 w 154"/>
                <a:gd name="T57" fmla="*/ 260 h 260"/>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154" h="260">
                  <a:moveTo>
                    <a:pt x="154" y="207"/>
                  </a:moveTo>
                  <a:lnTo>
                    <a:pt x="148" y="219"/>
                  </a:lnTo>
                  <a:lnTo>
                    <a:pt x="106" y="248"/>
                  </a:lnTo>
                  <a:lnTo>
                    <a:pt x="59" y="260"/>
                  </a:lnTo>
                  <a:lnTo>
                    <a:pt x="47" y="254"/>
                  </a:lnTo>
                  <a:lnTo>
                    <a:pt x="41" y="254"/>
                  </a:lnTo>
                  <a:lnTo>
                    <a:pt x="29" y="207"/>
                  </a:lnTo>
                  <a:lnTo>
                    <a:pt x="29" y="148"/>
                  </a:lnTo>
                  <a:lnTo>
                    <a:pt x="23" y="88"/>
                  </a:lnTo>
                  <a:lnTo>
                    <a:pt x="12" y="35"/>
                  </a:lnTo>
                  <a:lnTo>
                    <a:pt x="0" y="11"/>
                  </a:lnTo>
                  <a:lnTo>
                    <a:pt x="47" y="0"/>
                  </a:lnTo>
                  <a:lnTo>
                    <a:pt x="53" y="5"/>
                  </a:lnTo>
                  <a:lnTo>
                    <a:pt x="77" y="41"/>
                  </a:lnTo>
                  <a:lnTo>
                    <a:pt x="106" y="100"/>
                  </a:lnTo>
                  <a:lnTo>
                    <a:pt x="130" y="165"/>
                  </a:lnTo>
                  <a:lnTo>
                    <a:pt x="154" y="207"/>
                  </a:lnTo>
                  <a:close/>
                </a:path>
              </a:pathLst>
            </a:custGeom>
            <a:solidFill>
              <a:srgbClr val="BC9475"/>
            </a:solidFill>
            <a:ln w="0">
              <a:solidFill>
                <a:srgbClr val="BC9475"/>
              </a:solidFill>
              <a:round/>
              <a:headEnd/>
              <a:tailEnd/>
            </a:ln>
          </xdr:spPr>
        </xdr:sp>
        <xdr:sp macro="" textlink="">
          <xdr:nvSpPr>
            <xdr:cNvPr id="572237" name="Freeform 475">
              <a:extLst>
                <a:ext uri="{FF2B5EF4-FFF2-40B4-BE49-F238E27FC236}">
                  <a16:creationId xmlns:a16="http://schemas.microsoft.com/office/drawing/2014/main" id="{E18B478F-4F3C-4D3B-898D-4DF47188DC6C}"/>
                </a:ext>
              </a:extLst>
            </xdr:cNvPr>
            <xdr:cNvSpPr>
              <a:spLocks noChangeAspect="1"/>
            </xdr:cNvSpPr>
          </xdr:nvSpPr>
          <xdr:spPr bwMode="auto">
            <a:xfrm>
              <a:off x="3033" y="865"/>
              <a:ext cx="113" cy="172"/>
            </a:xfrm>
            <a:custGeom>
              <a:avLst/>
              <a:gdLst>
                <a:gd name="T0" fmla="*/ 113 w 113"/>
                <a:gd name="T1" fmla="*/ 112 h 172"/>
                <a:gd name="T2" fmla="*/ 107 w 113"/>
                <a:gd name="T3" fmla="*/ 130 h 172"/>
                <a:gd name="T4" fmla="*/ 89 w 113"/>
                <a:gd name="T5" fmla="*/ 148 h 172"/>
                <a:gd name="T6" fmla="*/ 66 w 113"/>
                <a:gd name="T7" fmla="*/ 166 h 172"/>
                <a:gd name="T8" fmla="*/ 36 w 113"/>
                <a:gd name="T9" fmla="*/ 172 h 172"/>
                <a:gd name="T10" fmla="*/ 18 w 113"/>
                <a:gd name="T11" fmla="*/ 166 h 172"/>
                <a:gd name="T12" fmla="*/ 12 w 113"/>
                <a:gd name="T13" fmla="*/ 160 h 172"/>
                <a:gd name="T14" fmla="*/ 12 w 113"/>
                <a:gd name="T15" fmla="*/ 101 h 172"/>
                <a:gd name="T16" fmla="*/ 6 w 113"/>
                <a:gd name="T17" fmla="*/ 41 h 172"/>
                <a:gd name="T18" fmla="*/ 0 w 113"/>
                <a:gd name="T19" fmla="*/ 6 h 172"/>
                <a:gd name="T20" fmla="*/ 0 w 113"/>
                <a:gd name="T21" fmla="*/ 6 h 172"/>
                <a:gd name="T22" fmla="*/ 30 w 113"/>
                <a:gd name="T23" fmla="*/ 0 h 172"/>
                <a:gd name="T24" fmla="*/ 60 w 113"/>
                <a:gd name="T25" fmla="*/ 0 h 172"/>
                <a:gd name="T26" fmla="*/ 66 w 113"/>
                <a:gd name="T27" fmla="*/ 6 h 172"/>
                <a:gd name="T28" fmla="*/ 89 w 113"/>
                <a:gd name="T29" fmla="*/ 53 h 172"/>
                <a:gd name="T30" fmla="*/ 113 w 113"/>
                <a:gd name="T31" fmla="*/ 112 h 172"/>
                <a:gd name="T32" fmla="*/ 113 w 113"/>
                <a:gd name="T33" fmla="*/ 112 h 172"/>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w 113"/>
                <a:gd name="T52" fmla="*/ 0 h 172"/>
                <a:gd name="T53" fmla="*/ 113 w 113"/>
                <a:gd name="T54" fmla="*/ 172 h 172"/>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T51" t="T52" r="T53" b="T54"/>
              <a:pathLst>
                <a:path w="113" h="172">
                  <a:moveTo>
                    <a:pt x="113" y="112"/>
                  </a:moveTo>
                  <a:lnTo>
                    <a:pt x="107" y="130"/>
                  </a:lnTo>
                  <a:lnTo>
                    <a:pt x="89" y="148"/>
                  </a:lnTo>
                  <a:lnTo>
                    <a:pt x="66" y="166"/>
                  </a:lnTo>
                  <a:lnTo>
                    <a:pt x="36" y="172"/>
                  </a:lnTo>
                  <a:lnTo>
                    <a:pt x="18" y="166"/>
                  </a:lnTo>
                  <a:lnTo>
                    <a:pt x="12" y="160"/>
                  </a:lnTo>
                  <a:lnTo>
                    <a:pt x="12" y="101"/>
                  </a:lnTo>
                  <a:lnTo>
                    <a:pt x="6" y="41"/>
                  </a:lnTo>
                  <a:lnTo>
                    <a:pt x="0" y="6"/>
                  </a:lnTo>
                  <a:lnTo>
                    <a:pt x="30" y="0"/>
                  </a:lnTo>
                  <a:lnTo>
                    <a:pt x="60" y="0"/>
                  </a:lnTo>
                  <a:lnTo>
                    <a:pt x="66" y="6"/>
                  </a:lnTo>
                  <a:lnTo>
                    <a:pt x="89" y="53"/>
                  </a:lnTo>
                  <a:lnTo>
                    <a:pt x="113" y="112"/>
                  </a:lnTo>
                  <a:close/>
                </a:path>
              </a:pathLst>
            </a:custGeom>
            <a:solidFill>
              <a:srgbClr val="CFB29C"/>
            </a:solidFill>
            <a:ln w="0">
              <a:solidFill>
                <a:srgbClr val="CFB29C"/>
              </a:solidFill>
              <a:round/>
              <a:headEnd/>
              <a:tailEnd/>
            </a:ln>
          </xdr:spPr>
        </xdr:sp>
        <xdr:sp macro="" textlink="">
          <xdr:nvSpPr>
            <xdr:cNvPr id="572238" name="Freeform 476">
              <a:extLst>
                <a:ext uri="{FF2B5EF4-FFF2-40B4-BE49-F238E27FC236}">
                  <a16:creationId xmlns:a16="http://schemas.microsoft.com/office/drawing/2014/main" id="{4A57E113-2FA6-4C77-9766-2389F067BE0B}"/>
                </a:ext>
              </a:extLst>
            </xdr:cNvPr>
            <xdr:cNvSpPr>
              <a:spLocks noChangeAspect="1"/>
            </xdr:cNvSpPr>
          </xdr:nvSpPr>
          <xdr:spPr bwMode="auto">
            <a:xfrm>
              <a:off x="3039" y="906"/>
              <a:ext cx="71" cy="83"/>
            </a:xfrm>
            <a:custGeom>
              <a:avLst/>
              <a:gdLst>
                <a:gd name="T0" fmla="*/ 71 w 71"/>
                <a:gd name="T1" fmla="*/ 42 h 83"/>
                <a:gd name="T2" fmla="*/ 66 w 71"/>
                <a:gd name="T3" fmla="*/ 60 h 83"/>
                <a:gd name="T4" fmla="*/ 60 w 71"/>
                <a:gd name="T5" fmla="*/ 71 h 83"/>
                <a:gd name="T6" fmla="*/ 48 w 71"/>
                <a:gd name="T7" fmla="*/ 83 h 83"/>
                <a:gd name="T8" fmla="*/ 30 w 71"/>
                <a:gd name="T9" fmla="*/ 83 h 83"/>
                <a:gd name="T10" fmla="*/ 12 w 71"/>
                <a:gd name="T11" fmla="*/ 83 h 83"/>
                <a:gd name="T12" fmla="*/ 6 w 71"/>
                <a:gd name="T13" fmla="*/ 77 h 83"/>
                <a:gd name="T14" fmla="*/ 6 w 71"/>
                <a:gd name="T15" fmla="*/ 60 h 83"/>
                <a:gd name="T16" fmla="*/ 0 w 71"/>
                <a:gd name="T17" fmla="*/ 12 h 83"/>
                <a:gd name="T18" fmla="*/ 12 w 71"/>
                <a:gd name="T19" fmla="*/ 6 h 83"/>
                <a:gd name="T20" fmla="*/ 24 w 71"/>
                <a:gd name="T21" fmla="*/ 0 h 83"/>
                <a:gd name="T22" fmla="*/ 42 w 71"/>
                <a:gd name="T23" fmla="*/ 0 h 83"/>
                <a:gd name="T24" fmla="*/ 60 w 71"/>
                <a:gd name="T25" fmla="*/ 12 h 83"/>
                <a:gd name="T26" fmla="*/ 66 w 71"/>
                <a:gd name="T27" fmla="*/ 24 h 83"/>
                <a:gd name="T28" fmla="*/ 71 w 71"/>
                <a:gd name="T29" fmla="*/ 42 h 83"/>
                <a:gd name="T30" fmla="*/ 71 w 71"/>
                <a:gd name="T31" fmla="*/ 42 h 83"/>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71"/>
                <a:gd name="T49" fmla="*/ 0 h 83"/>
                <a:gd name="T50" fmla="*/ 71 w 71"/>
                <a:gd name="T51" fmla="*/ 83 h 83"/>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71" h="83">
                  <a:moveTo>
                    <a:pt x="71" y="42"/>
                  </a:moveTo>
                  <a:lnTo>
                    <a:pt x="66" y="60"/>
                  </a:lnTo>
                  <a:lnTo>
                    <a:pt x="60" y="71"/>
                  </a:lnTo>
                  <a:lnTo>
                    <a:pt x="48" y="83"/>
                  </a:lnTo>
                  <a:lnTo>
                    <a:pt x="30" y="83"/>
                  </a:lnTo>
                  <a:lnTo>
                    <a:pt x="12" y="83"/>
                  </a:lnTo>
                  <a:lnTo>
                    <a:pt x="6" y="77"/>
                  </a:lnTo>
                  <a:lnTo>
                    <a:pt x="6" y="60"/>
                  </a:lnTo>
                  <a:lnTo>
                    <a:pt x="0" y="12"/>
                  </a:lnTo>
                  <a:lnTo>
                    <a:pt x="12" y="6"/>
                  </a:lnTo>
                  <a:lnTo>
                    <a:pt x="24" y="0"/>
                  </a:lnTo>
                  <a:lnTo>
                    <a:pt x="42" y="0"/>
                  </a:lnTo>
                  <a:lnTo>
                    <a:pt x="60" y="12"/>
                  </a:lnTo>
                  <a:lnTo>
                    <a:pt x="66" y="24"/>
                  </a:lnTo>
                  <a:lnTo>
                    <a:pt x="71" y="42"/>
                  </a:lnTo>
                  <a:close/>
                </a:path>
              </a:pathLst>
            </a:custGeom>
            <a:solidFill>
              <a:srgbClr val="E7D9CE"/>
            </a:solidFill>
            <a:ln w="0">
              <a:solidFill>
                <a:srgbClr val="E7D9CE"/>
              </a:solidFill>
              <a:round/>
              <a:headEnd/>
              <a:tailEnd/>
            </a:ln>
          </xdr:spPr>
        </xdr:sp>
        <xdr:sp macro="" textlink="">
          <xdr:nvSpPr>
            <xdr:cNvPr id="572239" name="Freeform 477">
              <a:extLst>
                <a:ext uri="{FF2B5EF4-FFF2-40B4-BE49-F238E27FC236}">
                  <a16:creationId xmlns:a16="http://schemas.microsoft.com/office/drawing/2014/main" id="{7EFB6661-9388-453E-BB18-FF429EE40058}"/>
                </a:ext>
              </a:extLst>
            </xdr:cNvPr>
            <xdr:cNvSpPr>
              <a:spLocks noChangeAspect="1"/>
            </xdr:cNvSpPr>
          </xdr:nvSpPr>
          <xdr:spPr bwMode="auto">
            <a:xfrm>
              <a:off x="3193" y="551"/>
              <a:ext cx="178" cy="569"/>
            </a:xfrm>
            <a:custGeom>
              <a:avLst/>
              <a:gdLst>
                <a:gd name="T0" fmla="*/ 101 w 178"/>
                <a:gd name="T1" fmla="*/ 569 h 569"/>
                <a:gd name="T2" fmla="*/ 95 w 178"/>
                <a:gd name="T3" fmla="*/ 557 h 569"/>
                <a:gd name="T4" fmla="*/ 77 w 178"/>
                <a:gd name="T5" fmla="*/ 527 h 569"/>
                <a:gd name="T6" fmla="*/ 54 w 178"/>
                <a:gd name="T7" fmla="*/ 486 h 569"/>
                <a:gd name="T8" fmla="*/ 30 w 178"/>
                <a:gd name="T9" fmla="*/ 444 h 569"/>
                <a:gd name="T10" fmla="*/ 24 w 178"/>
                <a:gd name="T11" fmla="*/ 409 h 569"/>
                <a:gd name="T12" fmla="*/ 30 w 178"/>
                <a:gd name="T13" fmla="*/ 367 h 569"/>
                <a:gd name="T14" fmla="*/ 42 w 178"/>
                <a:gd name="T15" fmla="*/ 308 h 569"/>
                <a:gd name="T16" fmla="*/ 60 w 178"/>
                <a:gd name="T17" fmla="*/ 249 h 569"/>
                <a:gd name="T18" fmla="*/ 66 w 178"/>
                <a:gd name="T19" fmla="*/ 195 h 569"/>
                <a:gd name="T20" fmla="*/ 60 w 178"/>
                <a:gd name="T21" fmla="*/ 136 h 569"/>
                <a:gd name="T22" fmla="*/ 42 w 178"/>
                <a:gd name="T23" fmla="*/ 77 h 569"/>
                <a:gd name="T24" fmla="*/ 12 w 178"/>
                <a:gd name="T25" fmla="*/ 18 h 569"/>
                <a:gd name="T26" fmla="*/ 6 w 178"/>
                <a:gd name="T27" fmla="*/ 6 h 569"/>
                <a:gd name="T28" fmla="*/ 0 w 178"/>
                <a:gd name="T29" fmla="*/ 0 h 569"/>
                <a:gd name="T30" fmla="*/ 0 w 178"/>
                <a:gd name="T31" fmla="*/ 0 h 569"/>
                <a:gd name="T32" fmla="*/ 6 w 178"/>
                <a:gd name="T33" fmla="*/ 0 h 569"/>
                <a:gd name="T34" fmla="*/ 6 w 178"/>
                <a:gd name="T35" fmla="*/ 6 h 569"/>
                <a:gd name="T36" fmla="*/ 18 w 178"/>
                <a:gd name="T37" fmla="*/ 12 h 569"/>
                <a:gd name="T38" fmla="*/ 24 w 178"/>
                <a:gd name="T39" fmla="*/ 24 h 569"/>
                <a:gd name="T40" fmla="*/ 30 w 178"/>
                <a:gd name="T41" fmla="*/ 30 h 569"/>
                <a:gd name="T42" fmla="*/ 42 w 178"/>
                <a:gd name="T43" fmla="*/ 42 h 569"/>
                <a:gd name="T44" fmla="*/ 48 w 178"/>
                <a:gd name="T45" fmla="*/ 47 h 569"/>
                <a:gd name="T46" fmla="*/ 71 w 178"/>
                <a:gd name="T47" fmla="*/ 77 h 569"/>
                <a:gd name="T48" fmla="*/ 95 w 178"/>
                <a:gd name="T49" fmla="*/ 113 h 569"/>
                <a:gd name="T50" fmla="*/ 113 w 178"/>
                <a:gd name="T51" fmla="*/ 160 h 569"/>
                <a:gd name="T52" fmla="*/ 125 w 178"/>
                <a:gd name="T53" fmla="*/ 219 h 569"/>
                <a:gd name="T54" fmla="*/ 131 w 178"/>
                <a:gd name="T55" fmla="*/ 290 h 569"/>
                <a:gd name="T56" fmla="*/ 137 w 178"/>
                <a:gd name="T57" fmla="*/ 361 h 569"/>
                <a:gd name="T58" fmla="*/ 143 w 178"/>
                <a:gd name="T59" fmla="*/ 415 h 569"/>
                <a:gd name="T60" fmla="*/ 148 w 178"/>
                <a:gd name="T61" fmla="*/ 462 h 569"/>
                <a:gd name="T62" fmla="*/ 160 w 178"/>
                <a:gd name="T63" fmla="*/ 509 h 569"/>
                <a:gd name="T64" fmla="*/ 178 w 178"/>
                <a:gd name="T65" fmla="*/ 533 h 569"/>
                <a:gd name="T66" fmla="*/ 101 w 178"/>
                <a:gd name="T67" fmla="*/ 569 h 569"/>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78"/>
                <a:gd name="T103" fmla="*/ 0 h 569"/>
                <a:gd name="T104" fmla="*/ 178 w 178"/>
                <a:gd name="T105" fmla="*/ 569 h 569"/>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78" h="569">
                  <a:moveTo>
                    <a:pt x="101" y="569"/>
                  </a:moveTo>
                  <a:lnTo>
                    <a:pt x="95" y="557"/>
                  </a:lnTo>
                  <a:lnTo>
                    <a:pt x="77" y="527"/>
                  </a:lnTo>
                  <a:lnTo>
                    <a:pt x="54" y="486"/>
                  </a:lnTo>
                  <a:lnTo>
                    <a:pt x="30" y="444"/>
                  </a:lnTo>
                  <a:lnTo>
                    <a:pt x="24" y="409"/>
                  </a:lnTo>
                  <a:lnTo>
                    <a:pt x="30" y="367"/>
                  </a:lnTo>
                  <a:lnTo>
                    <a:pt x="42" y="308"/>
                  </a:lnTo>
                  <a:lnTo>
                    <a:pt x="60" y="249"/>
                  </a:lnTo>
                  <a:lnTo>
                    <a:pt x="66" y="195"/>
                  </a:lnTo>
                  <a:lnTo>
                    <a:pt x="60" y="136"/>
                  </a:lnTo>
                  <a:lnTo>
                    <a:pt x="42" y="77"/>
                  </a:lnTo>
                  <a:lnTo>
                    <a:pt x="12" y="18"/>
                  </a:lnTo>
                  <a:lnTo>
                    <a:pt x="6" y="6"/>
                  </a:lnTo>
                  <a:lnTo>
                    <a:pt x="0" y="0"/>
                  </a:lnTo>
                  <a:lnTo>
                    <a:pt x="6" y="0"/>
                  </a:lnTo>
                  <a:lnTo>
                    <a:pt x="6" y="6"/>
                  </a:lnTo>
                  <a:lnTo>
                    <a:pt x="18" y="12"/>
                  </a:lnTo>
                  <a:lnTo>
                    <a:pt x="24" y="24"/>
                  </a:lnTo>
                  <a:lnTo>
                    <a:pt x="30" y="30"/>
                  </a:lnTo>
                  <a:lnTo>
                    <a:pt x="42" y="42"/>
                  </a:lnTo>
                  <a:lnTo>
                    <a:pt x="48" y="47"/>
                  </a:lnTo>
                  <a:lnTo>
                    <a:pt x="71" y="77"/>
                  </a:lnTo>
                  <a:lnTo>
                    <a:pt x="95" y="113"/>
                  </a:lnTo>
                  <a:lnTo>
                    <a:pt x="113" y="160"/>
                  </a:lnTo>
                  <a:lnTo>
                    <a:pt x="125" y="219"/>
                  </a:lnTo>
                  <a:lnTo>
                    <a:pt x="131" y="290"/>
                  </a:lnTo>
                  <a:lnTo>
                    <a:pt x="137" y="361"/>
                  </a:lnTo>
                  <a:lnTo>
                    <a:pt x="143" y="415"/>
                  </a:lnTo>
                  <a:lnTo>
                    <a:pt x="148" y="462"/>
                  </a:lnTo>
                  <a:lnTo>
                    <a:pt x="160" y="509"/>
                  </a:lnTo>
                  <a:lnTo>
                    <a:pt x="178" y="533"/>
                  </a:lnTo>
                  <a:lnTo>
                    <a:pt x="101" y="569"/>
                  </a:lnTo>
                  <a:close/>
                </a:path>
              </a:pathLst>
            </a:custGeom>
            <a:solidFill>
              <a:srgbClr val="AB7852"/>
            </a:solidFill>
            <a:ln w="0">
              <a:solidFill>
                <a:srgbClr val="AB7852"/>
              </a:solidFill>
              <a:round/>
              <a:headEnd/>
              <a:tailEnd/>
            </a:ln>
          </xdr:spPr>
        </xdr:sp>
        <xdr:sp macro="" textlink="">
          <xdr:nvSpPr>
            <xdr:cNvPr id="572240" name="Freeform 478">
              <a:extLst>
                <a:ext uri="{FF2B5EF4-FFF2-40B4-BE49-F238E27FC236}">
                  <a16:creationId xmlns:a16="http://schemas.microsoft.com/office/drawing/2014/main" id="{53F7AAC8-51EB-44A0-85E4-6A2CEA290D26}"/>
                </a:ext>
              </a:extLst>
            </xdr:cNvPr>
            <xdr:cNvSpPr>
              <a:spLocks noChangeAspect="1"/>
            </xdr:cNvSpPr>
          </xdr:nvSpPr>
          <xdr:spPr bwMode="auto">
            <a:xfrm>
              <a:off x="3217" y="640"/>
              <a:ext cx="130" cy="414"/>
            </a:xfrm>
            <a:custGeom>
              <a:avLst/>
              <a:gdLst>
                <a:gd name="T0" fmla="*/ 130 w 130"/>
                <a:gd name="T1" fmla="*/ 397 h 414"/>
                <a:gd name="T2" fmla="*/ 71 w 130"/>
                <a:gd name="T3" fmla="*/ 414 h 414"/>
                <a:gd name="T4" fmla="*/ 36 w 130"/>
                <a:gd name="T5" fmla="*/ 408 h 414"/>
                <a:gd name="T6" fmla="*/ 30 w 130"/>
                <a:gd name="T7" fmla="*/ 397 h 414"/>
                <a:gd name="T8" fmla="*/ 6 w 130"/>
                <a:gd name="T9" fmla="*/ 355 h 414"/>
                <a:gd name="T10" fmla="*/ 0 w 130"/>
                <a:gd name="T11" fmla="*/ 320 h 414"/>
                <a:gd name="T12" fmla="*/ 6 w 130"/>
                <a:gd name="T13" fmla="*/ 278 h 414"/>
                <a:gd name="T14" fmla="*/ 18 w 130"/>
                <a:gd name="T15" fmla="*/ 219 h 414"/>
                <a:gd name="T16" fmla="*/ 36 w 130"/>
                <a:gd name="T17" fmla="*/ 160 h 414"/>
                <a:gd name="T18" fmla="*/ 42 w 130"/>
                <a:gd name="T19" fmla="*/ 106 h 414"/>
                <a:gd name="T20" fmla="*/ 36 w 130"/>
                <a:gd name="T21" fmla="*/ 47 h 414"/>
                <a:gd name="T22" fmla="*/ 24 w 130"/>
                <a:gd name="T23" fmla="*/ 6 h 414"/>
                <a:gd name="T24" fmla="*/ 53 w 130"/>
                <a:gd name="T25" fmla="*/ 0 h 414"/>
                <a:gd name="T26" fmla="*/ 59 w 130"/>
                <a:gd name="T27" fmla="*/ 0 h 414"/>
                <a:gd name="T28" fmla="*/ 71 w 130"/>
                <a:gd name="T29" fmla="*/ 24 h 414"/>
                <a:gd name="T30" fmla="*/ 89 w 130"/>
                <a:gd name="T31" fmla="*/ 71 h 414"/>
                <a:gd name="T32" fmla="*/ 101 w 130"/>
                <a:gd name="T33" fmla="*/ 130 h 414"/>
                <a:gd name="T34" fmla="*/ 107 w 130"/>
                <a:gd name="T35" fmla="*/ 201 h 414"/>
                <a:gd name="T36" fmla="*/ 113 w 130"/>
                <a:gd name="T37" fmla="*/ 272 h 414"/>
                <a:gd name="T38" fmla="*/ 119 w 130"/>
                <a:gd name="T39" fmla="*/ 326 h 414"/>
                <a:gd name="T40" fmla="*/ 124 w 130"/>
                <a:gd name="T41" fmla="*/ 373 h 414"/>
                <a:gd name="T42" fmla="*/ 130 w 130"/>
                <a:gd name="T43" fmla="*/ 397 h 414"/>
                <a:gd name="T44" fmla="*/ 130 w 130"/>
                <a:gd name="T45" fmla="*/ 397 h 41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130"/>
                <a:gd name="T70" fmla="*/ 0 h 414"/>
                <a:gd name="T71" fmla="*/ 130 w 130"/>
                <a:gd name="T72" fmla="*/ 414 h 41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130" h="414">
                  <a:moveTo>
                    <a:pt x="130" y="397"/>
                  </a:moveTo>
                  <a:lnTo>
                    <a:pt x="71" y="414"/>
                  </a:lnTo>
                  <a:lnTo>
                    <a:pt x="36" y="408"/>
                  </a:lnTo>
                  <a:lnTo>
                    <a:pt x="30" y="397"/>
                  </a:lnTo>
                  <a:lnTo>
                    <a:pt x="6" y="355"/>
                  </a:lnTo>
                  <a:lnTo>
                    <a:pt x="0" y="320"/>
                  </a:lnTo>
                  <a:lnTo>
                    <a:pt x="6" y="278"/>
                  </a:lnTo>
                  <a:lnTo>
                    <a:pt x="18" y="219"/>
                  </a:lnTo>
                  <a:lnTo>
                    <a:pt x="36" y="160"/>
                  </a:lnTo>
                  <a:lnTo>
                    <a:pt x="42" y="106"/>
                  </a:lnTo>
                  <a:lnTo>
                    <a:pt x="36" y="47"/>
                  </a:lnTo>
                  <a:lnTo>
                    <a:pt x="24" y="6"/>
                  </a:lnTo>
                  <a:lnTo>
                    <a:pt x="53" y="0"/>
                  </a:lnTo>
                  <a:lnTo>
                    <a:pt x="59" y="0"/>
                  </a:lnTo>
                  <a:lnTo>
                    <a:pt x="71" y="24"/>
                  </a:lnTo>
                  <a:lnTo>
                    <a:pt x="89" y="71"/>
                  </a:lnTo>
                  <a:lnTo>
                    <a:pt x="101" y="130"/>
                  </a:lnTo>
                  <a:lnTo>
                    <a:pt x="107" y="201"/>
                  </a:lnTo>
                  <a:lnTo>
                    <a:pt x="113" y="272"/>
                  </a:lnTo>
                  <a:lnTo>
                    <a:pt x="119" y="326"/>
                  </a:lnTo>
                  <a:lnTo>
                    <a:pt x="124" y="373"/>
                  </a:lnTo>
                  <a:lnTo>
                    <a:pt x="130" y="397"/>
                  </a:lnTo>
                  <a:close/>
                </a:path>
              </a:pathLst>
            </a:custGeom>
            <a:solidFill>
              <a:srgbClr val="AB7852"/>
            </a:solidFill>
            <a:ln w="0">
              <a:solidFill>
                <a:srgbClr val="AB7852"/>
              </a:solidFill>
              <a:round/>
              <a:headEnd/>
              <a:tailEnd/>
            </a:ln>
          </xdr:spPr>
        </xdr:sp>
        <xdr:sp macro="" textlink="">
          <xdr:nvSpPr>
            <xdr:cNvPr id="572241" name="Freeform 479">
              <a:extLst>
                <a:ext uri="{FF2B5EF4-FFF2-40B4-BE49-F238E27FC236}">
                  <a16:creationId xmlns:a16="http://schemas.microsoft.com/office/drawing/2014/main" id="{540775B8-CC61-401B-8E78-AB4ABA927287}"/>
                </a:ext>
              </a:extLst>
            </xdr:cNvPr>
            <xdr:cNvSpPr>
              <a:spLocks noChangeAspect="1"/>
            </xdr:cNvSpPr>
          </xdr:nvSpPr>
          <xdr:spPr bwMode="auto">
            <a:xfrm>
              <a:off x="3217" y="693"/>
              <a:ext cx="119" cy="308"/>
            </a:xfrm>
            <a:custGeom>
              <a:avLst/>
              <a:gdLst>
                <a:gd name="T0" fmla="*/ 119 w 119"/>
                <a:gd name="T1" fmla="*/ 296 h 308"/>
                <a:gd name="T2" fmla="*/ 65 w 119"/>
                <a:gd name="T3" fmla="*/ 308 h 308"/>
                <a:gd name="T4" fmla="*/ 6 w 119"/>
                <a:gd name="T5" fmla="*/ 296 h 308"/>
                <a:gd name="T6" fmla="*/ 6 w 119"/>
                <a:gd name="T7" fmla="*/ 296 h 308"/>
                <a:gd name="T8" fmla="*/ 0 w 119"/>
                <a:gd name="T9" fmla="*/ 267 h 308"/>
                <a:gd name="T10" fmla="*/ 6 w 119"/>
                <a:gd name="T11" fmla="*/ 225 h 308"/>
                <a:gd name="T12" fmla="*/ 18 w 119"/>
                <a:gd name="T13" fmla="*/ 166 h 308"/>
                <a:gd name="T14" fmla="*/ 36 w 119"/>
                <a:gd name="T15" fmla="*/ 107 h 308"/>
                <a:gd name="T16" fmla="*/ 42 w 119"/>
                <a:gd name="T17" fmla="*/ 53 h 308"/>
                <a:gd name="T18" fmla="*/ 36 w 119"/>
                <a:gd name="T19" fmla="*/ 0 h 308"/>
                <a:gd name="T20" fmla="*/ 53 w 119"/>
                <a:gd name="T21" fmla="*/ 0 h 308"/>
                <a:gd name="T22" fmla="*/ 83 w 119"/>
                <a:gd name="T23" fmla="*/ 6 h 308"/>
                <a:gd name="T24" fmla="*/ 89 w 119"/>
                <a:gd name="T25" fmla="*/ 18 h 308"/>
                <a:gd name="T26" fmla="*/ 101 w 119"/>
                <a:gd name="T27" fmla="*/ 77 h 308"/>
                <a:gd name="T28" fmla="*/ 107 w 119"/>
                <a:gd name="T29" fmla="*/ 148 h 308"/>
                <a:gd name="T30" fmla="*/ 113 w 119"/>
                <a:gd name="T31" fmla="*/ 219 h 308"/>
                <a:gd name="T32" fmla="*/ 119 w 119"/>
                <a:gd name="T33" fmla="*/ 273 h 308"/>
                <a:gd name="T34" fmla="*/ 119 w 119"/>
                <a:gd name="T35" fmla="*/ 296 h 308"/>
                <a:gd name="T36" fmla="*/ 119 w 119"/>
                <a:gd name="T37" fmla="*/ 296 h 308"/>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19"/>
                <a:gd name="T58" fmla="*/ 0 h 308"/>
                <a:gd name="T59" fmla="*/ 119 w 119"/>
                <a:gd name="T60" fmla="*/ 308 h 308"/>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19" h="308">
                  <a:moveTo>
                    <a:pt x="119" y="296"/>
                  </a:moveTo>
                  <a:lnTo>
                    <a:pt x="65" y="308"/>
                  </a:lnTo>
                  <a:lnTo>
                    <a:pt x="6" y="296"/>
                  </a:lnTo>
                  <a:lnTo>
                    <a:pt x="0" y="267"/>
                  </a:lnTo>
                  <a:lnTo>
                    <a:pt x="6" y="225"/>
                  </a:lnTo>
                  <a:lnTo>
                    <a:pt x="18" y="166"/>
                  </a:lnTo>
                  <a:lnTo>
                    <a:pt x="36" y="107"/>
                  </a:lnTo>
                  <a:lnTo>
                    <a:pt x="42" y="53"/>
                  </a:lnTo>
                  <a:lnTo>
                    <a:pt x="36" y="0"/>
                  </a:lnTo>
                  <a:lnTo>
                    <a:pt x="53" y="0"/>
                  </a:lnTo>
                  <a:lnTo>
                    <a:pt x="83" y="6"/>
                  </a:lnTo>
                  <a:lnTo>
                    <a:pt x="89" y="18"/>
                  </a:lnTo>
                  <a:lnTo>
                    <a:pt x="101" y="77"/>
                  </a:lnTo>
                  <a:lnTo>
                    <a:pt x="107" y="148"/>
                  </a:lnTo>
                  <a:lnTo>
                    <a:pt x="113" y="219"/>
                  </a:lnTo>
                  <a:lnTo>
                    <a:pt x="119" y="273"/>
                  </a:lnTo>
                  <a:lnTo>
                    <a:pt x="119" y="296"/>
                  </a:lnTo>
                  <a:close/>
                </a:path>
              </a:pathLst>
            </a:custGeom>
            <a:solidFill>
              <a:srgbClr val="B38563"/>
            </a:solidFill>
            <a:ln w="0">
              <a:solidFill>
                <a:srgbClr val="B38563"/>
              </a:solidFill>
              <a:round/>
              <a:headEnd/>
              <a:tailEnd/>
            </a:ln>
          </xdr:spPr>
        </xdr:sp>
        <xdr:sp macro="" textlink="">
          <xdr:nvSpPr>
            <xdr:cNvPr id="572242" name="Freeform 480">
              <a:extLst>
                <a:ext uri="{FF2B5EF4-FFF2-40B4-BE49-F238E27FC236}">
                  <a16:creationId xmlns:a16="http://schemas.microsoft.com/office/drawing/2014/main" id="{8581D3F7-63AB-4917-BEB5-B05EEC61653C}"/>
                </a:ext>
              </a:extLst>
            </xdr:cNvPr>
            <xdr:cNvSpPr>
              <a:spLocks noChangeAspect="1"/>
            </xdr:cNvSpPr>
          </xdr:nvSpPr>
          <xdr:spPr bwMode="auto">
            <a:xfrm>
              <a:off x="3217" y="741"/>
              <a:ext cx="113" cy="207"/>
            </a:xfrm>
            <a:custGeom>
              <a:avLst/>
              <a:gdLst>
                <a:gd name="T0" fmla="*/ 113 w 113"/>
                <a:gd name="T1" fmla="*/ 195 h 207"/>
                <a:gd name="T2" fmla="*/ 65 w 113"/>
                <a:gd name="T3" fmla="*/ 207 h 207"/>
                <a:gd name="T4" fmla="*/ 12 w 113"/>
                <a:gd name="T5" fmla="*/ 195 h 207"/>
                <a:gd name="T6" fmla="*/ 0 w 113"/>
                <a:gd name="T7" fmla="*/ 189 h 207"/>
                <a:gd name="T8" fmla="*/ 6 w 113"/>
                <a:gd name="T9" fmla="*/ 177 h 207"/>
                <a:gd name="T10" fmla="*/ 18 w 113"/>
                <a:gd name="T11" fmla="*/ 118 h 207"/>
                <a:gd name="T12" fmla="*/ 36 w 113"/>
                <a:gd name="T13" fmla="*/ 59 h 207"/>
                <a:gd name="T14" fmla="*/ 42 w 113"/>
                <a:gd name="T15" fmla="*/ 5 h 207"/>
                <a:gd name="T16" fmla="*/ 42 w 113"/>
                <a:gd name="T17" fmla="*/ 5 h 207"/>
                <a:gd name="T18" fmla="*/ 53 w 113"/>
                <a:gd name="T19" fmla="*/ 0 h 207"/>
                <a:gd name="T20" fmla="*/ 95 w 113"/>
                <a:gd name="T21" fmla="*/ 11 h 207"/>
                <a:gd name="T22" fmla="*/ 101 w 113"/>
                <a:gd name="T23" fmla="*/ 29 h 207"/>
                <a:gd name="T24" fmla="*/ 107 w 113"/>
                <a:gd name="T25" fmla="*/ 100 h 207"/>
                <a:gd name="T26" fmla="*/ 113 w 113"/>
                <a:gd name="T27" fmla="*/ 171 h 207"/>
                <a:gd name="T28" fmla="*/ 113 w 113"/>
                <a:gd name="T29" fmla="*/ 195 h 207"/>
                <a:gd name="T30" fmla="*/ 113 w 113"/>
                <a:gd name="T31" fmla="*/ 195 h 207"/>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13"/>
                <a:gd name="T49" fmla="*/ 0 h 207"/>
                <a:gd name="T50" fmla="*/ 113 w 113"/>
                <a:gd name="T51" fmla="*/ 207 h 207"/>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13" h="207">
                  <a:moveTo>
                    <a:pt x="113" y="195"/>
                  </a:moveTo>
                  <a:lnTo>
                    <a:pt x="65" y="207"/>
                  </a:lnTo>
                  <a:lnTo>
                    <a:pt x="12" y="195"/>
                  </a:lnTo>
                  <a:lnTo>
                    <a:pt x="0" y="189"/>
                  </a:lnTo>
                  <a:lnTo>
                    <a:pt x="6" y="177"/>
                  </a:lnTo>
                  <a:lnTo>
                    <a:pt x="18" y="118"/>
                  </a:lnTo>
                  <a:lnTo>
                    <a:pt x="36" y="59"/>
                  </a:lnTo>
                  <a:lnTo>
                    <a:pt x="42" y="5"/>
                  </a:lnTo>
                  <a:lnTo>
                    <a:pt x="53" y="0"/>
                  </a:lnTo>
                  <a:lnTo>
                    <a:pt x="95" y="11"/>
                  </a:lnTo>
                  <a:lnTo>
                    <a:pt x="101" y="29"/>
                  </a:lnTo>
                  <a:lnTo>
                    <a:pt x="107" y="100"/>
                  </a:lnTo>
                  <a:lnTo>
                    <a:pt x="113" y="171"/>
                  </a:lnTo>
                  <a:lnTo>
                    <a:pt x="113" y="195"/>
                  </a:lnTo>
                  <a:close/>
                </a:path>
              </a:pathLst>
            </a:custGeom>
            <a:solidFill>
              <a:srgbClr val="C8A68D"/>
            </a:solidFill>
            <a:ln w="0">
              <a:solidFill>
                <a:srgbClr val="C8A68D"/>
              </a:solidFill>
              <a:round/>
              <a:headEnd/>
              <a:tailEnd/>
            </a:ln>
          </xdr:spPr>
        </xdr:sp>
        <xdr:sp macro="" textlink="">
          <xdr:nvSpPr>
            <xdr:cNvPr id="572243" name="Freeform 481">
              <a:extLst>
                <a:ext uri="{FF2B5EF4-FFF2-40B4-BE49-F238E27FC236}">
                  <a16:creationId xmlns:a16="http://schemas.microsoft.com/office/drawing/2014/main" id="{B62BE21E-FADF-499A-BFFE-6E1DF8797DE1}"/>
                </a:ext>
              </a:extLst>
            </xdr:cNvPr>
            <xdr:cNvSpPr>
              <a:spLocks noChangeAspect="1"/>
            </xdr:cNvSpPr>
          </xdr:nvSpPr>
          <xdr:spPr bwMode="auto">
            <a:xfrm>
              <a:off x="3235" y="794"/>
              <a:ext cx="89" cy="106"/>
            </a:xfrm>
            <a:custGeom>
              <a:avLst/>
              <a:gdLst>
                <a:gd name="T0" fmla="*/ 89 w 89"/>
                <a:gd name="T1" fmla="*/ 65 h 106"/>
                <a:gd name="T2" fmla="*/ 89 w 89"/>
                <a:gd name="T3" fmla="*/ 71 h 106"/>
                <a:gd name="T4" fmla="*/ 83 w 89"/>
                <a:gd name="T5" fmla="*/ 89 h 106"/>
                <a:gd name="T6" fmla="*/ 65 w 89"/>
                <a:gd name="T7" fmla="*/ 101 h 106"/>
                <a:gd name="T8" fmla="*/ 47 w 89"/>
                <a:gd name="T9" fmla="*/ 106 h 106"/>
                <a:gd name="T10" fmla="*/ 24 w 89"/>
                <a:gd name="T11" fmla="*/ 101 h 106"/>
                <a:gd name="T12" fmla="*/ 6 w 89"/>
                <a:gd name="T13" fmla="*/ 89 h 106"/>
                <a:gd name="T14" fmla="*/ 0 w 89"/>
                <a:gd name="T15" fmla="*/ 77 h 106"/>
                <a:gd name="T16" fmla="*/ 0 w 89"/>
                <a:gd name="T17" fmla="*/ 65 h 106"/>
                <a:gd name="T18" fmla="*/ 18 w 89"/>
                <a:gd name="T19" fmla="*/ 12 h 106"/>
                <a:gd name="T20" fmla="*/ 18 w 89"/>
                <a:gd name="T21" fmla="*/ 6 h 106"/>
                <a:gd name="T22" fmla="*/ 41 w 89"/>
                <a:gd name="T23" fmla="*/ 0 h 106"/>
                <a:gd name="T24" fmla="*/ 59 w 89"/>
                <a:gd name="T25" fmla="*/ 6 h 106"/>
                <a:gd name="T26" fmla="*/ 77 w 89"/>
                <a:gd name="T27" fmla="*/ 12 h 106"/>
                <a:gd name="T28" fmla="*/ 89 w 89"/>
                <a:gd name="T29" fmla="*/ 29 h 106"/>
                <a:gd name="T30" fmla="*/ 89 w 89"/>
                <a:gd name="T31" fmla="*/ 47 h 106"/>
                <a:gd name="T32" fmla="*/ 89 w 89"/>
                <a:gd name="T33" fmla="*/ 65 h 106"/>
                <a:gd name="T34" fmla="*/ 89 w 89"/>
                <a:gd name="T35" fmla="*/ 65 h 10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89"/>
                <a:gd name="T55" fmla="*/ 0 h 106"/>
                <a:gd name="T56" fmla="*/ 89 w 89"/>
                <a:gd name="T57" fmla="*/ 106 h 106"/>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89" h="106">
                  <a:moveTo>
                    <a:pt x="89" y="65"/>
                  </a:moveTo>
                  <a:lnTo>
                    <a:pt x="89" y="71"/>
                  </a:lnTo>
                  <a:lnTo>
                    <a:pt x="83" y="89"/>
                  </a:lnTo>
                  <a:lnTo>
                    <a:pt x="65" y="101"/>
                  </a:lnTo>
                  <a:lnTo>
                    <a:pt x="47" y="106"/>
                  </a:lnTo>
                  <a:lnTo>
                    <a:pt x="24" y="101"/>
                  </a:lnTo>
                  <a:lnTo>
                    <a:pt x="6" y="89"/>
                  </a:lnTo>
                  <a:lnTo>
                    <a:pt x="0" y="77"/>
                  </a:lnTo>
                  <a:lnTo>
                    <a:pt x="0" y="65"/>
                  </a:lnTo>
                  <a:lnTo>
                    <a:pt x="18" y="12"/>
                  </a:lnTo>
                  <a:lnTo>
                    <a:pt x="18" y="6"/>
                  </a:lnTo>
                  <a:lnTo>
                    <a:pt x="41" y="0"/>
                  </a:lnTo>
                  <a:lnTo>
                    <a:pt x="59" y="6"/>
                  </a:lnTo>
                  <a:lnTo>
                    <a:pt x="77" y="12"/>
                  </a:lnTo>
                  <a:lnTo>
                    <a:pt x="89" y="29"/>
                  </a:lnTo>
                  <a:lnTo>
                    <a:pt x="89" y="47"/>
                  </a:lnTo>
                  <a:lnTo>
                    <a:pt x="89" y="65"/>
                  </a:lnTo>
                  <a:close/>
                </a:path>
              </a:pathLst>
            </a:custGeom>
            <a:solidFill>
              <a:srgbClr val="E7D9CE"/>
            </a:solidFill>
            <a:ln w="0">
              <a:solidFill>
                <a:srgbClr val="E7D9CE"/>
              </a:solidFill>
              <a:round/>
              <a:headEnd/>
              <a:tailEnd/>
            </a:ln>
          </xdr:spPr>
        </xdr:sp>
        <xdr:sp macro="" textlink="">
          <xdr:nvSpPr>
            <xdr:cNvPr id="572244" name="Freeform 482">
              <a:extLst>
                <a:ext uri="{FF2B5EF4-FFF2-40B4-BE49-F238E27FC236}">
                  <a16:creationId xmlns:a16="http://schemas.microsoft.com/office/drawing/2014/main" id="{2157F9A2-3F2E-47A8-AACE-37F5EAFC87A0}"/>
                </a:ext>
              </a:extLst>
            </xdr:cNvPr>
            <xdr:cNvSpPr>
              <a:spLocks noChangeAspect="1"/>
            </xdr:cNvSpPr>
          </xdr:nvSpPr>
          <xdr:spPr bwMode="auto">
            <a:xfrm>
              <a:off x="3904" y="1262"/>
              <a:ext cx="569" cy="171"/>
            </a:xfrm>
            <a:custGeom>
              <a:avLst/>
              <a:gdLst>
                <a:gd name="T0" fmla="*/ 0 w 569"/>
                <a:gd name="T1" fmla="*/ 94 h 171"/>
                <a:gd name="T2" fmla="*/ 12 w 569"/>
                <a:gd name="T3" fmla="*/ 88 h 171"/>
                <a:gd name="T4" fmla="*/ 42 w 569"/>
                <a:gd name="T5" fmla="*/ 65 h 171"/>
                <a:gd name="T6" fmla="*/ 83 w 569"/>
                <a:gd name="T7" fmla="*/ 47 h 171"/>
                <a:gd name="T8" fmla="*/ 119 w 569"/>
                <a:gd name="T9" fmla="*/ 23 h 171"/>
                <a:gd name="T10" fmla="*/ 154 w 569"/>
                <a:gd name="T11" fmla="*/ 17 h 171"/>
                <a:gd name="T12" fmla="*/ 196 w 569"/>
                <a:gd name="T13" fmla="*/ 23 h 171"/>
                <a:gd name="T14" fmla="*/ 255 w 569"/>
                <a:gd name="T15" fmla="*/ 35 h 171"/>
                <a:gd name="T16" fmla="*/ 314 w 569"/>
                <a:gd name="T17" fmla="*/ 53 h 171"/>
                <a:gd name="T18" fmla="*/ 367 w 569"/>
                <a:gd name="T19" fmla="*/ 65 h 171"/>
                <a:gd name="T20" fmla="*/ 427 w 569"/>
                <a:gd name="T21" fmla="*/ 59 h 171"/>
                <a:gd name="T22" fmla="*/ 492 w 569"/>
                <a:gd name="T23" fmla="*/ 41 h 171"/>
                <a:gd name="T24" fmla="*/ 545 w 569"/>
                <a:gd name="T25" fmla="*/ 12 h 171"/>
                <a:gd name="T26" fmla="*/ 557 w 569"/>
                <a:gd name="T27" fmla="*/ 6 h 171"/>
                <a:gd name="T28" fmla="*/ 563 w 569"/>
                <a:gd name="T29" fmla="*/ 0 h 171"/>
                <a:gd name="T30" fmla="*/ 569 w 569"/>
                <a:gd name="T31" fmla="*/ 0 h 171"/>
                <a:gd name="T32" fmla="*/ 563 w 569"/>
                <a:gd name="T33" fmla="*/ 6 h 171"/>
                <a:gd name="T34" fmla="*/ 557 w 569"/>
                <a:gd name="T35" fmla="*/ 6 h 171"/>
                <a:gd name="T36" fmla="*/ 551 w 569"/>
                <a:gd name="T37" fmla="*/ 17 h 171"/>
                <a:gd name="T38" fmla="*/ 545 w 569"/>
                <a:gd name="T39" fmla="*/ 23 h 171"/>
                <a:gd name="T40" fmla="*/ 533 w 569"/>
                <a:gd name="T41" fmla="*/ 29 h 171"/>
                <a:gd name="T42" fmla="*/ 521 w 569"/>
                <a:gd name="T43" fmla="*/ 41 h 171"/>
                <a:gd name="T44" fmla="*/ 515 w 569"/>
                <a:gd name="T45" fmla="*/ 47 h 171"/>
                <a:gd name="T46" fmla="*/ 486 w 569"/>
                <a:gd name="T47" fmla="*/ 71 h 171"/>
                <a:gd name="T48" fmla="*/ 450 w 569"/>
                <a:gd name="T49" fmla="*/ 94 h 171"/>
                <a:gd name="T50" fmla="*/ 403 w 569"/>
                <a:gd name="T51" fmla="*/ 112 h 171"/>
                <a:gd name="T52" fmla="*/ 344 w 569"/>
                <a:gd name="T53" fmla="*/ 124 h 171"/>
                <a:gd name="T54" fmla="*/ 273 w 569"/>
                <a:gd name="T55" fmla="*/ 130 h 171"/>
                <a:gd name="T56" fmla="*/ 201 w 569"/>
                <a:gd name="T57" fmla="*/ 130 h 171"/>
                <a:gd name="T58" fmla="*/ 148 w 569"/>
                <a:gd name="T59" fmla="*/ 136 h 171"/>
                <a:gd name="T60" fmla="*/ 101 w 569"/>
                <a:gd name="T61" fmla="*/ 142 h 171"/>
                <a:gd name="T62" fmla="*/ 59 w 569"/>
                <a:gd name="T63" fmla="*/ 154 h 171"/>
                <a:gd name="T64" fmla="*/ 30 w 569"/>
                <a:gd name="T65" fmla="*/ 171 h 171"/>
                <a:gd name="T66" fmla="*/ 0 w 569"/>
                <a:gd name="T67" fmla="*/ 94 h 171"/>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69"/>
                <a:gd name="T103" fmla="*/ 0 h 171"/>
                <a:gd name="T104" fmla="*/ 569 w 569"/>
                <a:gd name="T105" fmla="*/ 171 h 171"/>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69" h="171">
                  <a:moveTo>
                    <a:pt x="0" y="94"/>
                  </a:moveTo>
                  <a:lnTo>
                    <a:pt x="12" y="88"/>
                  </a:lnTo>
                  <a:lnTo>
                    <a:pt x="42" y="65"/>
                  </a:lnTo>
                  <a:lnTo>
                    <a:pt x="83" y="47"/>
                  </a:lnTo>
                  <a:lnTo>
                    <a:pt x="119" y="23"/>
                  </a:lnTo>
                  <a:lnTo>
                    <a:pt x="154" y="17"/>
                  </a:lnTo>
                  <a:lnTo>
                    <a:pt x="196" y="23"/>
                  </a:lnTo>
                  <a:lnTo>
                    <a:pt x="255" y="35"/>
                  </a:lnTo>
                  <a:lnTo>
                    <a:pt x="314" y="53"/>
                  </a:lnTo>
                  <a:lnTo>
                    <a:pt x="367" y="65"/>
                  </a:lnTo>
                  <a:lnTo>
                    <a:pt x="427" y="59"/>
                  </a:lnTo>
                  <a:lnTo>
                    <a:pt x="492" y="41"/>
                  </a:lnTo>
                  <a:lnTo>
                    <a:pt x="545" y="12"/>
                  </a:lnTo>
                  <a:lnTo>
                    <a:pt x="557" y="6"/>
                  </a:lnTo>
                  <a:lnTo>
                    <a:pt x="563" y="0"/>
                  </a:lnTo>
                  <a:lnTo>
                    <a:pt x="569" y="0"/>
                  </a:lnTo>
                  <a:lnTo>
                    <a:pt x="563" y="6"/>
                  </a:lnTo>
                  <a:lnTo>
                    <a:pt x="557" y="6"/>
                  </a:lnTo>
                  <a:lnTo>
                    <a:pt x="551" y="17"/>
                  </a:lnTo>
                  <a:lnTo>
                    <a:pt x="545" y="23"/>
                  </a:lnTo>
                  <a:lnTo>
                    <a:pt x="533" y="29"/>
                  </a:lnTo>
                  <a:lnTo>
                    <a:pt x="521" y="41"/>
                  </a:lnTo>
                  <a:lnTo>
                    <a:pt x="515" y="47"/>
                  </a:lnTo>
                  <a:lnTo>
                    <a:pt x="486" y="71"/>
                  </a:lnTo>
                  <a:lnTo>
                    <a:pt x="450" y="94"/>
                  </a:lnTo>
                  <a:lnTo>
                    <a:pt x="403" y="112"/>
                  </a:lnTo>
                  <a:lnTo>
                    <a:pt x="344" y="124"/>
                  </a:lnTo>
                  <a:lnTo>
                    <a:pt x="273" y="130"/>
                  </a:lnTo>
                  <a:lnTo>
                    <a:pt x="201" y="130"/>
                  </a:lnTo>
                  <a:lnTo>
                    <a:pt x="148" y="136"/>
                  </a:lnTo>
                  <a:lnTo>
                    <a:pt x="101" y="142"/>
                  </a:lnTo>
                  <a:lnTo>
                    <a:pt x="59" y="154"/>
                  </a:lnTo>
                  <a:lnTo>
                    <a:pt x="30" y="171"/>
                  </a:lnTo>
                  <a:lnTo>
                    <a:pt x="0" y="94"/>
                  </a:lnTo>
                  <a:close/>
                </a:path>
              </a:pathLst>
            </a:custGeom>
            <a:solidFill>
              <a:srgbClr val="AB7852"/>
            </a:solidFill>
            <a:ln w="0">
              <a:solidFill>
                <a:srgbClr val="AB7852"/>
              </a:solidFill>
              <a:round/>
              <a:headEnd/>
              <a:tailEnd/>
            </a:ln>
          </xdr:spPr>
        </xdr:sp>
        <xdr:sp macro="" textlink="">
          <xdr:nvSpPr>
            <xdr:cNvPr id="572245" name="Freeform 483">
              <a:extLst>
                <a:ext uri="{FF2B5EF4-FFF2-40B4-BE49-F238E27FC236}">
                  <a16:creationId xmlns:a16="http://schemas.microsoft.com/office/drawing/2014/main" id="{B5F5E3A0-0DA8-45CF-9BD1-F11F3DDFFA61}"/>
                </a:ext>
              </a:extLst>
            </xdr:cNvPr>
            <xdr:cNvSpPr>
              <a:spLocks noChangeAspect="1"/>
            </xdr:cNvSpPr>
          </xdr:nvSpPr>
          <xdr:spPr bwMode="auto">
            <a:xfrm>
              <a:off x="3969" y="1279"/>
              <a:ext cx="415" cy="131"/>
            </a:xfrm>
            <a:custGeom>
              <a:avLst/>
              <a:gdLst>
                <a:gd name="T0" fmla="*/ 12 w 415"/>
                <a:gd name="T1" fmla="*/ 131 h 131"/>
                <a:gd name="T2" fmla="*/ 0 w 415"/>
                <a:gd name="T3" fmla="*/ 89 h 131"/>
                <a:gd name="T4" fmla="*/ 12 w 415"/>
                <a:gd name="T5" fmla="*/ 30 h 131"/>
                <a:gd name="T6" fmla="*/ 18 w 415"/>
                <a:gd name="T7" fmla="*/ 30 h 131"/>
                <a:gd name="T8" fmla="*/ 54 w 415"/>
                <a:gd name="T9" fmla="*/ 6 h 131"/>
                <a:gd name="T10" fmla="*/ 89 w 415"/>
                <a:gd name="T11" fmla="*/ 0 h 131"/>
                <a:gd name="T12" fmla="*/ 131 w 415"/>
                <a:gd name="T13" fmla="*/ 6 h 131"/>
                <a:gd name="T14" fmla="*/ 190 w 415"/>
                <a:gd name="T15" fmla="*/ 18 h 131"/>
                <a:gd name="T16" fmla="*/ 249 w 415"/>
                <a:gd name="T17" fmla="*/ 36 h 131"/>
                <a:gd name="T18" fmla="*/ 302 w 415"/>
                <a:gd name="T19" fmla="*/ 48 h 131"/>
                <a:gd name="T20" fmla="*/ 362 w 415"/>
                <a:gd name="T21" fmla="*/ 42 h 131"/>
                <a:gd name="T22" fmla="*/ 403 w 415"/>
                <a:gd name="T23" fmla="*/ 30 h 131"/>
                <a:gd name="T24" fmla="*/ 415 w 415"/>
                <a:gd name="T25" fmla="*/ 60 h 131"/>
                <a:gd name="T26" fmla="*/ 385 w 415"/>
                <a:gd name="T27" fmla="*/ 77 h 131"/>
                <a:gd name="T28" fmla="*/ 338 w 415"/>
                <a:gd name="T29" fmla="*/ 95 h 131"/>
                <a:gd name="T30" fmla="*/ 279 w 415"/>
                <a:gd name="T31" fmla="*/ 107 h 131"/>
                <a:gd name="T32" fmla="*/ 208 w 415"/>
                <a:gd name="T33" fmla="*/ 113 h 131"/>
                <a:gd name="T34" fmla="*/ 136 w 415"/>
                <a:gd name="T35" fmla="*/ 113 h 131"/>
                <a:gd name="T36" fmla="*/ 83 w 415"/>
                <a:gd name="T37" fmla="*/ 119 h 131"/>
                <a:gd name="T38" fmla="*/ 36 w 415"/>
                <a:gd name="T39" fmla="*/ 125 h 131"/>
                <a:gd name="T40" fmla="*/ 12 w 415"/>
                <a:gd name="T41" fmla="*/ 131 h 131"/>
                <a:gd name="T42" fmla="*/ 12 w 415"/>
                <a:gd name="T43" fmla="*/ 131 h 131"/>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w 415"/>
                <a:gd name="T67" fmla="*/ 0 h 131"/>
                <a:gd name="T68" fmla="*/ 415 w 415"/>
                <a:gd name="T69" fmla="*/ 131 h 131"/>
              </a:gdLst>
              <a:ahLst/>
              <a:cxnLst>
                <a:cxn ang="T44">
                  <a:pos x="T0" y="T1"/>
                </a:cxn>
                <a:cxn ang="T45">
                  <a:pos x="T2" y="T3"/>
                </a:cxn>
                <a:cxn ang="T46">
                  <a:pos x="T4" y="T5"/>
                </a:cxn>
                <a:cxn ang="T47">
                  <a:pos x="T6" y="T7"/>
                </a:cxn>
                <a:cxn ang="T48">
                  <a:pos x="T8" y="T9"/>
                </a:cxn>
                <a:cxn ang="T49">
                  <a:pos x="T10" y="T11"/>
                </a:cxn>
                <a:cxn ang="T50">
                  <a:pos x="T12" y="T13"/>
                </a:cxn>
                <a:cxn ang="T51">
                  <a:pos x="T14" y="T15"/>
                </a:cxn>
                <a:cxn ang="T52">
                  <a:pos x="T16" y="T17"/>
                </a:cxn>
                <a:cxn ang="T53">
                  <a:pos x="T18" y="T19"/>
                </a:cxn>
                <a:cxn ang="T54">
                  <a:pos x="T20" y="T21"/>
                </a:cxn>
                <a:cxn ang="T55">
                  <a:pos x="T22" y="T23"/>
                </a:cxn>
                <a:cxn ang="T56">
                  <a:pos x="T24" y="T25"/>
                </a:cxn>
                <a:cxn ang="T57">
                  <a:pos x="T26" y="T27"/>
                </a:cxn>
                <a:cxn ang="T58">
                  <a:pos x="T28" y="T29"/>
                </a:cxn>
                <a:cxn ang="T59">
                  <a:pos x="T30" y="T31"/>
                </a:cxn>
                <a:cxn ang="T60">
                  <a:pos x="T32" y="T33"/>
                </a:cxn>
                <a:cxn ang="T61">
                  <a:pos x="T34" y="T35"/>
                </a:cxn>
                <a:cxn ang="T62">
                  <a:pos x="T36" y="T37"/>
                </a:cxn>
                <a:cxn ang="T63">
                  <a:pos x="T38" y="T39"/>
                </a:cxn>
                <a:cxn ang="T64">
                  <a:pos x="T40" y="T41"/>
                </a:cxn>
                <a:cxn ang="T65">
                  <a:pos x="T42" y="T43"/>
                </a:cxn>
              </a:cxnLst>
              <a:rect l="T66" t="T67" r="T68" b="T69"/>
              <a:pathLst>
                <a:path w="415" h="131">
                  <a:moveTo>
                    <a:pt x="12" y="131"/>
                  </a:moveTo>
                  <a:lnTo>
                    <a:pt x="0" y="89"/>
                  </a:lnTo>
                  <a:lnTo>
                    <a:pt x="12" y="30"/>
                  </a:lnTo>
                  <a:lnTo>
                    <a:pt x="18" y="30"/>
                  </a:lnTo>
                  <a:lnTo>
                    <a:pt x="54" y="6"/>
                  </a:lnTo>
                  <a:lnTo>
                    <a:pt x="89" y="0"/>
                  </a:lnTo>
                  <a:lnTo>
                    <a:pt x="131" y="6"/>
                  </a:lnTo>
                  <a:lnTo>
                    <a:pt x="190" y="18"/>
                  </a:lnTo>
                  <a:lnTo>
                    <a:pt x="249" y="36"/>
                  </a:lnTo>
                  <a:lnTo>
                    <a:pt x="302" y="48"/>
                  </a:lnTo>
                  <a:lnTo>
                    <a:pt x="362" y="42"/>
                  </a:lnTo>
                  <a:lnTo>
                    <a:pt x="403" y="30"/>
                  </a:lnTo>
                  <a:lnTo>
                    <a:pt x="415" y="60"/>
                  </a:lnTo>
                  <a:lnTo>
                    <a:pt x="385" y="77"/>
                  </a:lnTo>
                  <a:lnTo>
                    <a:pt x="338" y="95"/>
                  </a:lnTo>
                  <a:lnTo>
                    <a:pt x="279" y="107"/>
                  </a:lnTo>
                  <a:lnTo>
                    <a:pt x="208" y="113"/>
                  </a:lnTo>
                  <a:lnTo>
                    <a:pt x="136" y="113"/>
                  </a:lnTo>
                  <a:lnTo>
                    <a:pt x="83" y="119"/>
                  </a:lnTo>
                  <a:lnTo>
                    <a:pt x="36" y="125"/>
                  </a:lnTo>
                  <a:lnTo>
                    <a:pt x="12" y="131"/>
                  </a:lnTo>
                  <a:close/>
                </a:path>
              </a:pathLst>
            </a:custGeom>
            <a:solidFill>
              <a:srgbClr val="AB7852"/>
            </a:solidFill>
            <a:ln w="0">
              <a:solidFill>
                <a:srgbClr val="AB7852"/>
              </a:solidFill>
              <a:round/>
              <a:headEnd/>
              <a:tailEnd/>
            </a:ln>
          </xdr:spPr>
        </xdr:sp>
        <xdr:sp macro="" textlink="">
          <xdr:nvSpPr>
            <xdr:cNvPr id="572246" name="Freeform 484">
              <a:extLst>
                <a:ext uri="{FF2B5EF4-FFF2-40B4-BE49-F238E27FC236}">
                  <a16:creationId xmlns:a16="http://schemas.microsoft.com/office/drawing/2014/main" id="{0AF32FD2-DCBB-4111-BB6E-A354BC968D5C}"/>
                </a:ext>
              </a:extLst>
            </xdr:cNvPr>
            <xdr:cNvSpPr>
              <a:spLocks noChangeAspect="1"/>
            </xdr:cNvSpPr>
          </xdr:nvSpPr>
          <xdr:spPr bwMode="auto">
            <a:xfrm>
              <a:off x="4023" y="1279"/>
              <a:ext cx="308" cy="119"/>
            </a:xfrm>
            <a:custGeom>
              <a:avLst/>
              <a:gdLst>
                <a:gd name="T0" fmla="*/ 308 w 308"/>
                <a:gd name="T1" fmla="*/ 71 h 119"/>
                <a:gd name="T2" fmla="*/ 308 w 308"/>
                <a:gd name="T3" fmla="*/ 89 h 119"/>
                <a:gd name="T4" fmla="*/ 284 w 308"/>
                <a:gd name="T5" fmla="*/ 95 h 119"/>
                <a:gd name="T6" fmla="*/ 225 w 308"/>
                <a:gd name="T7" fmla="*/ 107 h 119"/>
                <a:gd name="T8" fmla="*/ 154 w 308"/>
                <a:gd name="T9" fmla="*/ 113 h 119"/>
                <a:gd name="T10" fmla="*/ 82 w 308"/>
                <a:gd name="T11" fmla="*/ 113 h 119"/>
                <a:gd name="T12" fmla="*/ 29 w 308"/>
                <a:gd name="T13" fmla="*/ 119 h 119"/>
                <a:gd name="T14" fmla="*/ 11 w 308"/>
                <a:gd name="T15" fmla="*/ 119 h 119"/>
                <a:gd name="T16" fmla="*/ 0 w 308"/>
                <a:gd name="T17" fmla="*/ 83 h 119"/>
                <a:gd name="T18" fmla="*/ 11 w 308"/>
                <a:gd name="T19" fmla="*/ 24 h 119"/>
                <a:gd name="T20" fmla="*/ 23 w 308"/>
                <a:gd name="T21" fmla="*/ 0 h 119"/>
                <a:gd name="T22" fmla="*/ 35 w 308"/>
                <a:gd name="T23" fmla="*/ 0 h 119"/>
                <a:gd name="T24" fmla="*/ 77 w 308"/>
                <a:gd name="T25" fmla="*/ 6 h 119"/>
                <a:gd name="T26" fmla="*/ 136 w 308"/>
                <a:gd name="T27" fmla="*/ 18 h 119"/>
                <a:gd name="T28" fmla="*/ 195 w 308"/>
                <a:gd name="T29" fmla="*/ 36 h 119"/>
                <a:gd name="T30" fmla="*/ 248 w 308"/>
                <a:gd name="T31" fmla="*/ 48 h 119"/>
                <a:gd name="T32" fmla="*/ 302 w 308"/>
                <a:gd name="T33" fmla="*/ 42 h 119"/>
                <a:gd name="T34" fmla="*/ 308 w 308"/>
                <a:gd name="T35" fmla="*/ 71 h 119"/>
                <a:gd name="T36" fmla="*/ 308 w 308"/>
                <a:gd name="T37" fmla="*/ 71 h 119"/>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308"/>
                <a:gd name="T58" fmla="*/ 0 h 119"/>
                <a:gd name="T59" fmla="*/ 308 w 308"/>
                <a:gd name="T60" fmla="*/ 119 h 119"/>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308" h="119">
                  <a:moveTo>
                    <a:pt x="308" y="71"/>
                  </a:moveTo>
                  <a:lnTo>
                    <a:pt x="308" y="89"/>
                  </a:lnTo>
                  <a:lnTo>
                    <a:pt x="284" y="95"/>
                  </a:lnTo>
                  <a:lnTo>
                    <a:pt x="225" y="107"/>
                  </a:lnTo>
                  <a:lnTo>
                    <a:pt x="154" y="113"/>
                  </a:lnTo>
                  <a:lnTo>
                    <a:pt x="82" y="113"/>
                  </a:lnTo>
                  <a:lnTo>
                    <a:pt x="29" y="119"/>
                  </a:lnTo>
                  <a:lnTo>
                    <a:pt x="11" y="119"/>
                  </a:lnTo>
                  <a:lnTo>
                    <a:pt x="0" y="83"/>
                  </a:lnTo>
                  <a:lnTo>
                    <a:pt x="11" y="24"/>
                  </a:lnTo>
                  <a:lnTo>
                    <a:pt x="23" y="0"/>
                  </a:lnTo>
                  <a:lnTo>
                    <a:pt x="35" y="0"/>
                  </a:lnTo>
                  <a:lnTo>
                    <a:pt x="77" y="6"/>
                  </a:lnTo>
                  <a:lnTo>
                    <a:pt x="136" y="18"/>
                  </a:lnTo>
                  <a:lnTo>
                    <a:pt x="195" y="36"/>
                  </a:lnTo>
                  <a:lnTo>
                    <a:pt x="248" y="48"/>
                  </a:lnTo>
                  <a:lnTo>
                    <a:pt x="302" y="42"/>
                  </a:lnTo>
                  <a:lnTo>
                    <a:pt x="308" y="71"/>
                  </a:lnTo>
                  <a:close/>
                </a:path>
              </a:pathLst>
            </a:custGeom>
            <a:solidFill>
              <a:srgbClr val="B38563"/>
            </a:solidFill>
            <a:ln w="0">
              <a:solidFill>
                <a:srgbClr val="B38563"/>
              </a:solidFill>
              <a:round/>
              <a:headEnd/>
              <a:tailEnd/>
            </a:ln>
          </xdr:spPr>
        </xdr:sp>
        <xdr:sp macro="" textlink="">
          <xdr:nvSpPr>
            <xdr:cNvPr id="572247" name="Freeform 485">
              <a:extLst>
                <a:ext uri="{FF2B5EF4-FFF2-40B4-BE49-F238E27FC236}">
                  <a16:creationId xmlns:a16="http://schemas.microsoft.com/office/drawing/2014/main" id="{81D0997D-AC26-4504-A68E-3376D977BFAA}"/>
                </a:ext>
              </a:extLst>
            </xdr:cNvPr>
            <xdr:cNvSpPr>
              <a:spLocks noChangeAspect="1"/>
            </xdr:cNvSpPr>
          </xdr:nvSpPr>
          <xdr:spPr bwMode="auto">
            <a:xfrm>
              <a:off x="4076" y="1285"/>
              <a:ext cx="207" cy="107"/>
            </a:xfrm>
            <a:custGeom>
              <a:avLst/>
              <a:gdLst>
                <a:gd name="T0" fmla="*/ 207 w 207"/>
                <a:gd name="T1" fmla="*/ 65 h 107"/>
                <a:gd name="T2" fmla="*/ 201 w 207"/>
                <a:gd name="T3" fmla="*/ 95 h 107"/>
                <a:gd name="T4" fmla="*/ 172 w 207"/>
                <a:gd name="T5" fmla="*/ 101 h 107"/>
                <a:gd name="T6" fmla="*/ 101 w 207"/>
                <a:gd name="T7" fmla="*/ 107 h 107"/>
                <a:gd name="T8" fmla="*/ 29 w 207"/>
                <a:gd name="T9" fmla="*/ 107 h 107"/>
                <a:gd name="T10" fmla="*/ 12 w 207"/>
                <a:gd name="T11" fmla="*/ 107 h 107"/>
                <a:gd name="T12" fmla="*/ 0 w 207"/>
                <a:gd name="T13" fmla="*/ 77 h 107"/>
                <a:gd name="T14" fmla="*/ 12 w 207"/>
                <a:gd name="T15" fmla="*/ 24 h 107"/>
                <a:gd name="T16" fmla="*/ 29 w 207"/>
                <a:gd name="T17" fmla="*/ 0 h 107"/>
                <a:gd name="T18" fmla="*/ 83 w 207"/>
                <a:gd name="T19" fmla="*/ 12 h 107"/>
                <a:gd name="T20" fmla="*/ 142 w 207"/>
                <a:gd name="T21" fmla="*/ 30 h 107"/>
                <a:gd name="T22" fmla="*/ 195 w 207"/>
                <a:gd name="T23" fmla="*/ 42 h 107"/>
                <a:gd name="T24" fmla="*/ 195 w 207"/>
                <a:gd name="T25" fmla="*/ 42 h 107"/>
                <a:gd name="T26" fmla="*/ 207 w 207"/>
                <a:gd name="T27" fmla="*/ 65 h 107"/>
                <a:gd name="T28" fmla="*/ 207 w 207"/>
                <a:gd name="T29" fmla="*/ 65 h 107"/>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207"/>
                <a:gd name="T46" fmla="*/ 0 h 107"/>
                <a:gd name="T47" fmla="*/ 207 w 207"/>
                <a:gd name="T48" fmla="*/ 107 h 107"/>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207" h="107">
                  <a:moveTo>
                    <a:pt x="207" y="65"/>
                  </a:moveTo>
                  <a:lnTo>
                    <a:pt x="201" y="95"/>
                  </a:lnTo>
                  <a:lnTo>
                    <a:pt x="172" y="101"/>
                  </a:lnTo>
                  <a:lnTo>
                    <a:pt x="101" y="107"/>
                  </a:lnTo>
                  <a:lnTo>
                    <a:pt x="29" y="107"/>
                  </a:lnTo>
                  <a:lnTo>
                    <a:pt x="12" y="107"/>
                  </a:lnTo>
                  <a:lnTo>
                    <a:pt x="0" y="77"/>
                  </a:lnTo>
                  <a:lnTo>
                    <a:pt x="12" y="24"/>
                  </a:lnTo>
                  <a:lnTo>
                    <a:pt x="29" y="0"/>
                  </a:lnTo>
                  <a:lnTo>
                    <a:pt x="83" y="12"/>
                  </a:lnTo>
                  <a:lnTo>
                    <a:pt x="142" y="30"/>
                  </a:lnTo>
                  <a:lnTo>
                    <a:pt x="195" y="42"/>
                  </a:lnTo>
                  <a:lnTo>
                    <a:pt x="207" y="65"/>
                  </a:lnTo>
                  <a:close/>
                </a:path>
              </a:pathLst>
            </a:custGeom>
            <a:solidFill>
              <a:srgbClr val="C8A68D"/>
            </a:solidFill>
            <a:ln w="0">
              <a:solidFill>
                <a:srgbClr val="C8A68D"/>
              </a:solidFill>
              <a:round/>
              <a:headEnd/>
              <a:tailEnd/>
            </a:ln>
          </xdr:spPr>
        </xdr:sp>
        <xdr:sp macro="" textlink="">
          <xdr:nvSpPr>
            <xdr:cNvPr id="572248" name="Freeform 486">
              <a:extLst>
                <a:ext uri="{FF2B5EF4-FFF2-40B4-BE49-F238E27FC236}">
                  <a16:creationId xmlns:a16="http://schemas.microsoft.com/office/drawing/2014/main" id="{B6527D65-7AA2-4BE5-9443-A23E172C1D04}"/>
                </a:ext>
              </a:extLst>
            </xdr:cNvPr>
            <xdr:cNvSpPr>
              <a:spLocks noChangeAspect="1"/>
            </xdr:cNvSpPr>
          </xdr:nvSpPr>
          <xdr:spPr bwMode="auto">
            <a:xfrm>
              <a:off x="4129" y="1303"/>
              <a:ext cx="101" cy="89"/>
            </a:xfrm>
            <a:custGeom>
              <a:avLst/>
              <a:gdLst>
                <a:gd name="T0" fmla="*/ 101 w 101"/>
                <a:gd name="T1" fmla="*/ 47 h 89"/>
                <a:gd name="T2" fmla="*/ 95 w 101"/>
                <a:gd name="T3" fmla="*/ 71 h 89"/>
                <a:gd name="T4" fmla="*/ 89 w 101"/>
                <a:gd name="T5" fmla="*/ 83 h 89"/>
                <a:gd name="T6" fmla="*/ 48 w 101"/>
                <a:gd name="T7" fmla="*/ 89 h 89"/>
                <a:gd name="T8" fmla="*/ 12 w 101"/>
                <a:gd name="T9" fmla="*/ 89 h 89"/>
                <a:gd name="T10" fmla="*/ 0 w 101"/>
                <a:gd name="T11" fmla="*/ 77 h 89"/>
                <a:gd name="T12" fmla="*/ 0 w 101"/>
                <a:gd name="T13" fmla="*/ 53 h 89"/>
                <a:gd name="T14" fmla="*/ 0 w 101"/>
                <a:gd name="T15" fmla="*/ 36 h 89"/>
                <a:gd name="T16" fmla="*/ 12 w 101"/>
                <a:gd name="T17" fmla="*/ 18 h 89"/>
                <a:gd name="T18" fmla="*/ 24 w 101"/>
                <a:gd name="T19" fmla="*/ 6 h 89"/>
                <a:gd name="T20" fmla="*/ 48 w 101"/>
                <a:gd name="T21" fmla="*/ 0 h 89"/>
                <a:gd name="T22" fmla="*/ 77 w 101"/>
                <a:gd name="T23" fmla="*/ 12 h 89"/>
                <a:gd name="T24" fmla="*/ 83 w 101"/>
                <a:gd name="T25" fmla="*/ 12 h 89"/>
                <a:gd name="T26" fmla="*/ 95 w 101"/>
                <a:gd name="T27" fmla="*/ 30 h 89"/>
                <a:gd name="T28" fmla="*/ 101 w 101"/>
                <a:gd name="T29" fmla="*/ 47 h 89"/>
                <a:gd name="T30" fmla="*/ 101 w 101"/>
                <a:gd name="T31" fmla="*/ 47 h 89"/>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w 101"/>
                <a:gd name="T49" fmla="*/ 0 h 89"/>
                <a:gd name="T50" fmla="*/ 101 w 101"/>
                <a:gd name="T51" fmla="*/ 89 h 89"/>
              </a:gdLst>
              <a:ahLst/>
              <a:cxnLst>
                <a:cxn ang="T32">
                  <a:pos x="T0" y="T1"/>
                </a:cxn>
                <a:cxn ang="T33">
                  <a:pos x="T2" y="T3"/>
                </a:cxn>
                <a:cxn ang="T34">
                  <a:pos x="T4" y="T5"/>
                </a:cxn>
                <a:cxn ang="T35">
                  <a:pos x="T6" y="T7"/>
                </a:cxn>
                <a:cxn ang="T36">
                  <a:pos x="T8" y="T9"/>
                </a:cxn>
                <a:cxn ang="T37">
                  <a:pos x="T10" y="T11"/>
                </a:cxn>
                <a:cxn ang="T38">
                  <a:pos x="T12" y="T13"/>
                </a:cxn>
                <a:cxn ang="T39">
                  <a:pos x="T14" y="T15"/>
                </a:cxn>
                <a:cxn ang="T40">
                  <a:pos x="T16" y="T17"/>
                </a:cxn>
                <a:cxn ang="T41">
                  <a:pos x="T18" y="T19"/>
                </a:cxn>
                <a:cxn ang="T42">
                  <a:pos x="T20" y="T21"/>
                </a:cxn>
                <a:cxn ang="T43">
                  <a:pos x="T22" y="T23"/>
                </a:cxn>
                <a:cxn ang="T44">
                  <a:pos x="T24" y="T25"/>
                </a:cxn>
                <a:cxn ang="T45">
                  <a:pos x="T26" y="T27"/>
                </a:cxn>
                <a:cxn ang="T46">
                  <a:pos x="T28" y="T29"/>
                </a:cxn>
                <a:cxn ang="T47">
                  <a:pos x="T30" y="T31"/>
                </a:cxn>
              </a:cxnLst>
              <a:rect l="T48" t="T49" r="T50" b="T51"/>
              <a:pathLst>
                <a:path w="101" h="89">
                  <a:moveTo>
                    <a:pt x="101" y="47"/>
                  </a:moveTo>
                  <a:lnTo>
                    <a:pt x="95" y="71"/>
                  </a:lnTo>
                  <a:lnTo>
                    <a:pt x="89" y="83"/>
                  </a:lnTo>
                  <a:lnTo>
                    <a:pt x="48" y="89"/>
                  </a:lnTo>
                  <a:lnTo>
                    <a:pt x="12" y="89"/>
                  </a:lnTo>
                  <a:lnTo>
                    <a:pt x="0" y="77"/>
                  </a:lnTo>
                  <a:lnTo>
                    <a:pt x="0" y="53"/>
                  </a:lnTo>
                  <a:lnTo>
                    <a:pt x="0" y="36"/>
                  </a:lnTo>
                  <a:lnTo>
                    <a:pt x="12" y="18"/>
                  </a:lnTo>
                  <a:lnTo>
                    <a:pt x="24" y="6"/>
                  </a:lnTo>
                  <a:lnTo>
                    <a:pt x="48" y="0"/>
                  </a:lnTo>
                  <a:lnTo>
                    <a:pt x="77" y="12"/>
                  </a:lnTo>
                  <a:lnTo>
                    <a:pt x="83" y="12"/>
                  </a:lnTo>
                  <a:lnTo>
                    <a:pt x="95" y="30"/>
                  </a:lnTo>
                  <a:lnTo>
                    <a:pt x="101" y="47"/>
                  </a:lnTo>
                  <a:close/>
                </a:path>
              </a:pathLst>
            </a:custGeom>
            <a:solidFill>
              <a:srgbClr val="E7D9CE"/>
            </a:solidFill>
            <a:ln w="0">
              <a:solidFill>
                <a:srgbClr val="E7D9CE"/>
              </a:solidFill>
              <a:round/>
              <a:headEnd/>
              <a:tailEnd/>
            </a:ln>
          </xdr:spPr>
        </xdr:sp>
        <xdr:sp macro="" textlink="">
          <xdr:nvSpPr>
            <xdr:cNvPr id="572249" name="Freeform 487">
              <a:extLst>
                <a:ext uri="{FF2B5EF4-FFF2-40B4-BE49-F238E27FC236}">
                  <a16:creationId xmlns:a16="http://schemas.microsoft.com/office/drawing/2014/main" id="{F841F656-47D4-4503-920E-B07BE210C48B}"/>
                </a:ext>
              </a:extLst>
            </xdr:cNvPr>
            <xdr:cNvSpPr>
              <a:spLocks noChangeAspect="1"/>
            </xdr:cNvSpPr>
          </xdr:nvSpPr>
          <xdr:spPr bwMode="auto">
            <a:xfrm>
              <a:off x="3963" y="1457"/>
              <a:ext cx="551" cy="154"/>
            </a:xfrm>
            <a:custGeom>
              <a:avLst/>
              <a:gdLst>
                <a:gd name="T0" fmla="*/ 0 w 551"/>
                <a:gd name="T1" fmla="*/ 30 h 154"/>
                <a:gd name="T2" fmla="*/ 12 w 551"/>
                <a:gd name="T3" fmla="*/ 24 h 154"/>
                <a:gd name="T4" fmla="*/ 42 w 551"/>
                <a:gd name="T5" fmla="*/ 18 h 154"/>
                <a:gd name="T6" fmla="*/ 77 w 551"/>
                <a:gd name="T7" fmla="*/ 6 h 154"/>
                <a:gd name="T8" fmla="*/ 113 w 551"/>
                <a:gd name="T9" fmla="*/ 0 h 154"/>
                <a:gd name="T10" fmla="*/ 148 w 551"/>
                <a:gd name="T11" fmla="*/ 0 h 154"/>
                <a:gd name="T12" fmla="*/ 190 w 551"/>
                <a:gd name="T13" fmla="*/ 18 h 154"/>
                <a:gd name="T14" fmla="*/ 237 w 551"/>
                <a:gd name="T15" fmla="*/ 47 h 154"/>
                <a:gd name="T16" fmla="*/ 291 w 551"/>
                <a:gd name="T17" fmla="*/ 77 h 154"/>
                <a:gd name="T18" fmla="*/ 344 w 551"/>
                <a:gd name="T19" fmla="*/ 101 h 154"/>
                <a:gd name="T20" fmla="*/ 403 w 551"/>
                <a:gd name="T21" fmla="*/ 113 h 154"/>
                <a:gd name="T22" fmla="*/ 468 w 551"/>
                <a:gd name="T23" fmla="*/ 113 h 154"/>
                <a:gd name="T24" fmla="*/ 527 w 551"/>
                <a:gd name="T25" fmla="*/ 95 h 154"/>
                <a:gd name="T26" fmla="*/ 539 w 551"/>
                <a:gd name="T27" fmla="*/ 95 h 154"/>
                <a:gd name="T28" fmla="*/ 545 w 551"/>
                <a:gd name="T29" fmla="*/ 89 h 154"/>
                <a:gd name="T30" fmla="*/ 551 w 551"/>
                <a:gd name="T31" fmla="*/ 89 h 154"/>
                <a:gd name="T32" fmla="*/ 545 w 551"/>
                <a:gd name="T33" fmla="*/ 95 h 154"/>
                <a:gd name="T34" fmla="*/ 539 w 551"/>
                <a:gd name="T35" fmla="*/ 95 h 154"/>
                <a:gd name="T36" fmla="*/ 533 w 551"/>
                <a:gd name="T37" fmla="*/ 101 h 154"/>
                <a:gd name="T38" fmla="*/ 521 w 551"/>
                <a:gd name="T39" fmla="*/ 107 h 154"/>
                <a:gd name="T40" fmla="*/ 510 w 551"/>
                <a:gd name="T41" fmla="*/ 113 h 154"/>
                <a:gd name="T42" fmla="*/ 498 w 551"/>
                <a:gd name="T43" fmla="*/ 119 h 154"/>
                <a:gd name="T44" fmla="*/ 486 w 551"/>
                <a:gd name="T45" fmla="*/ 124 h 154"/>
                <a:gd name="T46" fmla="*/ 450 w 551"/>
                <a:gd name="T47" fmla="*/ 142 h 154"/>
                <a:gd name="T48" fmla="*/ 409 w 551"/>
                <a:gd name="T49" fmla="*/ 154 h 154"/>
                <a:gd name="T50" fmla="*/ 362 w 551"/>
                <a:gd name="T51" fmla="*/ 154 h 154"/>
                <a:gd name="T52" fmla="*/ 302 w 551"/>
                <a:gd name="T53" fmla="*/ 148 h 154"/>
                <a:gd name="T54" fmla="*/ 231 w 551"/>
                <a:gd name="T55" fmla="*/ 136 h 154"/>
                <a:gd name="T56" fmla="*/ 166 w 551"/>
                <a:gd name="T57" fmla="*/ 124 h 154"/>
                <a:gd name="T58" fmla="*/ 119 w 551"/>
                <a:gd name="T59" fmla="*/ 113 h 154"/>
                <a:gd name="T60" fmla="*/ 71 w 551"/>
                <a:gd name="T61" fmla="*/ 101 h 154"/>
                <a:gd name="T62" fmla="*/ 36 w 551"/>
                <a:gd name="T63" fmla="*/ 95 h 154"/>
                <a:gd name="T64" fmla="*/ 12 w 551"/>
                <a:gd name="T65" fmla="*/ 101 h 154"/>
                <a:gd name="T66" fmla="*/ 0 w 551"/>
                <a:gd name="T67" fmla="*/ 30 h 154"/>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551"/>
                <a:gd name="T103" fmla="*/ 0 h 154"/>
                <a:gd name="T104" fmla="*/ 551 w 551"/>
                <a:gd name="T105" fmla="*/ 154 h 154"/>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551" h="154">
                  <a:moveTo>
                    <a:pt x="0" y="30"/>
                  </a:moveTo>
                  <a:lnTo>
                    <a:pt x="12" y="24"/>
                  </a:lnTo>
                  <a:lnTo>
                    <a:pt x="42" y="18"/>
                  </a:lnTo>
                  <a:lnTo>
                    <a:pt x="77" y="6"/>
                  </a:lnTo>
                  <a:lnTo>
                    <a:pt x="113" y="0"/>
                  </a:lnTo>
                  <a:lnTo>
                    <a:pt x="148" y="0"/>
                  </a:lnTo>
                  <a:lnTo>
                    <a:pt x="190" y="18"/>
                  </a:lnTo>
                  <a:lnTo>
                    <a:pt x="237" y="47"/>
                  </a:lnTo>
                  <a:lnTo>
                    <a:pt x="291" y="77"/>
                  </a:lnTo>
                  <a:lnTo>
                    <a:pt x="344" y="101"/>
                  </a:lnTo>
                  <a:lnTo>
                    <a:pt x="403" y="113"/>
                  </a:lnTo>
                  <a:lnTo>
                    <a:pt x="468" y="113"/>
                  </a:lnTo>
                  <a:lnTo>
                    <a:pt x="527" y="95"/>
                  </a:lnTo>
                  <a:lnTo>
                    <a:pt x="539" y="95"/>
                  </a:lnTo>
                  <a:lnTo>
                    <a:pt x="545" y="89"/>
                  </a:lnTo>
                  <a:lnTo>
                    <a:pt x="551" y="89"/>
                  </a:lnTo>
                  <a:lnTo>
                    <a:pt x="545" y="95"/>
                  </a:lnTo>
                  <a:lnTo>
                    <a:pt x="539" y="95"/>
                  </a:lnTo>
                  <a:lnTo>
                    <a:pt x="533" y="101"/>
                  </a:lnTo>
                  <a:lnTo>
                    <a:pt x="521" y="107"/>
                  </a:lnTo>
                  <a:lnTo>
                    <a:pt x="510" y="113"/>
                  </a:lnTo>
                  <a:lnTo>
                    <a:pt x="498" y="119"/>
                  </a:lnTo>
                  <a:lnTo>
                    <a:pt x="486" y="124"/>
                  </a:lnTo>
                  <a:lnTo>
                    <a:pt x="450" y="142"/>
                  </a:lnTo>
                  <a:lnTo>
                    <a:pt x="409" y="154"/>
                  </a:lnTo>
                  <a:lnTo>
                    <a:pt x="362" y="154"/>
                  </a:lnTo>
                  <a:lnTo>
                    <a:pt x="302" y="148"/>
                  </a:lnTo>
                  <a:lnTo>
                    <a:pt x="231" y="136"/>
                  </a:lnTo>
                  <a:lnTo>
                    <a:pt x="166" y="124"/>
                  </a:lnTo>
                  <a:lnTo>
                    <a:pt x="119" y="113"/>
                  </a:lnTo>
                  <a:lnTo>
                    <a:pt x="71" y="101"/>
                  </a:lnTo>
                  <a:lnTo>
                    <a:pt x="36" y="95"/>
                  </a:lnTo>
                  <a:lnTo>
                    <a:pt x="12" y="101"/>
                  </a:lnTo>
                  <a:lnTo>
                    <a:pt x="0" y="30"/>
                  </a:lnTo>
                  <a:close/>
                </a:path>
              </a:pathLst>
            </a:custGeom>
            <a:solidFill>
              <a:srgbClr val="AB7852"/>
            </a:solidFill>
            <a:ln w="0">
              <a:solidFill>
                <a:srgbClr val="AB7852"/>
              </a:solidFill>
              <a:round/>
              <a:headEnd/>
              <a:tailEnd/>
            </a:ln>
          </xdr:spPr>
        </xdr:sp>
        <xdr:sp macro="" textlink="">
          <xdr:nvSpPr>
            <xdr:cNvPr id="572250" name="Freeform 488">
              <a:extLst>
                <a:ext uri="{FF2B5EF4-FFF2-40B4-BE49-F238E27FC236}">
                  <a16:creationId xmlns:a16="http://schemas.microsoft.com/office/drawing/2014/main" id="{4C34087C-4FDC-46E8-BCC6-751B18A9B457}"/>
                </a:ext>
              </a:extLst>
            </xdr:cNvPr>
            <xdr:cNvSpPr>
              <a:spLocks noChangeAspect="1"/>
            </xdr:cNvSpPr>
          </xdr:nvSpPr>
          <xdr:spPr bwMode="auto">
            <a:xfrm>
              <a:off x="4034" y="1457"/>
              <a:ext cx="397" cy="154"/>
            </a:xfrm>
            <a:custGeom>
              <a:avLst/>
              <a:gdLst>
                <a:gd name="T0" fmla="*/ 397 w 397"/>
                <a:gd name="T1" fmla="*/ 113 h 154"/>
                <a:gd name="T2" fmla="*/ 391 w 397"/>
                <a:gd name="T3" fmla="*/ 136 h 154"/>
                <a:gd name="T4" fmla="*/ 379 w 397"/>
                <a:gd name="T5" fmla="*/ 142 h 154"/>
                <a:gd name="T6" fmla="*/ 338 w 397"/>
                <a:gd name="T7" fmla="*/ 154 h 154"/>
                <a:gd name="T8" fmla="*/ 291 w 397"/>
                <a:gd name="T9" fmla="*/ 154 h 154"/>
                <a:gd name="T10" fmla="*/ 231 w 397"/>
                <a:gd name="T11" fmla="*/ 148 h 154"/>
                <a:gd name="T12" fmla="*/ 160 w 397"/>
                <a:gd name="T13" fmla="*/ 136 h 154"/>
                <a:gd name="T14" fmla="*/ 95 w 397"/>
                <a:gd name="T15" fmla="*/ 124 h 154"/>
                <a:gd name="T16" fmla="*/ 48 w 397"/>
                <a:gd name="T17" fmla="*/ 113 h 154"/>
                <a:gd name="T18" fmla="*/ 0 w 397"/>
                <a:gd name="T19" fmla="*/ 101 h 154"/>
                <a:gd name="T20" fmla="*/ 0 w 397"/>
                <a:gd name="T21" fmla="*/ 101 h 154"/>
                <a:gd name="T22" fmla="*/ 0 w 397"/>
                <a:gd name="T23" fmla="*/ 95 h 154"/>
                <a:gd name="T24" fmla="*/ 12 w 397"/>
                <a:gd name="T25" fmla="*/ 18 h 154"/>
                <a:gd name="T26" fmla="*/ 18 w 397"/>
                <a:gd name="T27" fmla="*/ 6 h 154"/>
                <a:gd name="T28" fmla="*/ 42 w 397"/>
                <a:gd name="T29" fmla="*/ 0 h 154"/>
                <a:gd name="T30" fmla="*/ 77 w 397"/>
                <a:gd name="T31" fmla="*/ 0 h 154"/>
                <a:gd name="T32" fmla="*/ 119 w 397"/>
                <a:gd name="T33" fmla="*/ 18 h 154"/>
                <a:gd name="T34" fmla="*/ 166 w 397"/>
                <a:gd name="T35" fmla="*/ 47 h 154"/>
                <a:gd name="T36" fmla="*/ 220 w 397"/>
                <a:gd name="T37" fmla="*/ 77 h 154"/>
                <a:gd name="T38" fmla="*/ 273 w 397"/>
                <a:gd name="T39" fmla="*/ 101 h 154"/>
                <a:gd name="T40" fmla="*/ 332 w 397"/>
                <a:gd name="T41" fmla="*/ 113 h 154"/>
                <a:gd name="T42" fmla="*/ 397 w 397"/>
                <a:gd name="T43" fmla="*/ 113 h 154"/>
                <a:gd name="T44" fmla="*/ 397 w 397"/>
                <a:gd name="T45" fmla="*/ 113 h 15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w 397"/>
                <a:gd name="T70" fmla="*/ 0 h 154"/>
                <a:gd name="T71" fmla="*/ 397 w 397"/>
                <a:gd name="T72" fmla="*/ 154 h 154"/>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T69" t="T70" r="T71" b="T72"/>
              <a:pathLst>
                <a:path w="397" h="154">
                  <a:moveTo>
                    <a:pt x="397" y="113"/>
                  </a:moveTo>
                  <a:lnTo>
                    <a:pt x="391" y="136"/>
                  </a:lnTo>
                  <a:lnTo>
                    <a:pt x="379" y="142"/>
                  </a:lnTo>
                  <a:lnTo>
                    <a:pt x="338" y="154"/>
                  </a:lnTo>
                  <a:lnTo>
                    <a:pt x="291" y="154"/>
                  </a:lnTo>
                  <a:lnTo>
                    <a:pt x="231" y="148"/>
                  </a:lnTo>
                  <a:lnTo>
                    <a:pt x="160" y="136"/>
                  </a:lnTo>
                  <a:lnTo>
                    <a:pt x="95" y="124"/>
                  </a:lnTo>
                  <a:lnTo>
                    <a:pt x="48" y="113"/>
                  </a:lnTo>
                  <a:lnTo>
                    <a:pt x="0" y="101"/>
                  </a:lnTo>
                  <a:lnTo>
                    <a:pt x="0" y="95"/>
                  </a:lnTo>
                  <a:lnTo>
                    <a:pt x="12" y="18"/>
                  </a:lnTo>
                  <a:lnTo>
                    <a:pt x="18" y="6"/>
                  </a:lnTo>
                  <a:lnTo>
                    <a:pt x="42" y="0"/>
                  </a:lnTo>
                  <a:lnTo>
                    <a:pt x="77" y="0"/>
                  </a:lnTo>
                  <a:lnTo>
                    <a:pt x="119" y="18"/>
                  </a:lnTo>
                  <a:lnTo>
                    <a:pt x="166" y="47"/>
                  </a:lnTo>
                  <a:lnTo>
                    <a:pt x="220" y="77"/>
                  </a:lnTo>
                  <a:lnTo>
                    <a:pt x="273" y="101"/>
                  </a:lnTo>
                  <a:lnTo>
                    <a:pt x="332" y="113"/>
                  </a:lnTo>
                  <a:lnTo>
                    <a:pt x="397" y="113"/>
                  </a:lnTo>
                  <a:close/>
                </a:path>
              </a:pathLst>
            </a:custGeom>
            <a:solidFill>
              <a:srgbClr val="AB7852"/>
            </a:solidFill>
            <a:ln w="0">
              <a:solidFill>
                <a:srgbClr val="AB7852"/>
              </a:solidFill>
              <a:round/>
              <a:headEnd/>
              <a:tailEnd/>
            </a:ln>
          </xdr:spPr>
        </xdr:sp>
        <xdr:sp macro="" textlink="">
          <xdr:nvSpPr>
            <xdr:cNvPr id="572251" name="Freeform 489">
              <a:extLst>
                <a:ext uri="{FF2B5EF4-FFF2-40B4-BE49-F238E27FC236}">
                  <a16:creationId xmlns:a16="http://schemas.microsoft.com/office/drawing/2014/main" id="{E080FF04-DA23-4211-9BCD-1EA1C7417ACF}"/>
                </a:ext>
              </a:extLst>
            </xdr:cNvPr>
            <xdr:cNvSpPr>
              <a:spLocks noChangeAspect="1"/>
            </xdr:cNvSpPr>
          </xdr:nvSpPr>
          <xdr:spPr bwMode="auto">
            <a:xfrm>
              <a:off x="4082" y="1457"/>
              <a:ext cx="296" cy="154"/>
            </a:xfrm>
            <a:custGeom>
              <a:avLst/>
              <a:gdLst>
                <a:gd name="T0" fmla="*/ 296 w 296"/>
                <a:gd name="T1" fmla="*/ 113 h 154"/>
                <a:gd name="T2" fmla="*/ 290 w 296"/>
                <a:gd name="T3" fmla="*/ 142 h 154"/>
                <a:gd name="T4" fmla="*/ 284 w 296"/>
                <a:gd name="T5" fmla="*/ 154 h 154"/>
                <a:gd name="T6" fmla="*/ 243 w 296"/>
                <a:gd name="T7" fmla="*/ 154 h 154"/>
                <a:gd name="T8" fmla="*/ 183 w 296"/>
                <a:gd name="T9" fmla="*/ 148 h 154"/>
                <a:gd name="T10" fmla="*/ 112 w 296"/>
                <a:gd name="T11" fmla="*/ 136 h 154"/>
                <a:gd name="T12" fmla="*/ 47 w 296"/>
                <a:gd name="T13" fmla="*/ 124 h 154"/>
                <a:gd name="T14" fmla="*/ 6 w 296"/>
                <a:gd name="T15" fmla="*/ 113 h 154"/>
                <a:gd name="T16" fmla="*/ 0 w 296"/>
                <a:gd name="T17" fmla="*/ 95 h 154"/>
                <a:gd name="T18" fmla="*/ 12 w 296"/>
                <a:gd name="T19" fmla="*/ 36 h 154"/>
                <a:gd name="T20" fmla="*/ 29 w 296"/>
                <a:gd name="T21" fmla="*/ 0 h 154"/>
                <a:gd name="T22" fmla="*/ 71 w 296"/>
                <a:gd name="T23" fmla="*/ 18 h 154"/>
                <a:gd name="T24" fmla="*/ 118 w 296"/>
                <a:gd name="T25" fmla="*/ 47 h 154"/>
                <a:gd name="T26" fmla="*/ 172 w 296"/>
                <a:gd name="T27" fmla="*/ 77 h 154"/>
                <a:gd name="T28" fmla="*/ 225 w 296"/>
                <a:gd name="T29" fmla="*/ 101 h 154"/>
                <a:gd name="T30" fmla="*/ 284 w 296"/>
                <a:gd name="T31" fmla="*/ 113 h 154"/>
                <a:gd name="T32" fmla="*/ 296 w 296"/>
                <a:gd name="T33" fmla="*/ 113 h 154"/>
                <a:gd name="T34" fmla="*/ 296 w 296"/>
                <a:gd name="T35" fmla="*/ 113 h 154"/>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w 296"/>
                <a:gd name="T55" fmla="*/ 0 h 154"/>
                <a:gd name="T56" fmla="*/ 296 w 296"/>
                <a:gd name="T57" fmla="*/ 154 h 154"/>
              </a:gdLst>
              <a:ahLst/>
              <a:cxnLst>
                <a:cxn ang="T36">
                  <a:pos x="T0" y="T1"/>
                </a:cxn>
                <a:cxn ang="T37">
                  <a:pos x="T2" y="T3"/>
                </a:cxn>
                <a:cxn ang="T38">
                  <a:pos x="T4" y="T5"/>
                </a:cxn>
                <a:cxn ang="T39">
                  <a:pos x="T6" y="T7"/>
                </a:cxn>
                <a:cxn ang="T40">
                  <a:pos x="T8" y="T9"/>
                </a:cxn>
                <a:cxn ang="T41">
                  <a:pos x="T10" y="T11"/>
                </a:cxn>
                <a:cxn ang="T42">
                  <a:pos x="T12" y="T13"/>
                </a:cxn>
                <a:cxn ang="T43">
                  <a:pos x="T14" y="T15"/>
                </a:cxn>
                <a:cxn ang="T44">
                  <a:pos x="T16" y="T17"/>
                </a:cxn>
                <a:cxn ang="T45">
                  <a:pos x="T18" y="T19"/>
                </a:cxn>
                <a:cxn ang="T46">
                  <a:pos x="T20" y="T21"/>
                </a:cxn>
                <a:cxn ang="T47">
                  <a:pos x="T22" y="T23"/>
                </a:cxn>
                <a:cxn ang="T48">
                  <a:pos x="T24" y="T25"/>
                </a:cxn>
                <a:cxn ang="T49">
                  <a:pos x="T26" y="T27"/>
                </a:cxn>
                <a:cxn ang="T50">
                  <a:pos x="T28" y="T29"/>
                </a:cxn>
                <a:cxn ang="T51">
                  <a:pos x="T30" y="T31"/>
                </a:cxn>
                <a:cxn ang="T52">
                  <a:pos x="T32" y="T33"/>
                </a:cxn>
                <a:cxn ang="T53">
                  <a:pos x="T34" y="T35"/>
                </a:cxn>
              </a:cxnLst>
              <a:rect l="T54" t="T55" r="T56" b="T57"/>
              <a:pathLst>
                <a:path w="296" h="154">
                  <a:moveTo>
                    <a:pt x="296" y="113"/>
                  </a:moveTo>
                  <a:lnTo>
                    <a:pt x="290" y="142"/>
                  </a:lnTo>
                  <a:lnTo>
                    <a:pt x="284" y="154"/>
                  </a:lnTo>
                  <a:lnTo>
                    <a:pt x="243" y="154"/>
                  </a:lnTo>
                  <a:lnTo>
                    <a:pt x="183" y="148"/>
                  </a:lnTo>
                  <a:lnTo>
                    <a:pt x="112" y="136"/>
                  </a:lnTo>
                  <a:lnTo>
                    <a:pt x="47" y="124"/>
                  </a:lnTo>
                  <a:lnTo>
                    <a:pt x="6" y="113"/>
                  </a:lnTo>
                  <a:lnTo>
                    <a:pt x="0" y="95"/>
                  </a:lnTo>
                  <a:lnTo>
                    <a:pt x="12" y="36"/>
                  </a:lnTo>
                  <a:lnTo>
                    <a:pt x="29" y="0"/>
                  </a:lnTo>
                  <a:lnTo>
                    <a:pt x="71" y="18"/>
                  </a:lnTo>
                  <a:lnTo>
                    <a:pt x="118" y="47"/>
                  </a:lnTo>
                  <a:lnTo>
                    <a:pt x="172" y="77"/>
                  </a:lnTo>
                  <a:lnTo>
                    <a:pt x="225" y="101"/>
                  </a:lnTo>
                  <a:lnTo>
                    <a:pt x="284" y="113"/>
                  </a:lnTo>
                  <a:lnTo>
                    <a:pt x="296" y="113"/>
                  </a:lnTo>
                  <a:close/>
                </a:path>
              </a:pathLst>
            </a:custGeom>
            <a:solidFill>
              <a:srgbClr val="B38563"/>
            </a:solidFill>
            <a:ln w="0">
              <a:solidFill>
                <a:srgbClr val="B38563"/>
              </a:solidFill>
              <a:round/>
              <a:headEnd/>
              <a:tailEnd/>
            </a:ln>
          </xdr:spPr>
        </xdr:sp>
        <xdr:sp macro="" textlink="">
          <xdr:nvSpPr>
            <xdr:cNvPr id="572252" name="Freeform 490">
              <a:extLst>
                <a:ext uri="{FF2B5EF4-FFF2-40B4-BE49-F238E27FC236}">
                  <a16:creationId xmlns:a16="http://schemas.microsoft.com/office/drawing/2014/main" id="{288003A1-5AFB-447C-8B7E-94C501DEF11D}"/>
                </a:ext>
              </a:extLst>
            </xdr:cNvPr>
            <xdr:cNvSpPr>
              <a:spLocks noChangeAspect="1"/>
            </xdr:cNvSpPr>
          </xdr:nvSpPr>
          <xdr:spPr bwMode="auto">
            <a:xfrm>
              <a:off x="4135" y="1481"/>
              <a:ext cx="196" cy="130"/>
            </a:xfrm>
            <a:custGeom>
              <a:avLst/>
              <a:gdLst>
                <a:gd name="T0" fmla="*/ 196 w 196"/>
                <a:gd name="T1" fmla="*/ 83 h 130"/>
                <a:gd name="T2" fmla="*/ 190 w 196"/>
                <a:gd name="T3" fmla="*/ 112 h 130"/>
                <a:gd name="T4" fmla="*/ 166 w 196"/>
                <a:gd name="T5" fmla="*/ 130 h 130"/>
                <a:gd name="T6" fmla="*/ 130 w 196"/>
                <a:gd name="T7" fmla="*/ 124 h 130"/>
                <a:gd name="T8" fmla="*/ 59 w 196"/>
                <a:gd name="T9" fmla="*/ 112 h 130"/>
                <a:gd name="T10" fmla="*/ 6 w 196"/>
                <a:gd name="T11" fmla="*/ 100 h 130"/>
                <a:gd name="T12" fmla="*/ 0 w 196"/>
                <a:gd name="T13" fmla="*/ 71 h 130"/>
                <a:gd name="T14" fmla="*/ 6 w 196"/>
                <a:gd name="T15" fmla="*/ 18 h 130"/>
                <a:gd name="T16" fmla="*/ 24 w 196"/>
                <a:gd name="T17" fmla="*/ 0 h 130"/>
                <a:gd name="T18" fmla="*/ 65 w 196"/>
                <a:gd name="T19" fmla="*/ 23 h 130"/>
                <a:gd name="T20" fmla="*/ 119 w 196"/>
                <a:gd name="T21" fmla="*/ 53 h 130"/>
                <a:gd name="T22" fmla="*/ 172 w 196"/>
                <a:gd name="T23" fmla="*/ 77 h 130"/>
                <a:gd name="T24" fmla="*/ 196 w 196"/>
                <a:gd name="T25" fmla="*/ 83 h 130"/>
                <a:gd name="T26" fmla="*/ 196 w 196"/>
                <a:gd name="T27" fmla="*/ 83 h 130"/>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w 196"/>
                <a:gd name="T43" fmla="*/ 0 h 130"/>
                <a:gd name="T44" fmla="*/ 196 w 196"/>
                <a:gd name="T45" fmla="*/ 130 h 130"/>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T42" t="T43" r="T44" b="T45"/>
              <a:pathLst>
                <a:path w="196" h="130">
                  <a:moveTo>
                    <a:pt x="196" y="83"/>
                  </a:moveTo>
                  <a:lnTo>
                    <a:pt x="190" y="112"/>
                  </a:lnTo>
                  <a:lnTo>
                    <a:pt x="166" y="130"/>
                  </a:lnTo>
                  <a:lnTo>
                    <a:pt x="130" y="124"/>
                  </a:lnTo>
                  <a:lnTo>
                    <a:pt x="59" y="112"/>
                  </a:lnTo>
                  <a:lnTo>
                    <a:pt x="6" y="100"/>
                  </a:lnTo>
                  <a:lnTo>
                    <a:pt x="0" y="71"/>
                  </a:lnTo>
                  <a:lnTo>
                    <a:pt x="6" y="18"/>
                  </a:lnTo>
                  <a:lnTo>
                    <a:pt x="24" y="0"/>
                  </a:lnTo>
                  <a:lnTo>
                    <a:pt x="65" y="23"/>
                  </a:lnTo>
                  <a:lnTo>
                    <a:pt x="119" y="53"/>
                  </a:lnTo>
                  <a:lnTo>
                    <a:pt x="172" y="77"/>
                  </a:lnTo>
                  <a:lnTo>
                    <a:pt x="196" y="83"/>
                  </a:lnTo>
                  <a:close/>
                </a:path>
              </a:pathLst>
            </a:custGeom>
            <a:solidFill>
              <a:srgbClr val="C8A68D"/>
            </a:solidFill>
            <a:ln w="0">
              <a:solidFill>
                <a:srgbClr val="C8A68D"/>
              </a:solidFill>
              <a:round/>
              <a:headEnd/>
              <a:tailEnd/>
            </a:ln>
          </xdr:spPr>
        </xdr:sp>
        <xdr:sp macro="" textlink="">
          <xdr:nvSpPr>
            <xdr:cNvPr id="572253" name="Freeform 491">
              <a:extLst>
                <a:ext uri="{FF2B5EF4-FFF2-40B4-BE49-F238E27FC236}">
                  <a16:creationId xmlns:a16="http://schemas.microsoft.com/office/drawing/2014/main" id="{EDD940FB-FBDF-4DC9-9BB3-9173B86DBB61}"/>
                </a:ext>
              </a:extLst>
            </xdr:cNvPr>
            <xdr:cNvSpPr>
              <a:spLocks noChangeAspect="1"/>
            </xdr:cNvSpPr>
          </xdr:nvSpPr>
          <xdr:spPr bwMode="auto">
            <a:xfrm>
              <a:off x="4182" y="1504"/>
              <a:ext cx="101" cy="89"/>
            </a:xfrm>
            <a:custGeom>
              <a:avLst/>
              <a:gdLst>
                <a:gd name="T0" fmla="*/ 101 w 101"/>
                <a:gd name="T1" fmla="*/ 42 h 89"/>
                <a:gd name="T2" fmla="*/ 95 w 101"/>
                <a:gd name="T3" fmla="*/ 60 h 89"/>
                <a:gd name="T4" fmla="*/ 89 w 101"/>
                <a:gd name="T5" fmla="*/ 72 h 89"/>
                <a:gd name="T6" fmla="*/ 72 w 101"/>
                <a:gd name="T7" fmla="*/ 83 h 89"/>
                <a:gd name="T8" fmla="*/ 54 w 101"/>
                <a:gd name="T9" fmla="*/ 89 h 89"/>
                <a:gd name="T10" fmla="*/ 36 w 101"/>
                <a:gd name="T11" fmla="*/ 89 h 89"/>
                <a:gd name="T12" fmla="*/ 18 w 101"/>
                <a:gd name="T13" fmla="*/ 77 h 89"/>
                <a:gd name="T14" fmla="*/ 6 w 101"/>
                <a:gd name="T15" fmla="*/ 60 h 89"/>
                <a:gd name="T16" fmla="*/ 0 w 101"/>
                <a:gd name="T17" fmla="*/ 42 h 89"/>
                <a:gd name="T18" fmla="*/ 6 w 101"/>
                <a:gd name="T19" fmla="*/ 24 h 89"/>
                <a:gd name="T20" fmla="*/ 12 w 101"/>
                <a:gd name="T21" fmla="*/ 6 h 89"/>
                <a:gd name="T22" fmla="*/ 18 w 101"/>
                <a:gd name="T23" fmla="*/ 0 h 89"/>
                <a:gd name="T24" fmla="*/ 72 w 101"/>
                <a:gd name="T25" fmla="*/ 30 h 89"/>
                <a:gd name="T26" fmla="*/ 101 w 101"/>
                <a:gd name="T27" fmla="*/ 42 h 89"/>
                <a:gd name="T28" fmla="*/ 101 w 101"/>
                <a:gd name="T29" fmla="*/ 42 h 89"/>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w 101"/>
                <a:gd name="T46" fmla="*/ 0 h 89"/>
                <a:gd name="T47" fmla="*/ 101 w 101"/>
                <a:gd name="T48" fmla="*/ 89 h 89"/>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T45" t="T46" r="T47" b="T48"/>
              <a:pathLst>
                <a:path w="101" h="89">
                  <a:moveTo>
                    <a:pt x="101" y="42"/>
                  </a:moveTo>
                  <a:lnTo>
                    <a:pt x="95" y="60"/>
                  </a:lnTo>
                  <a:lnTo>
                    <a:pt x="89" y="72"/>
                  </a:lnTo>
                  <a:lnTo>
                    <a:pt x="72" y="83"/>
                  </a:lnTo>
                  <a:lnTo>
                    <a:pt x="54" y="89"/>
                  </a:lnTo>
                  <a:lnTo>
                    <a:pt x="36" y="89"/>
                  </a:lnTo>
                  <a:lnTo>
                    <a:pt x="18" y="77"/>
                  </a:lnTo>
                  <a:lnTo>
                    <a:pt x="6" y="60"/>
                  </a:lnTo>
                  <a:lnTo>
                    <a:pt x="0" y="42"/>
                  </a:lnTo>
                  <a:lnTo>
                    <a:pt x="6" y="24"/>
                  </a:lnTo>
                  <a:lnTo>
                    <a:pt x="12" y="6"/>
                  </a:lnTo>
                  <a:lnTo>
                    <a:pt x="18" y="0"/>
                  </a:lnTo>
                  <a:lnTo>
                    <a:pt x="72" y="30"/>
                  </a:lnTo>
                  <a:lnTo>
                    <a:pt x="101" y="42"/>
                  </a:lnTo>
                  <a:close/>
                </a:path>
              </a:pathLst>
            </a:custGeom>
            <a:solidFill>
              <a:srgbClr val="E7D9CE"/>
            </a:solidFill>
            <a:ln w="0">
              <a:solidFill>
                <a:srgbClr val="E7D9CE"/>
              </a:solidFill>
              <a:round/>
              <a:headEnd/>
              <a:tailEnd/>
            </a:ln>
          </xdr:spPr>
        </xdr:sp>
        <xdr:sp macro="" textlink="">
          <xdr:nvSpPr>
            <xdr:cNvPr id="572254" name="Freeform 492">
              <a:extLst>
                <a:ext uri="{FF2B5EF4-FFF2-40B4-BE49-F238E27FC236}">
                  <a16:creationId xmlns:a16="http://schemas.microsoft.com/office/drawing/2014/main" id="{A740141D-DFE4-4CA3-BD1D-FE7F52E3E14E}"/>
                </a:ext>
              </a:extLst>
            </xdr:cNvPr>
            <xdr:cNvSpPr>
              <a:spLocks noChangeAspect="1"/>
            </xdr:cNvSpPr>
          </xdr:nvSpPr>
          <xdr:spPr bwMode="auto">
            <a:xfrm>
              <a:off x="3099" y="1125"/>
              <a:ext cx="675" cy="415"/>
            </a:xfrm>
            <a:custGeom>
              <a:avLst/>
              <a:gdLst>
                <a:gd name="T0" fmla="*/ 462 w 675"/>
                <a:gd name="T1" fmla="*/ 48 h 415"/>
                <a:gd name="T2" fmla="*/ 539 w 675"/>
                <a:gd name="T3" fmla="*/ 60 h 415"/>
                <a:gd name="T4" fmla="*/ 610 w 675"/>
                <a:gd name="T5" fmla="*/ 89 h 415"/>
                <a:gd name="T6" fmla="*/ 675 w 675"/>
                <a:gd name="T7" fmla="*/ 125 h 415"/>
                <a:gd name="T8" fmla="*/ 598 w 675"/>
                <a:gd name="T9" fmla="*/ 60 h 415"/>
                <a:gd name="T10" fmla="*/ 515 w 675"/>
                <a:gd name="T11" fmla="*/ 18 h 415"/>
                <a:gd name="T12" fmla="*/ 414 w 675"/>
                <a:gd name="T13" fmla="*/ 0 h 415"/>
                <a:gd name="T14" fmla="*/ 308 w 675"/>
                <a:gd name="T15" fmla="*/ 12 h 415"/>
                <a:gd name="T16" fmla="*/ 213 w 675"/>
                <a:gd name="T17" fmla="*/ 54 h 415"/>
                <a:gd name="T18" fmla="*/ 130 w 675"/>
                <a:gd name="T19" fmla="*/ 113 h 415"/>
                <a:gd name="T20" fmla="*/ 65 w 675"/>
                <a:gd name="T21" fmla="*/ 202 h 415"/>
                <a:gd name="T22" fmla="*/ 23 w 675"/>
                <a:gd name="T23" fmla="*/ 302 h 415"/>
                <a:gd name="T24" fmla="*/ 0 w 675"/>
                <a:gd name="T25" fmla="*/ 415 h 415"/>
                <a:gd name="T26" fmla="*/ 41 w 675"/>
                <a:gd name="T27" fmla="*/ 308 h 415"/>
                <a:gd name="T28" fmla="*/ 100 w 675"/>
                <a:gd name="T29" fmla="*/ 220 h 415"/>
                <a:gd name="T30" fmla="*/ 171 w 675"/>
                <a:gd name="T31" fmla="*/ 143 h 415"/>
                <a:gd name="T32" fmla="*/ 254 w 675"/>
                <a:gd name="T33" fmla="*/ 89 h 415"/>
                <a:gd name="T34" fmla="*/ 355 w 675"/>
                <a:gd name="T35" fmla="*/ 54 h 415"/>
                <a:gd name="T36" fmla="*/ 462 w 675"/>
                <a:gd name="T37" fmla="*/ 48 h 415"/>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675"/>
                <a:gd name="T58" fmla="*/ 0 h 415"/>
                <a:gd name="T59" fmla="*/ 675 w 675"/>
                <a:gd name="T60" fmla="*/ 415 h 415"/>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675" h="415">
                  <a:moveTo>
                    <a:pt x="462" y="48"/>
                  </a:moveTo>
                  <a:lnTo>
                    <a:pt x="539" y="60"/>
                  </a:lnTo>
                  <a:lnTo>
                    <a:pt x="610" y="89"/>
                  </a:lnTo>
                  <a:lnTo>
                    <a:pt x="675" y="125"/>
                  </a:lnTo>
                  <a:lnTo>
                    <a:pt x="598" y="60"/>
                  </a:lnTo>
                  <a:lnTo>
                    <a:pt x="515" y="18"/>
                  </a:lnTo>
                  <a:lnTo>
                    <a:pt x="414" y="0"/>
                  </a:lnTo>
                  <a:lnTo>
                    <a:pt x="308" y="12"/>
                  </a:lnTo>
                  <a:lnTo>
                    <a:pt x="213" y="54"/>
                  </a:lnTo>
                  <a:lnTo>
                    <a:pt x="130" y="113"/>
                  </a:lnTo>
                  <a:lnTo>
                    <a:pt x="65" y="202"/>
                  </a:lnTo>
                  <a:lnTo>
                    <a:pt x="23" y="302"/>
                  </a:lnTo>
                  <a:lnTo>
                    <a:pt x="0" y="415"/>
                  </a:lnTo>
                  <a:lnTo>
                    <a:pt x="41" y="308"/>
                  </a:lnTo>
                  <a:lnTo>
                    <a:pt x="100" y="220"/>
                  </a:lnTo>
                  <a:lnTo>
                    <a:pt x="171" y="143"/>
                  </a:lnTo>
                  <a:lnTo>
                    <a:pt x="254" y="89"/>
                  </a:lnTo>
                  <a:lnTo>
                    <a:pt x="355" y="54"/>
                  </a:lnTo>
                  <a:lnTo>
                    <a:pt x="462" y="48"/>
                  </a:lnTo>
                  <a:close/>
                </a:path>
              </a:pathLst>
            </a:custGeom>
            <a:solidFill>
              <a:srgbClr val="D5BBA8"/>
            </a:solidFill>
            <a:ln w="0">
              <a:solidFill>
                <a:srgbClr val="D5BBA8"/>
              </a:solidFill>
              <a:round/>
              <a:headEnd/>
              <a:tailEnd/>
            </a:ln>
          </xdr:spPr>
        </xdr:sp>
      </xdr:grpSp>
    </xdr:grpSp>
    <xdr:clientData/>
  </xdr:twoCellAnchor>
  <xdr:twoCellAnchor editAs="oneCell">
    <xdr:from>
      <xdr:col>0</xdr:col>
      <xdr:colOff>182880</xdr:colOff>
      <xdr:row>0</xdr:row>
      <xdr:rowOff>30480</xdr:rowOff>
    </xdr:from>
    <xdr:to>
      <xdr:col>0</xdr:col>
      <xdr:colOff>1059180</xdr:colOff>
      <xdr:row>0</xdr:row>
      <xdr:rowOff>670560</xdr:rowOff>
    </xdr:to>
    <xdr:pic>
      <xdr:nvPicPr>
        <xdr:cNvPr id="572191" name="Picture 11563" descr="logo">
          <a:extLst>
            <a:ext uri="{FF2B5EF4-FFF2-40B4-BE49-F238E27FC236}">
              <a16:creationId xmlns:a16="http://schemas.microsoft.com/office/drawing/2014/main" id="{F539CF85-D83C-41DA-82D5-DC62DBD1F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24</xdr:row>
      <xdr:rowOff>30480</xdr:rowOff>
    </xdr:from>
    <xdr:to>
      <xdr:col>0</xdr:col>
      <xdr:colOff>1036320</xdr:colOff>
      <xdr:row>24</xdr:row>
      <xdr:rowOff>670560</xdr:rowOff>
    </xdr:to>
    <xdr:pic>
      <xdr:nvPicPr>
        <xdr:cNvPr id="572192" name="Picture 11564" descr="logo">
          <a:extLst>
            <a:ext uri="{FF2B5EF4-FFF2-40B4-BE49-F238E27FC236}">
              <a16:creationId xmlns:a16="http://schemas.microsoft.com/office/drawing/2014/main" id="{86E42C5C-677B-4161-BAB0-EB1CECF6AD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710946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167640</xdr:colOff>
      <xdr:row>0</xdr:row>
      <xdr:rowOff>30480</xdr:rowOff>
    </xdr:from>
    <xdr:to>
      <xdr:col>1</xdr:col>
      <xdr:colOff>1036320</xdr:colOff>
      <xdr:row>0</xdr:row>
      <xdr:rowOff>670560</xdr:rowOff>
    </xdr:to>
    <xdr:pic>
      <xdr:nvPicPr>
        <xdr:cNvPr id="534046" name="Picture 5659" descr="logo">
          <a:extLst>
            <a:ext uri="{FF2B5EF4-FFF2-40B4-BE49-F238E27FC236}">
              <a16:creationId xmlns:a16="http://schemas.microsoft.com/office/drawing/2014/main" id="{973BB65A-01E3-4D4E-9CA4-B5C9556C6B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99060</xdr:colOff>
      <xdr:row>0</xdr:row>
      <xdr:rowOff>30480</xdr:rowOff>
    </xdr:from>
    <xdr:to>
      <xdr:col>1</xdr:col>
      <xdr:colOff>967740</xdr:colOff>
      <xdr:row>1</xdr:row>
      <xdr:rowOff>312420</xdr:rowOff>
    </xdr:to>
    <xdr:pic>
      <xdr:nvPicPr>
        <xdr:cNvPr id="550307" name="Picture 5536" descr="logo">
          <a:extLst>
            <a:ext uri="{FF2B5EF4-FFF2-40B4-BE49-F238E27FC236}">
              <a16:creationId xmlns:a16="http://schemas.microsoft.com/office/drawing/2014/main" id="{044B4DAF-EFFD-494B-8267-54B28DBC1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304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175260</xdr:colOff>
      <xdr:row>0</xdr:row>
      <xdr:rowOff>30480</xdr:rowOff>
    </xdr:from>
    <xdr:to>
      <xdr:col>1</xdr:col>
      <xdr:colOff>1051560</xdr:colOff>
      <xdr:row>0</xdr:row>
      <xdr:rowOff>670560</xdr:rowOff>
    </xdr:to>
    <xdr:pic>
      <xdr:nvPicPr>
        <xdr:cNvPr id="535070" name="Picture 5659" descr="logo">
          <a:extLst>
            <a:ext uri="{FF2B5EF4-FFF2-40B4-BE49-F238E27FC236}">
              <a16:creationId xmlns:a16="http://schemas.microsoft.com/office/drawing/2014/main" id="{0E4623F7-CD86-4D51-A6F7-F473D9F57F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106680</xdr:colOff>
      <xdr:row>0</xdr:row>
      <xdr:rowOff>30480</xdr:rowOff>
    </xdr:from>
    <xdr:to>
      <xdr:col>1</xdr:col>
      <xdr:colOff>982980</xdr:colOff>
      <xdr:row>1</xdr:row>
      <xdr:rowOff>312420</xdr:rowOff>
    </xdr:to>
    <xdr:pic>
      <xdr:nvPicPr>
        <xdr:cNvPr id="520857" name="Picture 5782" descr="logo">
          <a:extLst>
            <a:ext uri="{FF2B5EF4-FFF2-40B4-BE49-F238E27FC236}">
              <a16:creationId xmlns:a16="http://schemas.microsoft.com/office/drawing/2014/main" id="{8EE18F73-AD84-49CA-ABFC-36D6C0E334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3048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182880</xdr:colOff>
      <xdr:row>0</xdr:row>
      <xdr:rowOff>30480</xdr:rowOff>
    </xdr:from>
    <xdr:to>
      <xdr:col>0</xdr:col>
      <xdr:colOff>1051560</xdr:colOff>
      <xdr:row>0</xdr:row>
      <xdr:rowOff>670560</xdr:rowOff>
    </xdr:to>
    <xdr:pic>
      <xdr:nvPicPr>
        <xdr:cNvPr id="536094" name="Picture 5659" descr="logo">
          <a:extLst>
            <a:ext uri="{FF2B5EF4-FFF2-40B4-BE49-F238E27FC236}">
              <a16:creationId xmlns:a16="http://schemas.microsoft.com/office/drawing/2014/main" id="{9C6A27D9-BEC1-484E-9B11-A61C83CB71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1</xdr:col>
      <xdr:colOff>1021080</xdr:colOff>
      <xdr:row>1</xdr:row>
      <xdr:rowOff>312420</xdr:rowOff>
    </xdr:to>
    <xdr:pic>
      <xdr:nvPicPr>
        <xdr:cNvPr id="537118" name="Picture 5659" descr="logo">
          <a:extLst>
            <a:ext uri="{FF2B5EF4-FFF2-40B4-BE49-F238E27FC236}">
              <a16:creationId xmlns:a16="http://schemas.microsoft.com/office/drawing/2014/main" id="{7DA1D260-5D8A-4D7F-9FF9-D3737F85AB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 y="3048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129540</xdr:colOff>
      <xdr:row>0</xdr:row>
      <xdr:rowOff>30480</xdr:rowOff>
    </xdr:from>
    <xdr:to>
      <xdr:col>1</xdr:col>
      <xdr:colOff>998220</xdr:colOff>
      <xdr:row>0</xdr:row>
      <xdr:rowOff>670560</xdr:rowOff>
    </xdr:to>
    <xdr:pic>
      <xdr:nvPicPr>
        <xdr:cNvPr id="551331" name="Picture 5536" descr="logo">
          <a:extLst>
            <a:ext uri="{FF2B5EF4-FFF2-40B4-BE49-F238E27FC236}">
              <a16:creationId xmlns:a16="http://schemas.microsoft.com/office/drawing/2014/main" id="{648DC31D-B284-4C5B-B99B-AF3FDF1E30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129540</xdr:colOff>
      <xdr:row>0</xdr:row>
      <xdr:rowOff>30480</xdr:rowOff>
    </xdr:from>
    <xdr:to>
      <xdr:col>1</xdr:col>
      <xdr:colOff>1005840</xdr:colOff>
      <xdr:row>0</xdr:row>
      <xdr:rowOff>670560</xdr:rowOff>
    </xdr:to>
    <xdr:pic>
      <xdr:nvPicPr>
        <xdr:cNvPr id="539043" name="Picture 5536" descr="logo">
          <a:extLst>
            <a:ext uri="{FF2B5EF4-FFF2-40B4-BE49-F238E27FC236}">
              <a16:creationId xmlns:a16="http://schemas.microsoft.com/office/drawing/2014/main" id="{9E37A0B2-44E1-4B63-B427-A26728469B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137160</xdr:colOff>
      <xdr:row>0</xdr:row>
      <xdr:rowOff>30480</xdr:rowOff>
    </xdr:from>
    <xdr:to>
      <xdr:col>1</xdr:col>
      <xdr:colOff>1005840</xdr:colOff>
      <xdr:row>0</xdr:row>
      <xdr:rowOff>670560</xdr:rowOff>
    </xdr:to>
    <xdr:pic>
      <xdr:nvPicPr>
        <xdr:cNvPr id="552355" name="Picture 5536" descr="logo">
          <a:extLst>
            <a:ext uri="{FF2B5EF4-FFF2-40B4-BE49-F238E27FC236}">
              <a16:creationId xmlns:a16="http://schemas.microsoft.com/office/drawing/2014/main" id="{DBFE6E4A-F600-437E-B8D4-AB8B13FF2D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30480"/>
          <a:ext cx="8686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106680</xdr:colOff>
      <xdr:row>0</xdr:row>
      <xdr:rowOff>30480</xdr:rowOff>
    </xdr:from>
    <xdr:to>
      <xdr:col>1</xdr:col>
      <xdr:colOff>975360</xdr:colOff>
      <xdr:row>1</xdr:row>
      <xdr:rowOff>312420</xdr:rowOff>
    </xdr:to>
    <xdr:pic>
      <xdr:nvPicPr>
        <xdr:cNvPr id="521881" name="Picture 5782" descr="logo">
          <a:extLst>
            <a:ext uri="{FF2B5EF4-FFF2-40B4-BE49-F238E27FC236}">
              <a16:creationId xmlns:a16="http://schemas.microsoft.com/office/drawing/2014/main" id="{E315D590-60F2-4977-A728-ECF5359330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304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38100</xdr:rowOff>
    </xdr:from>
    <xdr:to>
      <xdr:col>1</xdr:col>
      <xdr:colOff>990600</xdr:colOff>
      <xdr:row>1</xdr:row>
      <xdr:rowOff>320040</xdr:rowOff>
    </xdr:to>
    <xdr:pic>
      <xdr:nvPicPr>
        <xdr:cNvPr id="553305" name="Picture 13654" descr="logo">
          <a:extLst>
            <a:ext uri="{FF2B5EF4-FFF2-40B4-BE49-F238E27FC236}">
              <a16:creationId xmlns:a16="http://schemas.microsoft.com/office/drawing/2014/main" id="{37B0F298-E838-43C0-A1BD-B0735F136E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810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106680</xdr:colOff>
      <xdr:row>0</xdr:row>
      <xdr:rowOff>30480</xdr:rowOff>
    </xdr:from>
    <xdr:to>
      <xdr:col>2</xdr:col>
      <xdr:colOff>982980</xdr:colOff>
      <xdr:row>0</xdr:row>
      <xdr:rowOff>670560</xdr:rowOff>
    </xdr:to>
    <xdr:pic>
      <xdr:nvPicPr>
        <xdr:cNvPr id="564234" name="Picture 6151" descr="logo">
          <a:extLst>
            <a:ext uri="{FF2B5EF4-FFF2-40B4-BE49-F238E27FC236}">
              <a16:creationId xmlns:a16="http://schemas.microsoft.com/office/drawing/2014/main" id="{88D5068B-E0AF-45AA-83D0-6FA0C15640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0480"/>
          <a:ext cx="8763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144780</xdr:colOff>
      <xdr:row>0</xdr:row>
      <xdr:rowOff>30480</xdr:rowOff>
    </xdr:from>
    <xdr:to>
      <xdr:col>2</xdr:col>
      <xdr:colOff>144780</xdr:colOff>
      <xdr:row>0</xdr:row>
      <xdr:rowOff>662940</xdr:rowOff>
    </xdr:to>
    <xdr:pic>
      <xdr:nvPicPr>
        <xdr:cNvPr id="496541" name="Picture 6042" descr="logo">
          <a:extLst>
            <a:ext uri="{FF2B5EF4-FFF2-40B4-BE49-F238E27FC236}">
              <a16:creationId xmlns:a16="http://schemas.microsoft.com/office/drawing/2014/main" id="{34619D2E-D596-429F-8AF7-7D26B50DB7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320" y="304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137160</xdr:colOff>
      <xdr:row>0</xdr:row>
      <xdr:rowOff>30480</xdr:rowOff>
    </xdr:from>
    <xdr:to>
      <xdr:col>1</xdr:col>
      <xdr:colOff>1005840</xdr:colOff>
      <xdr:row>1</xdr:row>
      <xdr:rowOff>312420</xdr:rowOff>
    </xdr:to>
    <xdr:pic>
      <xdr:nvPicPr>
        <xdr:cNvPr id="503572" name="Picture 5905" descr="logo">
          <a:extLst>
            <a:ext uri="{FF2B5EF4-FFF2-40B4-BE49-F238E27FC236}">
              <a16:creationId xmlns:a16="http://schemas.microsoft.com/office/drawing/2014/main" id="{F5EE8448-4EA5-481B-B6D0-92EEA7ED0E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0480"/>
          <a:ext cx="8686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30480</xdr:rowOff>
    </xdr:from>
    <xdr:to>
      <xdr:col>2</xdr:col>
      <xdr:colOff>99060</xdr:colOff>
      <xdr:row>0</xdr:row>
      <xdr:rowOff>662940</xdr:rowOff>
    </xdr:to>
    <xdr:pic>
      <xdr:nvPicPr>
        <xdr:cNvPr id="509623" name="Picture 5812" descr="logo">
          <a:extLst>
            <a:ext uri="{FF2B5EF4-FFF2-40B4-BE49-F238E27FC236}">
              <a16:creationId xmlns:a16="http://schemas.microsoft.com/office/drawing/2014/main" id="{7DB3215B-515C-4D82-A561-AE412F26E0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 y="30480"/>
          <a:ext cx="8763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5"/>
  <sheetViews>
    <sheetView zoomScaleNormal="100" zoomScaleSheetLayoutView="100" workbookViewId="0">
      <selection activeCell="J14" sqref="J14"/>
    </sheetView>
  </sheetViews>
  <sheetFormatPr defaultRowHeight="13.2"/>
  <cols>
    <col min="1" max="1" width="1.6640625" customWidth="1"/>
    <col min="2" max="2" width="20.44140625" customWidth="1"/>
    <col min="3" max="3" width="15" customWidth="1"/>
    <col min="4" max="4" width="15.44140625" customWidth="1"/>
    <col min="5" max="6" width="10.33203125" customWidth="1"/>
    <col min="7" max="7" width="2.88671875" customWidth="1"/>
    <col min="8" max="8" width="13.109375" customWidth="1"/>
    <col min="9" max="9" width="13.6640625" customWidth="1"/>
    <col min="10" max="10" width="15.109375" customWidth="1"/>
    <col min="11" max="11" width="13.88671875" customWidth="1"/>
  </cols>
  <sheetData>
    <row r="1" spans="2:12" ht="54.75" customHeight="1" thickBot="1">
      <c r="B1" s="388" t="s">
        <v>287</v>
      </c>
      <c r="C1" s="389"/>
      <c r="D1" s="389"/>
      <c r="E1" s="389"/>
      <c r="F1" s="390"/>
      <c r="G1" s="311"/>
      <c r="H1" s="312"/>
    </row>
    <row r="2" spans="2:12" ht="22.5" customHeight="1" thickBot="1">
      <c r="B2" s="391" t="s">
        <v>363</v>
      </c>
      <c r="C2" s="392"/>
      <c r="D2" s="392"/>
      <c r="E2" s="392"/>
      <c r="F2" s="392"/>
      <c r="G2" s="313"/>
      <c r="H2" s="314"/>
    </row>
    <row r="3" spans="2:12" ht="12.75" customHeight="1">
      <c r="B3" s="393" t="s">
        <v>283</v>
      </c>
      <c r="C3" s="394"/>
      <c r="D3" s="394"/>
      <c r="E3" s="394"/>
      <c r="F3" s="394"/>
      <c r="G3" s="315"/>
      <c r="H3" s="316"/>
    </row>
    <row r="4" spans="2:12" ht="24.75" customHeight="1">
      <c r="B4" s="27"/>
      <c r="C4" s="61" t="s">
        <v>284</v>
      </c>
      <c r="D4" s="160" t="s">
        <v>220</v>
      </c>
      <c r="E4" s="61" t="s">
        <v>285</v>
      </c>
      <c r="F4" s="121" t="s">
        <v>223</v>
      </c>
      <c r="G4" s="317"/>
      <c r="H4" s="318"/>
    </row>
    <row r="5" spans="2:12">
      <c r="B5" s="63" t="s">
        <v>29</v>
      </c>
      <c r="C5" s="162">
        <v>45378596</v>
      </c>
      <c r="D5" s="162">
        <v>35204480</v>
      </c>
      <c r="E5" s="323">
        <v>15.044898093505436</v>
      </c>
      <c r="F5" s="323">
        <v>12.5</v>
      </c>
      <c r="G5" s="317"/>
      <c r="H5" s="318"/>
      <c r="I5" s="2"/>
    </row>
    <row r="6" spans="2:12">
      <c r="B6" s="237" t="s">
        <v>158</v>
      </c>
      <c r="C6" s="239">
        <v>27328758</v>
      </c>
      <c r="D6" s="239">
        <v>21072230</v>
      </c>
      <c r="E6" s="324">
        <v>9.060623628198444</v>
      </c>
      <c r="F6" s="324">
        <v>7.4877717586064536</v>
      </c>
      <c r="G6" s="317"/>
      <c r="H6" s="318"/>
      <c r="I6" s="2"/>
      <c r="K6" s="3"/>
    </row>
    <row r="7" spans="2:12">
      <c r="B7" s="237" t="s">
        <v>159</v>
      </c>
      <c r="C7" s="239">
        <v>18049838</v>
      </c>
      <c r="D7" s="239">
        <v>14132250</v>
      </c>
      <c r="E7" s="324">
        <v>5.9842744653069913</v>
      </c>
      <c r="F7" s="324">
        <v>5.0217306111202307</v>
      </c>
      <c r="G7" s="317"/>
      <c r="H7" s="318"/>
      <c r="I7" s="2"/>
      <c r="K7" s="3"/>
    </row>
    <row r="8" spans="2:12">
      <c r="B8" s="63" t="s">
        <v>139</v>
      </c>
      <c r="C8" s="162">
        <v>198594527</v>
      </c>
      <c r="D8" s="162">
        <v>194527123</v>
      </c>
      <c r="E8" s="323">
        <v>65.842372484219524</v>
      </c>
      <c r="F8" s="323">
        <v>69.122949867307057</v>
      </c>
      <c r="G8" s="317"/>
      <c r="H8" s="318"/>
      <c r="I8" s="2"/>
      <c r="K8" s="3"/>
    </row>
    <row r="9" spans="2:12">
      <c r="B9" s="63" t="s">
        <v>140</v>
      </c>
      <c r="C9" s="162">
        <v>36624935</v>
      </c>
      <c r="D9" s="162">
        <v>33706554</v>
      </c>
      <c r="E9" s="323">
        <v>12.142694206675335</v>
      </c>
      <c r="F9" s="323">
        <v>11.977231793746718</v>
      </c>
      <c r="G9" s="317"/>
      <c r="H9" s="318"/>
      <c r="I9" s="2"/>
      <c r="K9" s="3"/>
    </row>
    <row r="10" spans="2:12">
      <c r="B10" s="63" t="s">
        <v>141</v>
      </c>
      <c r="C10" s="162">
        <v>13100861</v>
      </c>
      <c r="D10" s="162">
        <v>10088521</v>
      </c>
      <c r="E10" s="323">
        <v>4.3434820830988183</v>
      </c>
      <c r="F10" s="323">
        <v>3.58483855908502</v>
      </c>
      <c r="G10" s="317"/>
      <c r="H10" s="318"/>
      <c r="I10" s="2"/>
      <c r="K10" s="3"/>
    </row>
    <row r="11" spans="2:12">
      <c r="B11" s="63" t="s">
        <v>142</v>
      </c>
      <c r="C11" s="162">
        <v>7922240</v>
      </c>
      <c r="D11" s="147">
        <v>7895228</v>
      </c>
      <c r="E11" s="323">
        <v>2.6265531325008933</v>
      </c>
      <c r="F11" s="325">
        <v>2.805477410134519</v>
      </c>
      <c r="G11" s="317"/>
      <c r="H11" s="318"/>
      <c r="I11" s="2"/>
      <c r="K11" s="3"/>
    </row>
    <row r="12" spans="2:12">
      <c r="B12" s="64" t="s">
        <v>6</v>
      </c>
      <c r="C12" s="170">
        <v>301621159</v>
      </c>
      <c r="D12" s="172">
        <v>281421906</v>
      </c>
      <c r="E12" s="193">
        <v>100</v>
      </c>
      <c r="F12" s="193">
        <v>99.990497630273296</v>
      </c>
      <c r="G12" s="317"/>
      <c r="H12" s="318"/>
      <c r="I12" s="2"/>
      <c r="K12" s="3"/>
    </row>
    <row r="13" spans="2:12" ht="22.5" customHeight="1">
      <c r="B13" s="395" t="s">
        <v>222</v>
      </c>
      <c r="C13" s="396"/>
      <c r="D13" s="396"/>
      <c r="E13" s="396"/>
      <c r="F13" s="396"/>
      <c r="G13" s="319"/>
      <c r="H13" s="320"/>
      <c r="K13" s="3"/>
    </row>
    <row r="14" spans="2:12" ht="22.5" customHeight="1" thickBot="1">
      <c r="B14" s="386" t="s">
        <v>286</v>
      </c>
      <c r="C14" s="387"/>
      <c r="D14" s="387"/>
      <c r="E14" s="387"/>
      <c r="F14" s="387"/>
      <c r="G14" s="321"/>
      <c r="H14" s="322"/>
      <c r="L14" s="3"/>
    </row>
    <row r="15" spans="2:12">
      <c r="L15" s="3"/>
    </row>
  </sheetData>
  <mergeCells count="5">
    <mergeCell ref="B14:F14"/>
    <mergeCell ref="B1:F1"/>
    <mergeCell ref="B2:F2"/>
    <mergeCell ref="B3:F3"/>
    <mergeCell ref="B13:F13"/>
  </mergeCells>
  <phoneticPr fontId="2" type="noConversion"/>
  <pageMargins left="0.75" right="0.75" top="1" bottom="1" header="0.5" footer="0.5"/>
  <pageSetup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5"/>
  <sheetViews>
    <sheetView zoomScaleNormal="100" zoomScaleSheetLayoutView="100" workbookViewId="0">
      <selection activeCell="M5" sqref="M5"/>
    </sheetView>
  </sheetViews>
  <sheetFormatPr defaultRowHeight="13.2"/>
  <cols>
    <col min="1" max="1" width="2.6640625" customWidth="1"/>
  </cols>
  <sheetData>
    <row r="1" spans="2:13" ht="54.75" customHeight="1" thickBot="1">
      <c r="B1" s="437" t="s">
        <v>353</v>
      </c>
      <c r="C1" s="438"/>
      <c r="D1" s="438"/>
      <c r="E1" s="438"/>
      <c r="F1" s="438"/>
      <c r="G1" s="438"/>
      <c r="H1" s="438"/>
      <c r="I1" s="438"/>
      <c r="J1" s="438"/>
      <c r="K1" s="439"/>
    </row>
    <row r="2" spans="2:13" ht="18" customHeight="1" thickBot="1">
      <c r="B2" s="446" t="s">
        <v>354</v>
      </c>
      <c r="C2" s="468"/>
      <c r="D2" s="468"/>
      <c r="E2" s="468"/>
      <c r="F2" s="468"/>
      <c r="G2" s="468"/>
      <c r="H2" s="468"/>
      <c r="I2" s="468"/>
      <c r="J2" s="468"/>
      <c r="K2" s="469"/>
    </row>
    <row r="3" spans="2:13" s="120" customFormat="1" ht="13.5" customHeight="1">
      <c r="B3" s="477" t="s">
        <v>336</v>
      </c>
      <c r="C3" s="478"/>
      <c r="D3" s="478"/>
      <c r="E3" s="478"/>
      <c r="F3" s="478"/>
      <c r="G3" s="478"/>
      <c r="H3" s="478"/>
      <c r="I3" s="478"/>
      <c r="J3" s="478"/>
      <c r="K3" s="479"/>
    </row>
    <row r="4" spans="2:13" ht="18" customHeight="1">
      <c r="B4" s="459" t="s">
        <v>406</v>
      </c>
      <c r="C4" s="475"/>
      <c r="D4" s="475"/>
      <c r="E4" s="475"/>
      <c r="F4" s="475"/>
      <c r="G4" s="460" t="s">
        <v>403</v>
      </c>
      <c r="H4" s="475"/>
      <c r="I4" s="475"/>
      <c r="J4" s="475"/>
      <c r="K4" s="476"/>
    </row>
    <row r="5" spans="2:13">
      <c r="B5" s="9"/>
      <c r="C5" s="5"/>
      <c r="D5" s="5"/>
      <c r="E5" s="5"/>
      <c r="F5" s="5"/>
      <c r="G5" s="5"/>
      <c r="H5" s="5"/>
      <c r="I5" s="5"/>
      <c r="J5" s="5"/>
      <c r="K5" s="11"/>
      <c r="M5" s="262" t="s">
        <v>243</v>
      </c>
    </row>
    <row r="6" spans="2:13">
      <c r="B6" s="9"/>
      <c r="C6" s="5"/>
      <c r="D6" s="5"/>
      <c r="E6" s="5"/>
      <c r="F6" s="5"/>
      <c r="G6" s="5"/>
      <c r="H6" s="5"/>
      <c r="I6" s="5"/>
      <c r="J6" s="5"/>
      <c r="K6" s="11"/>
      <c r="M6" s="262" t="s">
        <v>31</v>
      </c>
    </row>
    <row r="7" spans="2:13">
      <c r="B7" s="9"/>
      <c r="C7" s="5"/>
      <c r="D7" s="5"/>
      <c r="E7" s="5"/>
      <c r="F7" s="5"/>
      <c r="G7" s="5"/>
      <c r="H7" s="5"/>
      <c r="I7" s="5"/>
      <c r="J7" s="5"/>
      <c r="K7" s="11"/>
      <c r="M7" s="262" t="s">
        <v>32</v>
      </c>
    </row>
    <row r="8" spans="2:13">
      <c r="B8" s="9"/>
      <c r="C8" s="5"/>
      <c r="D8" s="5"/>
      <c r="E8" s="5"/>
      <c r="F8" s="5"/>
      <c r="G8" s="5"/>
      <c r="H8" s="5"/>
      <c r="I8" s="5"/>
      <c r="J8" s="5"/>
      <c r="K8" s="11"/>
      <c r="M8" s="262" t="s">
        <v>33</v>
      </c>
    </row>
    <row r="9" spans="2:13">
      <c r="B9" s="9"/>
      <c r="C9" s="5"/>
      <c r="D9" s="5"/>
      <c r="E9" s="5"/>
      <c r="F9" s="5"/>
      <c r="G9" s="5"/>
      <c r="H9" s="5"/>
      <c r="I9" s="5"/>
      <c r="J9" s="5"/>
      <c r="K9" s="11"/>
      <c r="M9" s="262" t="s">
        <v>34</v>
      </c>
    </row>
    <row r="10" spans="2:13">
      <c r="B10" s="9"/>
      <c r="C10" s="5"/>
      <c r="D10" s="5"/>
      <c r="E10" s="5"/>
      <c r="F10" s="5"/>
      <c r="G10" s="5"/>
      <c r="H10" s="5"/>
      <c r="I10" s="5"/>
      <c r="J10" s="5"/>
      <c r="K10" s="11"/>
      <c r="M10" s="262" t="s">
        <v>35</v>
      </c>
    </row>
    <row r="11" spans="2:13">
      <c r="B11" s="9"/>
      <c r="C11" s="5"/>
      <c r="D11" s="5"/>
      <c r="E11" s="5"/>
      <c r="F11" s="5"/>
      <c r="G11" s="5"/>
      <c r="H11" s="5"/>
      <c r="I11" s="5"/>
      <c r="J11" s="5"/>
      <c r="K11" s="11"/>
      <c r="M11" s="262" t="s">
        <v>36</v>
      </c>
    </row>
    <row r="12" spans="2:13">
      <c r="B12" s="9"/>
      <c r="C12" s="5"/>
      <c r="D12" s="5"/>
      <c r="E12" s="5"/>
      <c r="F12" s="5"/>
      <c r="G12" s="5"/>
      <c r="H12" s="5"/>
      <c r="I12" s="5"/>
      <c r="J12" s="5"/>
      <c r="K12" s="11"/>
      <c r="M12" s="262" t="s">
        <v>37</v>
      </c>
    </row>
    <row r="13" spans="2:13">
      <c r="B13" s="9"/>
      <c r="C13" s="5"/>
      <c r="D13" s="5"/>
      <c r="E13" s="5"/>
      <c r="F13" s="5"/>
      <c r="G13" s="5"/>
      <c r="H13" s="5"/>
      <c r="I13" s="5"/>
      <c r="J13" s="5"/>
      <c r="K13" s="11"/>
      <c r="M13" s="262" t="s">
        <v>38</v>
      </c>
    </row>
    <row r="14" spans="2:13">
      <c r="B14" s="9"/>
      <c r="C14" s="5"/>
      <c r="D14" s="5"/>
      <c r="E14" s="5"/>
      <c r="F14" s="5"/>
      <c r="G14" s="5"/>
      <c r="H14" s="5"/>
      <c r="I14" s="5"/>
      <c r="J14" s="5"/>
      <c r="K14" s="11"/>
      <c r="M14" s="262" t="s">
        <v>39</v>
      </c>
    </row>
    <row r="15" spans="2:13">
      <c r="B15" s="9"/>
      <c r="C15" s="5"/>
      <c r="D15" s="5"/>
      <c r="E15" s="5"/>
      <c r="F15" s="5"/>
      <c r="G15" s="5"/>
      <c r="H15" s="5"/>
      <c r="I15" s="5"/>
      <c r="J15" s="5"/>
      <c r="K15" s="11"/>
      <c r="M15" s="262" t="s">
        <v>40</v>
      </c>
    </row>
    <row r="16" spans="2:13">
      <c r="B16" s="9"/>
      <c r="C16" s="5"/>
      <c r="D16" s="5"/>
      <c r="E16" s="5"/>
      <c r="F16" s="5"/>
      <c r="G16" s="5"/>
      <c r="H16" s="5"/>
      <c r="I16" s="5"/>
      <c r="J16" s="5"/>
      <c r="K16" s="11"/>
      <c r="M16" s="262" t="s">
        <v>41</v>
      </c>
    </row>
    <row r="17" spans="2:13">
      <c r="B17" s="9"/>
      <c r="C17" s="5"/>
      <c r="D17" s="5"/>
      <c r="E17" s="5"/>
      <c r="F17" s="5"/>
      <c r="G17" s="5"/>
      <c r="H17" s="5"/>
      <c r="I17" s="5"/>
      <c r="J17" s="5"/>
      <c r="K17" s="11"/>
      <c r="M17" s="262" t="s">
        <v>42</v>
      </c>
    </row>
    <row r="18" spans="2:13">
      <c r="B18" s="9"/>
      <c r="C18" s="5"/>
      <c r="D18" s="5"/>
      <c r="E18" s="5"/>
      <c r="F18" s="5"/>
      <c r="G18" s="5"/>
      <c r="H18" s="5"/>
      <c r="I18" s="5"/>
      <c r="J18" s="5"/>
      <c r="K18" s="11"/>
      <c r="M18" s="262" t="s">
        <v>43</v>
      </c>
    </row>
    <row r="19" spans="2:13">
      <c r="B19" s="9"/>
      <c r="C19" s="5"/>
      <c r="D19" s="5"/>
      <c r="E19" s="5"/>
      <c r="F19" s="5"/>
      <c r="G19" s="5"/>
      <c r="H19" s="5"/>
      <c r="I19" s="5"/>
      <c r="J19" s="5"/>
      <c r="K19" s="11"/>
      <c r="M19" s="262" t="s">
        <v>44</v>
      </c>
    </row>
    <row r="20" spans="2:13">
      <c r="B20" s="9"/>
      <c r="C20" s="5"/>
      <c r="D20" s="5"/>
      <c r="E20" s="5"/>
      <c r="F20" s="5"/>
      <c r="G20" s="5"/>
      <c r="H20" s="5"/>
      <c r="I20" s="5"/>
      <c r="J20" s="5"/>
      <c r="K20" s="11"/>
      <c r="M20" s="262" t="s">
        <v>45</v>
      </c>
    </row>
    <row r="21" spans="2:13">
      <c r="B21" s="9"/>
      <c r="C21" s="5"/>
      <c r="D21" s="5"/>
      <c r="E21" s="5"/>
      <c r="F21" s="5"/>
      <c r="G21" s="5"/>
      <c r="H21" s="5"/>
      <c r="I21" s="5"/>
      <c r="J21" s="5"/>
      <c r="K21" s="11"/>
      <c r="M21" s="262" t="s">
        <v>46</v>
      </c>
    </row>
    <row r="22" spans="2:13">
      <c r="B22" s="9"/>
      <c r="C22" s="5"/>
      <c r="D22" s="5"/>
      <c r="E22" s="5"/>
      <c r="F22" s="5"/>
      <c r="G22" s="5"/>
      <c r="H22" s="5"/>
      <c r="I22" s="5"/>
      <c r="J22" s="5"/>
      <c r="K22" s="11"/>
      <c r="M22" s="262" t="s">
        <v>47</v>
      </c>
    </row>
    <row r="23" spans="2:13">
      <c r="B23" s="480" t="s">
        <v>405</v>
      </c>
      <c r="C23" s="475"/>
      <c r="D23" s="475"/>
      <c r="E23" s="475"/>
      <c r="F23" s="475"/>
      <c r="G23" s="474" t="s">
        <v>404</v>
      </c>
      <c r="H23" s="475"/>
      <c r="I23" s="475"/>
      <c r="J23" s="475"/>
      <c r="K23" s="476"/>
      <c r="M23" s="262" t="s">
        <v>168</v>
      </c>
    </row>
    <row r="24" spans="2:13">
      <c r="B24" s="9"/>
      <c r="C24" s="5"/>
      <c r="D24" s="5"/>
      <c r="E24" s="5"/>
      <c r="F24" s="5"/>
      <c r="G24" s="5"/>
      <c r="H24" s="5"/>
      <c r="I24" s="5"/>
      <c r="J24" s="5"/>
      <c r="K24" s="11"/>
    </row>
    <row r="25" spans="2:13">
      <c r="B25" s="9"/>
      <c r="C25" s="5"/>
      <c r="D25" s="5"/>
      <c r="E25" s="5"/>
      <c r="F25" s="5"/>
      <c r="G25" s="5"/>
      <c r="H25" s="5"/>
      <c r="I25" s="5"/>
      <c r="J25" s="5"/>
      <c r="K25" s="11"/>
    </row>
    <row r="26" spans="2:13">
      <c r="B26" s="9"/>
      <c r="C26" s="5"/>
      <c r="D26" s="5"/>
      <c r="E26" s="5"/>
      <c r="F26" s="5"/>
      <c r="G26" s="5"/>
      <c r="H26" s="5"/>
      <c r="I26" s="5"/>
      <c r="J26" s="5"/>
      <c r="K26" s="11"/>
    </row>
    <row r="27" spans="2:13">
      <c r="B27" s="9"/>
      <c r="C27" s="5"/>
      <c r="D27" s="5"/>
      <c r="E27" s="5"/>
      <c r="F27" s="5"/>
      <c r="G27" s="5"/>
      <c r="H27" s="5"/>
      <c r="I27" s="5"/>
      <c r="J27" s="5"/>
      <c r="K27" s="11"/>
    </row>
    <row r="28" spans="2:13">
      <c r="B28" s="9"/>
      <c r="C28" s="5"/>
      <c r="D28" s="5"/>
      <c r="E28" s="5"/>
      <c r="F28" s="5"/>
      <c r="G28" s="5"/>
      <c r="H28" s="5"/>
      <c r="I28" s="5"/>
      <c r="J28" s="5"/>
      <c r="K28" s="11"/>
    </row>
    <row r="29" spans="2:13">
      <c r="B29" s="9"/>
      <c r="C29" s="5"/>
      <c r="D29" s="5"/>
      <c r="E29" s="5"/>
      <c r="F29" s="5"/>
      <c r="G29" s="5"/>
      <c r="H29" s="5"/>
      <c r="I29" s="5"/>
      <c r="J29" s="5"/>
      <c r="K29" s="11"/>
    </row>
    <row r="30" spans="2:13">
      <c r="B30" s="9"/>
      <c r="C30" s="5"/>
      <c r="D30" s="5"/>
      <c r="E30" s="5"/>
      <c r="F30" s="5"/>
      <c r="G30" s="5"/>
      <c r="H30" s="5"/>
      <c r="I30" s="5"/>
      <c r="J30" s="5"/>
      <c r="K30" s="11"/>
    </row>
    <row r="31" spans="2:13">
      <c r="B31" s="9"/>
      <c r="C31" s="5"/>
      <c r="D31" s="5"/>
      <c r="E31" s="5"/>
      <c r="F31" s="5"/>
      <c r="G31" s="5"/>
      <c r="H31" s="5"/>
      <c r="I31" s="5"/>
      <c r="J31" s="5"/>
      <c r="K31" s="11"/>
    </row>
    <row r="32" spans="2:13">
      <c r="B32" s="9"/>
      <c r="C32" s="5"/>
      <c r="D32" s="5"/>
      <c r="E32" s="5"/>
      <c r="F32" s="5"/>
      <c r="G32" s="5"/>
      <c r="H32" s="5"/>
      <c r="I32" s="5"/>
      <c r="J32" s="5"/>
      <c r="K32" s="11"/>
    </row>
    <row r="33" spans="2:11">
      <c r="B33" s="9"/>
      <c r="C33" s="5"/>
      <c r="D33" s="5"/>
      <c r="E33" s="5"/>
      <c r="F33" s="5"/>
      <c r="G33" s="5"/>
      <c r="H33" s="5"/>
      <c r="I33" s="5"/>
      <c r="J33" s="5"/>
      <c r="K33" s="11"/>
    </row>
    <row r="34" spans="2:11">
      <c r="B34" s="9"/>
      <c r="C34" s="5"/>
      <c r="D34" s="5"/>
      <c r="E34" s="5"/>
      <c r="F34" s="5"/>
      <c r="G34" s="5"/>
      <c r="H34" s="5"/>
      <c r="I34" s="5"/>
      <c r="J34" s="5"/>
      <c r="K34" s="11"/>
    </row>
    <row r="35" spans="2:11">
      <c r="B35" s="9"/>
      <c r="C35" s="5"/>
      <c r="D35" s="5"/>
      <c r="E35" s="5"/>
      <c r="F35" s="5"/>
      <c r="G35" s="5"/>
      <c r="H35" s="5"/>
      <c r="I35" s="5"/>
      <c r="J35" s="5"/>
      <c r="K35" s="11"/>
    </row>
    <row r="36" spans="2:11">
      <c r="B36" s="9"/>
      <c r="C36" s="5"/>
      <c r="D36" s="5"/>
      <c r="E36" s="5"/>
      <c r="F36" s="5"/>
      <c r="G36" s="5"/>
      <c r="H36" s="5"/>
      <c r="I36" s="5"/>
      <c r="J36" s="5"/>
      <c r="K36" s="11"/>
    </row>
    <row r="37" spans="2:11">
      <c r="B37" s="9"/>
      <c r="C37" s="5"/>
      <c r="D37" s="5"/>
      <c r="E37" s="5"/>
      <c r="F37" s="5"/>
      <c r="G37" s="5"/>
      <c r="H37" s="5"/>
      <c r="I37" s="5"/>
      <c r="J37" s="5"/>
      <c r="K37" s="11"/>
    </row>
    <row r="38" spans="2:11">
      <c r="B38" s="9"/>
      <c r="C38" s="5"/>
      <c r="D38" s="5"/>
      <c r="E38" s="5"/>
      <c r="F38" s="5"/>
      <c r="G38" s="5"/>
      <c r="H38" s="5"/>
      <c r="I38" s="5"/>
      <c r="J38" s="5"/>
      <c r="K38" s="11"/>
    </row>
    <row r="39" spans="2:11">
      <c r="B39" s="9"/>
      <c r="C39" s="5"/>
      <c r="D39" s="5"/>
      <c r="E39" s="5"/>
      <c r="F39" s="5"/>
      <c r="G39" s="5"/>
      <c r="H39" s="5"/>
      <c r="I39" s="5"/>
      <c r="J39" s="5"/>
      <c r="K39" s="11"/>
    </row>
    <row r="40" spans="2:11">
      <c r="B40" s="9"/>
      <c r="C40" s="5"/>
      <c r="D40" s="5"/>
      <c r="E40" s="5"/>
      <c r="F40" s="5"/>
      <c r="G40" s="5"/>
      <c r="H40" s="5"/>
      <c r="I40" s="5"/>
      <c r="J40" s="5"/>
      <c r="K40" s="11"/>
    </row>
    <row r="41" spans="2:11">
      <c r="B41" s="10"/>
      <c r="C41" s="4"/>
      <c r="D41" s="4"/>
      <c r="E41" s="4"/>
      <c r="F41" s="4"/>
      <c r="G41" s="4"/>
      <c r="H41" s="4"/>
      <c r="I41" s="4"/>
      <c r="J41" s="4"/>
      <c r="K41" s="113"/>
    </row>
    <row r="42" spans="2:11" ht="13.8" thickBot="1">
      <c r="B42" s="66" t="s">
        <v>298</v>
      </c>
      <c r="C42" s="14"/>
      <c r="D42" s="14"/>
      <c r="E42" s="14"/>
      <c r="F42" s="14"/>
      <c r="G42" s="14"/>
      <c r="H42" s="14"/>
      <c r="I42" s="14"/>
      <c r="J42" s="14"/>
      <c r="K42" s="15"/>
    </row>
    <row r="43" spans="2:11">
      <c r="B43" s="5"/>
      <c r="D43" s="5"/>
      <c r="E43" s="5"/>
      <c r="F43" s="5"/>
      <c r="G43" s="5"/>
      <c r="H43" s="5"/>
      <c r="I43" s="5"/>
      <c r="J43" s="5"/>
      <c r="K43" s="5"/>
    </row>
    <row r="44" spans="2:11">
      <c r="B44" s="5"/>
      <c r="D44" s="5"/>
      <c r="E44" s="5"/>
      <c r="F44" s="5"/>
      <c r="G44" s="5"/>
      <c r="H44" s="5"/>
      <c r="I44" s="5"/>
      <c r="J44" s="5"/>
      <c r="K44" s="5"/>
    </row>
    <row r="45" spans="2:11">
      <c r="B45" s="5"/>
      <c r="D45" s="5"/>
      <c r="E45" s="157"/>
      <c r="F45" s="157"/>
      <c r="G45" s="5"/>
      <c r="H45" s="5"/>
      <c r="I45" s="5"/>
      <c r="J45" s="5"/>
      <c r="K45" s="5"/>
    </row>
  </sheetData>
  <mergeCells count="7">
    <mergeCell ref="G23:K23"/>
    <mergeCell ref="B3:K3"/>
    <mergeCell ref="B1:K1"/>
    <mergeCell ref="B2:K2"/>
    <mergeCell ref="B4:F4"/>
    <mergeCell ref="G4:K4"/>
    <mergeCell ref="B23:F23"/>
  </mergeCells>
  <phoneticPr fontId="2" type="noConversion"/>
  <pageMargins left="0.75" right="0.75" top="1" bottom="1" header="0.5" footer="0.5"/>
  <pageSetup scale="9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5"/>
  <sheetViews>
    <sheetView zoomScaleNormal="100" zoomScaleSheetLayoutView="100" workbookViewId="0">
      <selection activeCell="G4" sqref="G4"/>
    </sheetView>
  </sheetViews>
  <sheetFormatPr defaultRowHeight="13.2"/>
  <cols>
    <col min="1" max="1" width="1.6640625" customWidth="1"/>
    <col min="2" max="2" width="22.33203125" customWidth="1"/>
    <col min="3" max="5" width="19.33203125" customWidth="1"/>
  </cols>
  <sheetData>
    <row r="1" spans="2:5" ht="54.75" customHeight="1" thickBot="1">
      <c r="B1" s="437" t="s">
        <v>337</v>
      </c>
      <c r="C1" s="438"/>
      <c r="D1" s="438"/>
      <c r="E1" s="439"/>
    </row>
    <row r="2" spans="2:5" ht="20.25" customHeight="1" thickBot="1">
      <c r="B2" s="446" t="s">
        <v>371</v>
      </c>
      <c r="C2" s="468"/>
      <c r="D2" s="468"/>
      <c r="E2" s="469"/>
    </row>
    <row r="3" spans="2:5">
      <c r="B3" s="459" t="s">
        <v>338</v>
      </c>
      <c r="C3" s="460"/>
      <c r="D3" s="460"/>
      <c r="E3" s="461"/>
    </row>
    <row r="4" spans="2:5" ht="21">
      <c r="B4" s="27"/>
      <c r="C4" s="200" t="s">
        <v>245</v>
      </c>
      <c r="D4" s="121" t="s">
        <v>246</v>
      </c>
      <c r="E4" s="122" t="s">
        <v>157</v>
      </c>
    </row>
    <row r="5" spans="2:5">
      <c r="B5" s="63" t="s">
        <v>29</v>
      </c>
      <c r="C5" s="42">
        <v>897810</v>
      </c>
      <c r="D5" s="210">
        <v>8.6304391564180936</v>
      </c>
      <c r="E5" s="265">
        <v>21.70207334919354</v>
      </c>
    </row>
    <row r="6" spans="2:5">
      <c r="B6" s="237" t="s">
        <v>158</v>
      </c>
      <c r="C6" s="245">
        <v>419494</v>
      </c>
      <c r="D6" s="246">
        <v>7.629220751704505</v>
      </c>
      <c r="E6" s="266">
        <v>10.140107102334118</v>
      </c>
    </row>
    <row r="7" spans="2:5">
      <c r="B7" s="237" t="s">
        <v>159</v>
      </c>
      <c r="C7" s="245">
        <v>478316</v>
      </c>
      <c r="D7" s="246">
        <v>9.7529644309071557</v>
      </c>
      <c r="E7" s="266">
        <v>11.561966246859422</v>
      </c>
    </row>
    <row r="8" spans="2:5">
      <c r="B8" s="63" t="s">
        <v>139</v>
      </c>
      <c r="C8" s="42">
        <v>2337722</v>
      </c>
      <c r="D8" s="210">
        <v>6.1106535708170036</v>
      </c>
      <c r="E8" s="267">
        <v>56.507963059025208</v>
      </c>
    </row>
    <row r="9" spans="2:5">
      <c r="B9" s="63" t="s">
        <v>140</v>
      </c>
      <c r="C9" s="42">
        <v>565588</v>
      </c>
      <c r="D9" s="210">
        <v>6.6360419815998455</v>
      </c>
      <c r="E9" s="267">
        <v>13.67152544683583</v>
      </c>
    </row>
    <row r="10" spans="2:5">
      <c r="B10" s="63" t="s">
        <v>141</v>
      </c>
      <c r="C10" s="42">
        <v>210686</v>
      </c>
      <c r="D10" s="210">
        <v>6.534463443652248</v>
      </c>
      <c r="E10" s="267">
        <v>5.0927512788320364</v>
      </c>
    </row>
    <row r="11" spans="2:5">
      <c r="B11" s="63" t="s">
        <v>142</v>
      </c>
      <c r="C11" s="42">
        <v>125172</v>
      </c>
      <c r="D11" s="210">
        <v>7.3658621840194476</v>
      </c>
      <c r="E11" s="267">
        <v>3.0256868661133804</v>
      </c>
    </row>
    <row r="12" spans="2:5">
      <c r="B12" s="64" t="s">
        <v>6</v>
      </c>
      <c r="C12" s="165">
        <v>4136978</v>
      </c>
      <c r="D12" s="211">
        <v>6.6611694953655034</v>
      </c>
      <c r="E12" s="268">
        <v>100</v>
      </c>
    </row>
    <row r="13" spans="2:5" ht="13.8" thickBot="1">
      <c r="B13" s="465" t="s">
        <v>298</v>
      </c>
      <c r="C13" s="466"/>
      <c r="D13" s="466"/>
      <c r="E13" s="467"/>
    </row>
    <row r="17" spans="2:3">
      <c r="B17" s="263"/>
      <c r="C17" s="262"/>
    </row>
    <row r="18" spans="2:3">
      <c r="B18" s="263"/>
      <c r="C18" s="262"/>
    </row>
    <row r="19" spans="2:3">
      <c r="B19" s="263"/>
      <c r="C19" s="262"/>
    </row>
    <row r="20" spans="2:3">
      <c r="B20" s="263"/>
      <c r="C20" s="262"/>
    </row>
    <row r="21" spans="2:3">
      <c r="B21" s="263"/>
      <c r="C21" s="262"/>
    </row>
    <row r="22" spans="2:3">
      <c r="B22" s="263"/>
      <c r="C22" s="262"/>
    </row>
    <row r="23" spans="2:3">
      <c r="B23" s="263"/>
      <c r="C23" s="262"/>
    </row>
    <row r="24" spans="2:3">
      <c r="B24" s="263"/>
      <c r="C24" s="262"/>
    </row>
    <row r="25" spans="2:3">
      <c r="B25" s="263"/>
      <c r="C25" s="262"/>
    </row>
    <row r="26" spans="2:3">
      <c r="B26" s="263"/>
      <c r="C26" s="262"/>
    </row>
    <row r="27" spans="2:3">
      <c r="B27" s="263"/>
      <c r="C27" s="262"/>
    </row>
    <row r="28" spans="2:3">
      <c r="B28" s="263"/>
      <c r="C28" s="262"/>
    </row>
    <row r="29" spans="2:3">
      <c r="B29" s="263"/>
      <c r="C29" s="262"/>
    </row>
    <row r="30" spans="2:3">
      <c r="B30" s="263"/>
      <c r="C30" s="262"/>
    </row>
    <row r="31" spans="2:3">
      <c r="B31" s="263"/>
      <c r="C31" s="262"/>
    </row>
    <row r="32" spans="2:3">
      <c r="B32" s="263"/>
      <c r="C32" s="262"/>
    </row>
    <row r="33" spans="2:3">
      <c r="B33" s="263"/>
      <c r="C33" s="262"/>
    </row>
    <row r="34" spans="2:3">
      <c r="B34" s="263"/>
      <c r="C34" s="262"/>
    </row>
    <row r="35" spans="2:3">
      <c r="B35" s="263"/>
      <c r="C35" s="262"/>
    </row>
  </sheetData>
  <mergeCells count="4">
    <mergeCell ref="B1:E1"/>
    <mergeCell ref="B2:E2"/>
    <mergeCell ref="B3:E3"/>
    <mergeCell ref="B13:E13"/>
  </mergeCells>
  <phoneticPr fontId="2" type="noConversion"/>
  <pageMargins left="0.75" right="0.75" top="1" bottom="1" header="0.5" footer="0.5"/>
  <pageSetup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zoomScaleNormal="100" zoomScaleSheetLayoutView="100" workbookViewId="0">
      <selection activeCell="H6" sqref="H6"/>
    </sheetView>
  </sheetViews>
  <sheetFormatPr defaultRowHeight="13.2"/>
  <cols>
    <col min="1" max="1" width="2" customWidth="1"/>
    <col min="2" max="2" width="21.6640625" customWidth="1"/>
    <col min="3" max="4" width="14.6640625" customWidth="1"/>
    <col min="5" max="5" width="25" customWidth="1"/>
  </cols>
  <sheetData>
    <row r="1" spans="2:5" ht="54.75" customHeight="1" thickBot="1">
      <c r="B1" s="487" t="s">
        <v>326</v>
      </c>
      <c r="C1" s="488"/>
      <c r="D1" s="488"/>
      <c r="E1" s="489"/>
    </row>
    <row r="2" spans="2:5" ht="13.8" thickBot="1">
      <c r="B2" s="456" t="s">
        <v>372</v>
      </c>
      <c r="C2" s="457"/>
      <c r="D2" s="457"/>
      <c r="E2" s="458"/>
    </row>
    <row r="3" spans="2:5" ht="13.5" customHeight="1">
      <c r="B3" s="490" t="s">
        <v>339</v>
      </c>
      <c r="C3" s="491"/>
      <c r="D3" s="491"/>
      <c r="E3" s="492"/>
    </row>
    <row r="4" spans="2:5">
      <c r="B4" s="201"/>
      <c r="C4" s="493" t="s">
        <v>247</v>
      </c>
      <c r="D4" s="493"/>
      <c r="E4" s="494" t="s">
        <v>229</v>
      </c>
    </row>
    <row r="5" spans="2:5">
      <c r="B5" s="27"/>
      <c r="C5" s="138" t="s">
        <v>169</v>
      </c>
      <c r="D5" s="212" t="s">
        <v>170</v>
      </c>
      <c r="E5" s="495"/>
    </row>
    <row r="6" spans="2:5">
      <c r="B6" s="63" t="s">
        <v>29</v>
      </c>
      <c r="C6" s="45">
        <v>897810</v>
      </c>
      <c r="D6" s="45">
        <v>376916</v>
      </c>
      <c r="E6" s="214">
        <v>41.981711052449846</v>
      </c>
    </row>
    <row r="7" spans="2:5">
      <c r="B7" s="237" t="s">
        <v>158</v>
      </c>
      <c r="C7" s="238">
        <v>419494</v>
      </c>
      <c r="D7" s="238">
        <v>219628</v>
      </c>
      <c r="E7" s="215">
        <v>52.355456812254765</v>
      </c>
    </row>
    <row r="8" spans="2:5">
      <c r="B8" s="237" t="s">
        <v>159</v>
      </c>
      <c r="C8" s="238">
        <v>478316</v>
      </c>
      <c r="D8" s="238">
        <v>157288</v>
      </c>
      <c r="E8" s="215">
        <v>32.883700315272748</v>
      </c>
    </row>
    <row r="9" spans="2:5">
      <c r="B9" s="63" t="s">
        <v>139</v>
      </c>
      <c r="C9" s="45">
        <v>2337722</v>
      </c>
      <c r="D9" s="45">
        <v>616693</v>
      </c>
      <c r="E9" s="215">
        <v>26.380082832774814</v>
      </c>
    </row>
    <row r="10" spans="2:5">
      <c r="B10" s="63" t="s">
        <v>140</v>
      </c>
      <c r="C10" s="45">
        <v>565588</v>
      </c>
      <c r="D10" s="45">
        <v>398629</v>
      </c>
      <c r="E10" s="215">
        <v>70.48045573809911</v>
      </c>
    </row>
    <row r="11" spans="2:5">
      <c r="B11" s="63" t="s">
        <v>141</v>
      </c>
      <c r="C11" s="45">
        <v>210686</v>
      </c>
      <c r="D11" s="45">
        <v>22177</v>
      </c>
      <c r="E11" s="215">
        <v>10.526090960006835</v>
      </c>
    </row>
    <row r="12" spans="2:5">
      <c r="B12" s="63" t="s">
        <v>142</v>
      </c>
      <c r="C12" s="45">
        <v>125172</v>
      </c>
      <c r="D12" s="45">
        <v>67097</v>
      </c>
      <c r="E12" s="215">
        <v>53.60384111462627</v>
      </c>
    </row>
    <row r="13" spans="2:5">
      <c r="B13" s="213" t="s">
        <v>6</v>
      </c>
      <c r="C13" s="170">
        <v>4136978</v>
      </c>
      <c r="D13" s="170">
        <v>1481512</v>
      </c>
      <c r="E13" s="216">
        <v>35.811454641528186</v>
      </c>
    </row>
    <row r="14" spans="2:5">
      <c r="B14" s="481" t="s">
        <v>277</v>
      </c>
      <c r="C14" s="482"/>
      <c r="D14" s="482"/>
      <c r="E14" s="483"/>
    </row>
    <row r="15" spans="2:5" ht="13.8" thickBot="1">
      <c r="B15" s="484" t="s">
        <v>298</v>
      </c>
      <c r="C15" s="485"/>
      <c r="D15" s="485"/>
      <c r="E15" s="486"/>
    </row>
  </sheetData>
  <mergeCells count="7">
    <mergeCell ref="B14:E14"/>
    <mergeCell ref="B15:E15"/>
    <mergeCell ref="B1:E1"/>
    <mergeCell ref="B2:E2"/>
    <mergeCell ref="B3:E3"/>
    <mergeCell ref="C4:D4"/>
    <mergeCell ref="E4:E5"/>
  </mergeCells>
  <phoneticPr fontId="2" type="noConversion"/>
  <pageMargins left="0.75" right="0.75" top="1" bottom="1" header="0.5" footer="0.5"/>
  <pageSetup scale="9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8"/>
  <sheetViews>
    <sheetView topLeftCell="A46" zoomScaleNormal="100" zoomScaleSheetLayoutView="100" workbookViewId="0">
      <selection activeCell="H8" sqref="H8"/>
    </sheetView>
  </sheetViews>
  <sheetFormatPr defaultRowHeight="13.2"/>
  <cols>
    <col min="1" max="1" width="1.88671875" customWidth="1"/>
    <col min="2" max="2" width="17.33203125" customWidth="1"/>
    <col min="3" max="5" width="14.6640625" customWidth="1"/>
  </cols>
  <sheetData>
    <row r="1" spans="2:6" ht="27.75" customHeight="1">
      <c r="B1" s="453" t="s">
        <v>273</v>
      </c>
      <c r="C1" s="454"/>
      <c r="D1" s="454"/>
      <c r="E1" s="455"/>
    </row>
    <row r="2" spans="2:6" ht="27.75" customHeight="1" thickBot="1">
      <c r="B2" s="462" t="s">
        <v>309</v>
      </c>
      <c r="C2" s="463"/>
      <c r="D2" s="463"/>
      <c r="E2" s="464"/>
    </row>
    <row r="3" spans="2:6" ht="18" customHeight="1">
      <c r="B3" s="499" t="s">
        <v>373</v>
      </c>
      <c r="C3" s="500"/>
      <c r="D3" s="500"/>
      <c r="E3" s="501"/>
      <c r="F3" s="120" t="s">
        <v>244</v>
      </c>
    </row>
    <row r="4" spans="2:6" ht="10.5" customHeight="1" thickBot="1">
      <c r="B4" s="505" t="s">
        <v>340</v>
      </c>
      <c r="C4" s="506"/>
      <c r="D4" s="506"/>
      <c r="E4" s="507"/>
      <c r="F4" s="305"/>
    </row>
    <row r="5" spans="2:6">
      <c r="B5" s="502" t="s">
        <v>336</v>
      </c>
      <c r="C5" s="503"/>
      <c r="D5" s="503"/>
      <c r="E5" s="504"/>
    </row>
    <row r="6" spans="2:6" ht="25.5" customHeight="1">
      <c r="B6" s="27"/>
      <c r="C6" s="61" t="s">
        <v>171</v>
      </c>
      <c r="D6" s="61" t="s">
        <v>172</v>
      </c>
      <c r="E6" s="62" t="s">
        <v>125</v>
      </c>
    </row>
    <row r="7" spans="2:6">
      <c r="B7" s="123" t="s">
        <v>48</v>
      </c>
      <c r="C7" s="45">
        <v>13219347</v>
      </c>
      <c r="D7" s="45">
        <v>36553215</v>
      </c>
      <c r="E7" s="306">
        <v>36.164662944148688</v>
      </c>
    </row>
    <row r="8" spans="2:6">
      <c r="B8" s="123" t="s">
        <v>49</v>
      </c>
      <c r="C8" s="45">
        <v>8591352</v>
      </c>
      <c r="D8" s="45">
        <v>23904380</v>
      </c>
      <c r="E8" s="307">
        <v>35.940492913850939</v>
      </c>
    </row>
    <row r="9" spans="2:6">
      <c r="B9" s="123" t="s">
        <v>50</v>
      </c>
      <c r="C9" s="45">
        <v>3751186</v>
      </c>
      <c r="D9" s="45">
        <v>18251243</v>
      </c>
      <c r="E9" s="307">
        <v>20.553043976237674</v>
      </c>
    </row>
    <row r="10" spans="2:6">
      <c r="B10" s="123" t="s">
        <v>51</v>
      </c>
      <c r="C10" s="45">
        <v>3146959</v>
      </c>
      <c r="D10" s="45">
        <v>19297729</v>
      </c>
      <c r="E10" s="307">
        <v>16.307405912892651</v>
      </c>
    </row>
    <row r="11" spans="2:6">
      <c r="B11" s="123" t="s">
        <v>52</v>
      </c>
      <c r="C11" s="45">
        <v>1922844</v>
      </c>
      <c r="D11" s="45">
        <v>12852548</v>
      </c>
      <c r="E11" s="307">
        <v>14.960799990787818</v>
      </c>
    </row>
    <row r="12" spans="2:6">
      <c r="B12" s="123" t="s">
        <v>53</v>
      </c>
      <c r="C12" s="45">
        <v>1893171</v>
      </c>
      <c r="D12" s="45">
        <v>6338755</v>
      </c>
      <c r="E12" s="307">
        <v>29.866606297293398</v>
      </c>
    </row>
    <row r="13" spans="2:6">
      <c r="B13" s="123" t="s">
        <v>54</v>
      </c>
      <c r="C13" s="45">
        <v>1379047</v>
      </c>
      <c r="D13" s="45">
        <v>8685920</v>
      </c>
      <c r="E13" s="307">
        <v>15.876809825556762</v>
      </c>
    </row>
    <row r="14" spans="2:6">
      <c r="B14" s="123" t="s">
        <v>55</v>
      </c>
      <c r="C14" s="45">
        <v>967536</v>
      </c>
      <c r="D14" s="45">
        <v>4861515</v>
      </c>
      <c r="E14" s="307">
        <v>19.901944147040581</v>
      </c>
    </row>
    <row r="15" spans="2:6">
      <c r="B15" s="123" t="s">
        <v>56</v>
      </c>
      <c r="C15" s="45">
        <v>872626</v>
      </c>
      <c r="D15" s="45">
        <v>1969915</v>
      </c>
      <c r="E15" s="307">
        <v>44.297647360419106</v>
      </c>
    </row>
    <row r="16" spans="2:6">
      <c r="B16" s="127" t="s">
        <v>57</v>
      </c>
      <c r="C16" s="147">
        <v>733510</v>
      </c>
      <c r="D16" s="147">
        <v>9544750</v>
      </c>
      <c r="E16" s="308">
        <v>7.6849576992587547</v>
      </c>
    </row>
    <row r="17" spans="2:5">
      <c r="B17" s="123"/>
      <c r="C17" s="45"/>
      <c r="D17" s="45"/>
      <c r="E17" s="307"/>
    </row>
    <row r="18" spans="2:5">
      <c r="B18" s="123" t="s">
        <v>58</v>
      </c>
      <c r="C18" s="169">
        <v>643358</v>
      </c>
      <c r="D18" s="169">
        <v>2565382</v>
      </c>
      <c r="E18" s="307">
        <v>25.078448355839406</v>
      </c>
    </row>
    <row r="19" spans="2:5">
      <c r="B19" s="127" t="s">
        <v>60</v>
      </c>
      <c r="C19" s="162">
        <v>636442</v>
      </c>
      <c r="D19" s="162">
        <v>9061032</v>
      </c>
      <c r="E19" s="308">
        <v>7.0239460582414894</v>
      </c>
    </row>
    <row r="20" spans="2:5">
      <c r="B20" s="123" t="s">
        <v>59</v>
      </c>
      <c r="C20" s="169">
        <v>611369</v>
      </c>
      <c r="D20" s="169">
        <v>6468424</v>
      </c>
      <c r="E20" s="307">
        <v>9.4515912995190181</v>
      </c>
    </row>
    <row r="21" spans="2:5">
      <c r="B21" s="123" t="s">
        <v>62</v>
      </c>
      <c r="C21" s="169">
        <v>564880</v>
      </c>
      <c r="D21" s="169">
        <v>12432792</v>
      </c>
      <c r="E21" s="307">
        <v>4.5434685949865488</v>
      </c>
    </row>
    <row r="22" spans="2:5">
      <c r="B22" s="127" t="s">
        <v>61</v>
      </c>
      <c r="C22" s="162">
        <v>519190</v>
      </c>
      <c r="D22" s="162">
        <v>6449755</v>
      </c>
      <c r="E22" s="308">
        <v>8.0497631305375172</v>
      </c>
    </row>
    <row r="23" spans="2:5">
      <c r="B23" s="123" t="s">
        <v>343</v>
      </c>
      <c r="C23" s="169">
        <v>488589</v>
      </c>
      <c r="D23" s="169">
        <v>7712091</v>
      </c>
      <c r="E23" s="307">
        <v>6.3353635220331297</v>
      </c>
    </row>
    <row r="24" spans="2:5">
      <c r="B24" s="127" t="s">
        <v>64</v>
      </c>
      <c r="C24" s="162">
        <v>411349</v>
      </c>
      <c r="D24" s="162">
        <v>3502309</v>
      </c>
      <c r="E24" s="308">
        <v>11.745080174250759</v>
      </c>
    </row>
    <row r="25" spans="2:5">
      <c r="B25" s="127" t="s">
        <v>63</v>
      </c>
      <c r="C25" s="162">
        <v>394878</v>
      </c>
      <c r="D25" s="162">
        <v>10071822</v>
      </c>
      <c r="E25" s="308">
        <v>3.9206213136014516</v>
      </c>
    </row>
    <row r="26" spans="2:5">
      <c r="B26" s="127" t="s">
        <v>65</v>
      </c>
      <c r="C26" s="162">
        <v>391561</v>
      </c>
      <c r="D26" s="162">
        <v>3747455</v>
      </c>
      <c r="E26" s="308">
        <v>10.448717863189819</v>
      </c>
    </row>
    <row r="27" spans="2:5">
      <c r="B27" s="123" t="s">
        <v>66</v>
      </c>
      <c r="C27" s="169">
        <v>346990</v>
      </c>
      <c r="D27" s="169">
        <v>5618344</v>
      </c>
      <c r="E27" s="307">
        <v>6.1760191259203783</v>
      </c>
    </row>
    <row r="28" spans="2:5">
      <c r="B28" s="123"/>
      <c r="C28" s="45"/>
      <c r="D28" s="45"/>
      <c r="E28" s="307"/>
    </row>
    <row r="29" spans="2:5">
      <c r="B29" s="127" t="s">
        <v>68</v>
      </c>
      <c r="C29" s="162">
        <v>307132</v>
      </c>
      <c r="D29" s="162">
        <v>2645330</v>
      </c>
      <c r="E29" s="308">
        <v>11.610347291264228</v>
      </c>
    </row>
    <row r="30" spans="2:5">
      <c r="B30" s="127" t="s">
        <v>67</v>
      </c>
      <c r="C30" s="162">
        <v>301599</v>
      </c>
      <c r="D30" s="162">
        <v>6345289</v>
      </c>
      <c r="E30" s="308">
        <v>4.75311683991068</v>
      </c>
    </row>
    <row r="31" spans="2:5">
      <c r="B31" s="123" t="s">
        <v>69</v>
      </c>
      <c r="C31" s="169">
        <v>282603</v>
      </c>
      <c r="D31" s="169">
        <v>11466917</v>
      </c>
      <c r="E31" s="307">
        <v>2.4645072428796686</v>
      </c>
    </row>
    <row r="32" spans="2:5">
      <c r="B32" s="123" t="s">
        <v>70</v>
      </c>
      <c r="C32" s="169">
        <v>267563</v>
      </c>
      <c r="D32" s="169">
        <v>5601640</v>
      </c>
      <c r="E32" s="307">
        <v>4.7765118786641052</v>
      </c>
    </row>
    <row r="33" spans="2:5">
      <c r="B33" s="127" t="s">
        <v>71</v>
      </c>
      <c r="C33" s="162">
        <v>262223</v>
      </c>
      <c r="D33" s="162">
        <v>3617316</v>
      </c>
      <c r="E33" s="308">
        <v>7.2491040318291251</v>
      </c>
    </row>
    <row r="34" spans="2:5">
      <c r="B34" s="127" t="s">
        <v>72</v>
      </c>
      <c r="C34" s="162">
        <v>246966</v>
      </c>
      <c r="D34" s="162">
        <v>2775997</v>
      </c>
      <c r="E34" s="308">
        <v>8.8964793549848924</v>
      </c>
    </row>
    <row r="35" spans="2:5">
      <c r="B35" s="127" t="s">
        <v>74</v>
      </c>
      <c r="C35" s="162">
        <v>211797</v>
      </c>
      <c r="D35" s="162">
        <v>6156719</v>
      </c>
      <c r="E35" s="308">
        <v>3.4400952845176143</v>
      </c>
    </row>
    <row r="36" spans="2:5">
      <c r="B36" s="123" t="s">
        <v>73</v>
      </c>
      <c r="C36" s="169">
        <v>207602</v>
      </c>
      <c r="D36" s="169">
        <v>5197621</v>
      </c>
      <c r="E36" s="307">
        <v>3.994173488217013</v>
      </c>
    </row>
    <row r="37" spans="2:5">
      <c r="B37" s="123" t="s">
        <v>75</v>
      </c>
      <c r="C37" s="169">
        <v>169739</v>
      </c>
      <c r="D37" s="169">
        <v>5878415</v>
      </c>
      <c r="E37" s="307">
        <v>2.8874960342201086</v>
      </c>
    </row>
    <row r="38" spans="2:5">
      <c r="B38" s="123" t="s">
        <v>76</v>
      </c>
      <c r="C38" s="169">
        <v>168322</v>
      </c>
      <c r="D38" s="169">
        <v>4407709</v>
      </c>
      <c r="E38" s="307">
        <v>3.8188092725722136</v>
      </c>
    </row>
    <row r="39" spans="2:5">
      <c r="B39" s="127"/>
      <c r="C39" s="162"/>
      <c r="D39" s="162"/>
      <c r="E39" s="308"/>
    </row>
    <row r="40" spans="2:5">
      <c r="B40" s="123" t="s">
        <v>77</v>
      </c>
      <c r="C40" s="169">
        <v>148133</v>
      </c>
      <c r="D40" s="169">
        <v>1499402</v>
      </c>
      <c r="E40" s="307">
        <v>9.879471949483861</v>
      </c>
    </row>
    <row r="41" spans="2:5">
      <c r="B41" s="123" t="s">
        <v>78</v>
      </c>
      <c r="C41" s="169">
        <v>145918</v>
      </c>
      <c r="D41" s="169">
        <v>2834797</v>
      </c>
      <c r="E41" s="307">
        <v>5.1473879787512127</v>
      </c>
    </row>
    <row r="42" spans="2:5">
      <c r="B42" s="127" t="s">
        <v>79</v>
      </c>
      <c r="C42" s="162">
        <v>135077</v>
      </c>
      <c r="D42" s="162">
        <v>4293204</v>
      </c>
      <c r="E42" s="308">
        <v>3.1462981959394427</v>
      </c>
    </row>
    <row r="43" spans="2:5">
      <c r="B43" s="127" t="s">
        <v>80</v>
      </c>
      <c r="C43" s="162">
        <v>133666</v>
      </c>
      <c r="D43" s="162">
        <v>1774571</v>
      </c>
      <c r="E43" s="308">
        <v>7.5322993557316105</v>
      </c>
    </row>
    <row r="44" spans="2:5">
      <c r="B44" s="127" t="s">
        <v>81</v>
      </c>
      <c r="C44" s="162">
        <v>122812</v>
      </c>
      <c r="D44" s="162">
        <v>1057832</v>
      </c>
      <c r="E44" s="308">
        <v>11.60978302792882</v>
      </c>
    </row>
    <row r="45" spans="2:5">
      <c r="B45" s="123" t="s">
        <v>83</v>
      </c>
      <c r="C45" s="169">
        <v>121552</v>
      </c>
      <c r="D45" s="169">
        <v>4627851</v>
      </c>
      <c r="E45" s="307">
        <v>2.626532271674261</v>
      </c>
    </row>
    <row r="46" spans="2:5">
      <c r="B46" s="123" t="s">
        <v>82</v>
      </c>
      <c r="C46" s="169">
        <v>115934</v>
      </c>
      <c r="D46" s="169">
        <v>2988047</v>
      </c>
      <c r="E46" s="307">
        <v>3.8799255834998583</v>
      </c>
    </row>
    <row r="47" spans="2:5">
      <c r="B47" s="127" t="s">
        <v>342</v>
      </c>
      <c r="C47" s="162">
        <v>101865</v>
      </c>
      <c r="D47" s="162">
        <v>1283388</v>
      </c>
      <c r="E47" s="308">
        <v>7.9371943636686648</v>
      </c>
    </row>
    <row r="48" spans="2:5">
      <c r="B48" s="127" t="s">
        <v>84</v>
      </c>
      <c r="C48" s="162">
        <v>87175</v>
      </c>
      <c r="D48" s="162">
        <v>4241474</v>
      </c>
      <c r="E48" s="308">
        <v>2.0552996434730004</v>
      </c>
    </row>
    <row r="49" spans="2:6" ht="13.8" thickBot="1">
      <c r="B49" s="194" t="s">
        <v>86</v>
      </c>
      <c r="C49" s="292">
        <v>51921</v>
      </c>
      <c r="D49" s="292">
        <v>2918785</v>
      </c>
      <c r="E49" s="309">
        <v>1.7788566132825816</v>
      </c>
    </row>
    <row r="50" spans="2:6" ht="27.75" customHeight="1">
      <c r="B50" s="453" t="s">
        <v>276</v>
      </c>
      <c r="C50" s="454"/>
      <c r="D50" s="454"/>
      <c r="E50" s="455"/>
    </row>
    <row r="51" spans="2:6" ht="27.75" customHeight="1" thickBot="1">
      <c r="B51" s="496" t="s">
        <v>341</v>
      </c>
      <c r="C51" s="497"/>
      <c r="D51" s="497"/>
      <c r="E51" s="498"/>
    </row>
    <row r="52" spans="2:6" ht="18" customHeight="1">
      <c r="B52" s="499" t="s">
        <v>374</v>
      </c>
      <c r="C52" s="500"/>
      <c r="D52" s="500"/>
      <c r="E52" s="501"/>
      <c r="F52" s="120"/>
    </row>
    <row r="53" spans="2:6" ht="10.5" customHeight="1" thickBot="1">
      <c r="B53" s="505" t="s">
        <v>340</v>
      </c>
      <c r="C53" s="506"/>
      <c r="D53" s="506"/>
      <c r="E53" s="507"/>
      <c r="F53" s="120"/>
    </row>
    <row r="54" spans="2:6">
      <c r="B54" s="502" t="s">
        <v>336</v>
      </c>
      <c r="C54" s="503"/>
      <c r="D54" s="503"/>
      <c r="E54" s="504"/>
      <c r="F54" s="120"/>
    </row>
    <row r="55" spans="2:6" ht="27" customHeight="1">
      <c r="B55" s="27"/>
      <c r="C55" s="61" t="s">
        <v>171</v>
      </c>
      <c r="D55" s="61" t="s">
        <v>172</v>
      </c>
      <c r="E55" s="62" t="s">
        <v>125</v>
      </c>
    </row>
    <row r="56" spans="2:6" ht="12.75" customHeight="1">
      <c r="B56" s="123" t="s">
        <v>85</v>
      </c>
      <c r="C56" s="169">
        <v>50559</v>
      </c>
      <c r="D56" s="169">
        <v>864764</v>
      </c>
      <c r="E56" s="306">
        <v>5.8465662307866655</v>
      </c>
    </row>
    <row r="57" spans="2:6" ht="12.75" customHeight="1">
      <c r="B57" s="127" t="s">
        <v>87</v>
      </c>
      <c r="C57" s="162">
        <v>48941</v>
      </c>
      <c r="D57" s="162">
        <v>588292</v>
      </c>
      <c r="E57" s="308">
        <v>8.319168032201695</v>
      </c>
    </row>
    <row r="58" spans="2:6" ht="12.75" customHeight="1">
      <c r="B58" s="127" t="s">
        <v>88</v>
      </c>
      <c r="C58" s="162">
        <v>39061</v>
      </c>
      <c r="D58" s="162">
        <v>683478</v>
      </c>
      <c r="E58" s="308">
        <v>5.7150339879264589</v>
      </c>
    </row>
    <row r="59" spans="2:6" ht="12.75" customHeight="1">
      <c r="B59" s="127" t="s">
        <v>344</v>
      </c>
      <c r="C59" s="162">
        <v>36753</v>
      </c>
      <c r="D59" s="162">
        <v>522830</v>
      </c>
      <c r="E59" s="308">
        <v>7.0296272210852484</v>
      </c>
    </row>
    <row r="60" spans="2:6">
      <c r="B60" s="123" t="s">
        <v>89</v>
      </c>
      <c r="C60" s="169">
        <v>32707</v>
      </c>
      <c r="D60" s="169">
        <v>1315828</v>
      </c>
      <c r="E60" s="307">
        <v>2.4856592198980412</v>
      </c>
    </row>
    <row r="61" spans="2:6">
      <c r="B61" s="127" t="s">
        <v>90</v>
      </c>
      <c r="C61" s="162">
        <v>23624</v>
      </c>
      <c r="D61" s="162">
        <v>957861</v>
      </c>
      <c r="E61" s="308">
        <v>2.4663286217937674</v>
      </c>
    </row>
    <row r="62" spans="2:6">
      <c r="B62" s="123" t="s">
        <v>92</v>
      </c>
      <c r="C62" s="169">
        <v>23275</v>
      </c>
      <c r="D62" s="169">
        <v>796215</v>
      </c>
      <c r="E62" s="307">
        <v>2.9232054156226646</v>
      </c>
    </row>
    <row r="63" spans="2:6">
      <c r="B63" s="127" t="s">
        <v>94</v>
      </c>
      <c r="C63" s="162">
        <v>18223</v>
      </c>
      <c r="D63" s="162">
        <v>1812035</v>
      </c>
      <c r="E63" s="308">
        <v>1.0056649016161388</v>
      </c>
    </row>
    <row r="64" spans="2:6">
      <c r="B64" s="123" t="s">
        <v>91</v>
      </c>
      <c r="C64" s="169">
        <v>14322</v>
      </c>
      <c r="D64" s="169">
        <v>1317207</v>
      </c>
      <c r="E64" s="307">
        <v>1.0873006292860576</v>
      </c>
    </row>
    <row r="65" spans="2:5">
      <c r="B65" s="123" t="s">
        <v>93</v>
      </c>
      <c r="C65" s="169">
        <v>9094</v>
      </c>
      <c r="D65" s="169">
        <v>639715</v>
      </c>
      <c r="E65" s="307">
        <v>1.4215705431324888</v>
      </c>
    </row>
    <row r="66" spans="2:5">
      <c r="B66" s="123" t="s">
        <v>95</v>
      </c>
      <c r="C66" s="169">
        <v>6254</v>
      </c>
      <c r="D66" s="169">
        <v>621254</v>
      </c>
      <c r="E66" s="307">
        <v>1.0066735988822608</v>
      </c>
    </row>
    <row r="67" spans="2:5">
      <c r="B67" s="124" t="s">
        <v>6</v>
      </c>
      <c r="C67" s="170">
        <v>45378596</v>
      </c>
      <c r="D67" s="170">
        <v>301621159</v>
      </c>
      <c r="E67" s="310">
        <v>15.044898093505434</v>
      </c>
    </row>
    <row r="68" spans="2:5" ht="12.75" customHeight="1" thickBot="1">
      <c r="B68" s="508" t="s">
        <v>298</v>
      </c>
      <c r="C68" s="509"/>
      <c r="D68" s="509"/>
      <c r="E68" s="510"/>
    </row>
  </sheetData>
  <mergeCells count="11">
    <mergeCell ref="B68:E68"/>
    <mergeCell ref="B50:E50"/>
    <mergeCell ref="B52:E52"/>
    <mergeCell ref="B54:E54"/>
    <mergeCell ref="B53:E53"/>
    <mergeCell ref="B51:E51"/>
    <mergeCell ref="B1:E1"/>
    <mergeCell ref="B3:E3"/>
    <mergeCell ref="B5:E5"/>
    <mergeCell ref="B4:E4"/>
    <mergeCell ref="B2:E2"/>
  </mergeCells>
  <phoneticPr fontId="2" type="noConversion"/>
  <pageMargins left="0.75" right="0.75" top="1" bottom="1" header="0.5" footer="0.5"/>
  <pageSetup scale="94" orientation="portrait" r:id="rId1"/>
  <headerFooter alignWithMargins="0"/>
  <rowBreaks count="1" manualBreakCount="1">
    <brk id="49" max="4"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9"/>
  <sheetViews>
    <sheetView topLeftCell="A28" zoomScaleNormal="100" zoomScaleSheetLayoutView="100" workbookViewId="0">
      <selection activeCell="K50" sqref="K50"/>
    </sheetView>
  </sheetViews>
  <sheetFormatPr defaultRowHeight="13.2"/>
  <cols>
    <col min="1" max="1" width="2.6640625" customWidth="1"/>
    <col min="2" max="2" width="17.44140625" customWidth="1"/>
    <col min="3" max="3" width="16.6640625" customWidth="1"/>
    <col min="4" max="4" width="16.5546875" customWidth="1"/>
    <col min="5" max="5" width="13.88671875" customWidth="1"/>
    <col min="6" max="6" width="14.5546875" customWidth="1"/>
  </cols>
  <sheetData>
    <row r="1" spans="2:7" ht="54.75" customHeight="1" thickBot="1">
      <c r="B1" s="511" t="s">
        <v>315</v>
      </c>
      <c r="C1" s="512"/>
      <c r="D1" s="512"/>
      <c r="E1" s="512"/>
      <c r="F1" s="513"/>
    </row>
    <row r="2" spans="2:7" ht="20.25" customHeight="1">
      <c r="B2" s="499" t="s">
        <v>375</v>
      </c>
      <c r="C2" s="500"/>
      <c r="D2" s="500"/>
      <c r="E2" s="500"/>
      <c r="F2" s="501"/>
      <c r="G2" s="120"/>
    </row>
    <row r="3" spans="2:7" ht="10.5" customHeight="1" thickBot="1">
      <c r="B3" s="505" t="s">
        <v>340</v>
      </c>
      <c r="C3" s="506"/>
      <c r="D3" s="506"/>
      <c r="E3" s="506"/>
      <c r="F3" s="507"/>
      <c r="G3" s="120"/>
    </row>
    <row r="4" spans="2:7">
      <c r="B4" s="502" t="s">
        <v>345</v>
      </c>
      <c r="C4" s="503"/>
      <c r="D4" s="503"/>
      <c r="E4" s="503"/>
      <c r="F4" s="504"/>
    </row>
    <row r="5" spans="2:7" ht="24" customHeight="1">
      <c r="B5" s="27"/>
      <c r="C5" s="61">
        <v>2007</v>
      </c>
      <c r="D5" s="121">
        <v>2000</v>
      </c>
      <c r="E5" s="61" t="s">
        <v>346</v>
      </c>
      <c r="F5" s="62" t="s">
        <v>347</v>
      </c>
    </row>
    <row r="6" spans="2:7">
      <c r="B6" s="123" t="s">
        <v>48</v>
      </c>
      <c r="C6" s="42">
        <v>13219347</v>
      </c>
      <c r="D6" s="163">
        <v>10928470</v>
      </c>
      <c r="E6" s="125">
        <f>C6-D6</f>
        <v>2290877</v>
      </c>
      <c r="F6" s="34">
        <f>(E6/D6)*100</f>
        <v>20.962467756236691</v>
      </c>
    </row>
    <row r="7" spans="2:7">
      <c r="B7" s="123" t="s">
        <v>49</v>
      </c>
      <c r="C7" s="42">
        <v>8591352</v>
      </c>
      <c r="D7" s="163">
        <v>6653338</v>
      </c>
      <c r="E7" s="125">
        <f t="shared" ref="E7:E15" si="0">C7-D7</f>
        <v>1938014</v>
      </c>
      <c r="F7" s="34">
        <f t="shared" ref="F7:F15" si="1">(E7/D7)*100</f>
        <v>29.128446503093635</v>
      </c>
    </row>
    <row r="8" spans="2:7">
      <c r="B8" s="123" t="s">
        <v>50</v>
      </c>
      <c r="C8" s="42">
        <v>3751186</v>
      </c>
      <c r="D8" s="163">
        <v>2673654</v>
      </c>
      <c r="E8" s="125">
        <f t="shared" si="0"/>
        <v>1077532</v>
      </c>
      <c r="F8" s="34">
        <f t="shared" si="1"/>
        <v>40.301849079948262</v>
      </c>
    </row>
    <row r="9" spans="2:7">
      <c r="B9" s="123" t="s">
        <v>51</v>
      </c>
      <c r="C9" s="42">
        <v>3146959</v>
      </c>
      <c r="D9" s="163">
        <v>2854991</v>
      </c>
      <c r="E9" s="125">
        <f t="shared" si="0"/>
        <v>291968</v>
      </c>
      <c r="F9" s="34">
        <f t="shared" si="1"/>
        <v>10.226582150346534</v>
      </c>
    </row>
    <row r="10" spans="2:7">
      <c r="B10" s="123" t="s">
        <v>52</v>
      </c>
      <c r="C10" s="42">
        <v>1922844</v>
      </c>
      <c r="D10" s="163">
        <v>1527145</v>
      </c>
      <c r="E10" s="125">
        <f t="shared" si="0"/>
        <v>395699</v>
      </c>
      <c r="F10" s="34">
        <f t="shared" si="1"/>
        <v>25.911030059359131</v>
      </c>
    </row>
    <row r="11" spans="2:7">
      <c r="B11" s="123" t="s">
        <v>53</v>
      </c>
      <c r="C11" s="42">
        <v>1893171</v>
      </c>
      <c r="D11" s="163">
        <v>1292152</v>
      </c>
      <c r="E11" s="125">
        <f t="shared" si="0"/>
        <v>601019</v>
      </c>
      <c r="F11" s="34">
        <f t="shared" si="1"/>
        <v>46.513026331267525</v>
      </c>
    </row>
    <row r="12" spans="2:7">
      <c r="B12" s="123" t="s">
        <v>54</v>
      </c>
      <c r="C12" s="42">
        <v>1379047</v>
      </c>
      <c r="D12" s="163">
        <v>1117604</v>
      </c>
      <c r="E12" s="125">
        <f t="shared" si="0"/>
        <v>261443</v>
      </c>
      <c r="F12" s="34">
        <f t="shared" si="1"/>
        <v>23.393169673694796</v>
      </c>
    </row>
    <row r="13" spans="2:7">
      <c r="B13" s="123" t="s">
        <v>55</v>
      </c>
      <c r="C13" s="136">
        <v>967536</v>
      </c>
      <c r="D13" s="163">
        <v>735769</v>
      </c>
      <c r="E13" s="125">
        <f t="shared" si="0"/>
        <v>231767</v>
      </c>
      <c r="F13" s="34">
        <f t="shared" si="1"/>
        <v>31.499968060627726</v>
      </c>
    </row>
    <row r="14" spans="2:7">
      <c r="B14" s="123" t="s">
        <v>56</v>
      </c>
      <c r="C14" s="42">
        <v>872626</v>
      </c>
      <c r="D14" s="163">
        <v>759343</v>
      </c>
      <c r="E14" s="125">
        <f t="shared" si="0"/>
        <v>113283</v>
      </c>
      <c r="F14" s="34">
        <f t="shared" si="1"/>
        <v>14.918554592588592</v>
      </c>
    </row>
    <row r="15" spans="2:7">
      <c r="B15" s="123" t="s">
        <v>57</v>
      </c>
      <c r="C15" s="42">
        <v>733510</v>
      </c>
      <c r="D15" s="163">
        <v>434375</v>
      </c>
      <c r="E15" s="125">
        <f t="shared" si="0"/>
        <v>299135</v>
      </c>
      <c r="F15" s="34">
        <f t="shared" si="1"/>
        <v>68.865611510791368</v>
      </c>
    </row>
    <row r="16" spans="2:7">
      <c r="B16" s="123"/>
      <c r="C16" s="42"/>
      <c r="D16" s="279"/>
      <c r="E16" s="125"/>
      <c r="F16" s="34"/>
    </row>
    <row r="17" spans="2:6">
      <c r="B17" s="123" t="s">
        <v>58</v>
      </c>
      <c r="C17" s="42">
        <v>643358</v>
      </c>
      <c r="D17" s="163">
        <v>393397</v>
      </c>
      <c r="E17" s="125">
        <f>C17-D17</f>
        <v>249961</v>
      </c>
      <c r="F17" s="34">
        <f>(E17/D17)*100</f>
        <v>63.539122057361894</v>
      </c>
    </row>
    <row r="18" spans="2:6">
      <c r="B18" s="127" t="s">
        <v>60</v>
      </c>
      <c r="C18" s="129">
        <v>636442</v>
      </c>
      <c r="D18" s="163">
        <v>377084</v>
      </c>
      <c r="E18" s="125">
        <f t="shared" ref="E18:E26" si="2">C18-D18</f>
        <v>259358</v>
      </c>
      <c r="F18" s="34">
        <f t="shared" ref="F18:F26" si="3">(E18/D18)*100</f>
        <v>68.779900499623423</v>
      </c>
    </row>
    <row r="19" spans="2:6">
      <c r="B19" s="127" t="s">
        <v>59</v>
      </c>
      <c r="C19" s="129">
        <v>611369</v>
      </c>
      <c r="D19" s="163">
        <v>444718</v>
      </c>
      <c r="E19" s="125">
        <f t="shared" si="2"/>
        <v>166651</v>
      </c>
      <c r="F19" s="34">
        <f t="shared" si="3"/>
        <v>37.473410116073559</v>
      </c>
    </row>
    <row r="20" spans="2:6">
      <c r="B20" s="127" t="s">
        <v>62</v>
      </c>
      <c r="C20" s="129">
        <v>564880</v>
      </c>
      <c r="D20" s="163">
        <v>399736</v>
      </c>
      <c r="E20" s="125">
        <f t="shared" si="2"/>
        <v>165144</v>
      </c>
      <c r="F20" s="34">
        <f t="shared" si="3"/>
        <v>41.313266756058994</v>
      </c>
    </row>
    <row r="21" spans="2:6">
      <c r="B21" s="127" t="s">
        <v>61</v>
      </c>
      <c r="C21" s="129">
        <v>519190</v>
      </c>
      <c r="D21" s="163">
        <v>428530</v>
      </c>
      <c r="E21" s="125">
        <f t="shared" si="2"/>
        <v>90660</v>
      </c>
      <c r="F21" s="34">
        <f t="shared" si="3"/>
        <v>21.156045084358155</v>
      </c>
    </row>
    <row r="22" spans="2:6">
      <c r="B22" s="123" t="s">
        <v>343</v>
      </c>
      <c r="C22" s="42">
        <v>488589</v>
      </c>
      <c r="D22" s="163">
        <v>333482</v>
      </c>
      <c r="E22" s="125">
        <f t="shared" si="2"/>
        <v>155107</v>
      </c>
      <c r="F22" s="34">
        <f t="shared" si="3"/>
        <v>46.51135593525288</v>
      </c>
    </row>
    <row r="23" spans="2:6">
      <c r="B23" s="123" t="s">
        <v>64</v>
      </c>
      <c r="C23" s="42">
        <v>411349</v>
      </c>
      <c r="D23" s="163">
        <v>319463</v>
      </c>
      <c r="E23" s="125">
        <f t="shared" si="2"/>
        <v>91886</v>
      </c>
      <c r="F23" s="34">
        <f t="shared" si="3"/>
        <v>28.762642309125003</v>
      </c>
    </row>
    <row r="24" spans="2:6">
      <c r="B24" s="123" t="s">
        <v>63</v>
      </c>
      <c r="C24" s="136">
        <v>394878</v>
      </c>
      <c r="D24" s="163">
        <v>330952</v>
      </c>
      <c r="E24" s="125">
        <f t="shared" si="2"/>
        <v>63926</v>
      </c>
      <c r="F24" s="34">
        <f t="shared" si="3"/>
        <v>19.315792018177863</v>
      </c>
    </row>
    <row r="25" spans="2:6">
      <c r="B25" s="123" t="s">
        <v>65</v>
      </c>
      <c r="C25" s="42">
        <v>391561</v>
      </c>
      <c r="D25" s="163">
        <v>273209</v>
      </c>
      <c r="E25" s="125">
        <f t="shared" si="2"/>
        <v>118352</v>
      </c>
      <c r="F25" s="34">
        <f t="shared" si="3"/>
        <v>43.319217156096613</v>
      </c>
    </row>
    <row r="26" spans="2:6">
      <c r="B26" s="123" t="s">
        <v>66</v>
      </c>
      <c r="C26" s="42">
        <v>346990</v>
      </c>
      <c r="D26" s="163">
        <v>230992</v>
      </c>
      <c r="E26" s="125">
        <f t="shared" si="2"/>
        <v>115998</v>
      </c>
      <c r="F26" s="34">
        <f t="shared" si="3"/>
        <v>50.217323543672507</v>
      </c>
    </row>
    <row r="27" spans="2:6">
      <c r="B27" s="123"/>
      <c r="C27" s="42"/>
      <c r="D27" s="279"/>
      <c r="E27" s="125"/>
      <c r="F27" s="34"/>
    </row>
    <row r="28" spans="2:6">
      <c r="B28" s="123" t="s">
        <v>68</v>
      </c>
      <c r="C28" s="42">
        <v>307132</v>
      </c>
      <c r="D28" s="163">
        <v>201203</v>
      </c>
      <c r="E28" s="125">
        <f>C28-D28</f>
        <v>105929</v>
      </c>
      <c r="F28" s="34">
        <f>(E28/D28)*100</f>
        <v>52.647823342594293</v>
      </c>
    </row>
    <row r="29" spans="2:6">
      <c r="B29" s="123" t="s">
        <v>67</v>
      </c>
      <c r="C29" s="42">
        <v>301599</v>
      </c>
      <c r="D29" s="163">
        <v>214750</v>
      </c>
      <c r="E29" s="125">
        <f t="shared" ref="E29:E37" si="4">C29-D29</f>
        <v>86849</v>
      </c>
      <c r="F29" s="34">
        <f t="shared" ref="F29:F37" si="5">(E29/D29)*100</f>
        <v>40.441909196740397</v>
      </c>
    </row>
    <row r="30" spans="2:6">
      <c r="B30" s="123" t="s">
        <v>69</v>
      </c>
      <c r="C30" s="42">
        <v>282603</v>
      </c>
      <c r="D30" s="163">
        <v>218350</v>
      </c>
      <c r="E30" s="125">
        <f t="shared" si="4"/>
        <v>64253</v>
      </c>
      <c r="F30" s="34">
        <f t="shared" si="5"/>
        <v>29.426608655827803</v>
      </c>
    </row>
    <row r="31" spans="2:6">
      <c r="B31" s="123" t="s">
        <v>70</v>
      </c>
      <c r="C31" s="42">
        <v>267563</v>
      </c>
      <c r="D31" s="163">
        <v>191097</v>
      </c>
      <c r="E31" s="125">
        <f t="shared" si="4"/>
        <v>76466</v>
      </c>
      <c r="F31" s="34">
        <f t="shared" si="5"/>
        <v>40.01423360910951</v>
      </c>
    </row>
    <row r="32" spans="2:6">
      <c r="B32" s="127" t="s">
        <v>71</v>
      </c>
      <c r="C32" s="129">
        <v>262223</v>
      </c>
      <c r="D32" s="163">
        <v>173746</v>
      </c>
      <c r="E32" s="125">
        <f t="shared" si="4"/>
        <v>88477</v>
      </c>
      <c r="F32" s="34">
        <f t="shared" si="5"/>
        <v>50.923186720845372</v>
      </c>
    </row>
    <row r="33" spans="2:6">
      <c r="B33" s="127" t="s">
        <v>72</v>
      </c>
      <c r="C33" s="129">
        <v>246966</v>
      </c>
      <c r="D33" s="163">
        <v>186340</v>
      </c>
      <c r="E33" s="125">
        <f t="shared" si="4"/>
        <v>60626</v>
      </c>
      <c r="F33" s="34">
        <f t="shared" si="5"/>
        <v>32.535150799613611</v>
      </c>
    </row>
    <row r="34" spans="2:6">
      <c r="B34" s="123" t="s">
        <v>74</v>
      </c>
      <c r="C34" s="42">
        <v>211797</v>
      </c>
      <c r="D34" s="163">
        <v>116692</v>
      </c>
      <c r="E34" s="125">
        <f t="shared" si="4"/>
        <v>95105</v>
      </c>
      <c r="F34" s="34">
        <f t="shared" si="5"/>
        <v>81.500874095910604</v>
      </c>
    </row>
    <row r="35" spans="2:6">
      <c r="B35" s="123" t="s">
        <v>73</v>
      </c>
      <c r="C35" s="42">
        <v>207602</v>
      </c>
      <c r="D35" s="163">
        <v>142732</v>
      </c>
      <c r="E35" s="125">
        <f t="shared" si="4"/>
        <v>64870</v>
      </c>
      <c r="F35" s="34">
        <f t="shared" si="5"/>
        <v>45.448813160328449</v>
      </c>
    </row>
    <row r="36" spans="2:6">
      <c r="B36" s="123" t="s">
        <v>75</v>
      </c>
      <c r="C36" s="42">
        <v>169739</v>
      </c>
      <c r="D36" s="163">
        <v>118235</v>
      </c>
      <c r="E36" s="125">
        <f t="shared" si="4"/>
        <v>51504</v>
      </c>
      <c r="F36" s="34">
        <f t="shared" si="5"/>
        <v>43.56070537488899</v>
      </c>
    </row>
    <row r="37" spans="2:6">
      <c r="B37" s="123" t="s">
        <v>76</v>
      </c>
      <c r="C37" s="42">
        <v>168322</v>
      </c>
      <c r="D37" s="163">
        <v>94652</v>
      </c>
      <c r="E37" s="125">
        <f t="shared" si="4"/>
        <v>73670</v>
      </c>
      <c r="F37" s="34">
        <f t="shared" si="5"/>
        <v>77.83248108861936</v>
      </c>
    </row>
    <row r="38" spans="2:6">
      <c r="B38" s="123"/>
      <c r="C38" s="42"/>
      <c r="D38" s="279"/>
      <c r="E38" s="125"/>
      <c r="F38" s="34"/>
    </row>
    <row r="39" spans="2:6">
      <c r="B39" s="123" t="s">
        <v>77</v>
      </c>
      <c r="C39" s="42">
        <v>148133</v>
      </c>
      <c r="D39" s="163">
        <v>100271</v>
      </c>
      <c r="E39" s="125">
        <f>C39-D39</f>
        <v>47862</v>
      </c>
      <c r="F39" s="34">
        <f>(E39/D39)*100</f>
        <v>47.732644533314719</v>
      </c>
    </row>
    <row r="40" spans="2:6">
      <c r="B40" s="123" t="s">
        <v>78</v>
      </c>
      <c r="C40" s="42">
        <v>145918</v>
      </c>
      <c r="D40" s="163">
        <v>85303</v>
      </c>
      <c r="E40" s="125">
        <f t="shared" ref="E40:E48" si="6">C40-D40</f>
        <v>60615</v>
      </c>
      <c r="F40" s="34">
        <f t="shared" ref="F40:F48" si="7">(E40/D40)*100</f>
        <v>71.058462187730797</v>
      </c>
    </row>
    <row r="41" spans="2:6">
      <c r="B41" s="127" t="s">
        <v>79</v>
      </c>
      <c r="C41" s="129">
        <v>135077</v>
      </c>
      <c r="D41" s="163">
        <v>111634</v>
      </c>
      <c r="E41" s="125">
        <f t="shared" si="6"/>
        <v>23443</v>
      </c>
      <c r="F41" s="34">
        <f t="shared" si="7"/>
        <v>20.999874590178617</v>
      </c>
    </row>
    <row r="42" spans="2:6">
      <c r="B42" s="127" t="s">
        <v>80</v>
      </c>
      <c r="C42" s="129">
        <v>133666</v>
      </c>
      <c r="D42" s="163">
        <v>92836</v>
      </c>
      <c r="E42" s="125">
        <f t="shared" si="6"/>
        <v>40830</v>
      </c>
      <c r="F42" s="34">
        <f t="shared" si="7"/>
        <v>43.980783316816755</v>
      </c>
    </row>
    <row r="43" spans="2:6">
      <c r="B43" s="127" t="s">
        <v>81</v>
      </c>
      <c r="C43" s="129">
        <v>122812</v>
      </c>
      <c r="D43" s="163">
        <v>89870</v>
      </c>
      <c r="E43" s="125">
        <f t="shared" si="6"/>
        <v>32942</v>
      </c>
      <c r="F43" s="34">
        <f t="shared" si="7"/>
        <v>36.655168576833205</v>
      </c>
    </row>
    <row r="44" spans="2:6">
      <c r="B44" s="127" t="s">
        <v>83</v>
      </c>
      <c r="C44" s="129">
        <v>121552</v>
      </c>
      <c r="D44" s="163">
        <v>72152</v>
      </c>
      <c r="E44" s="125">
        <f t="shared" si="6"/>
        <v>49400</v>
      </c>
      <c r="F44" s="34">
        <f t="shared" si="7"/>
        <v>68.466570573234293</v>
      </c>
    </row>
    <row r="45" spans="2:6">
      <c r="B45" s="127" t="s">
        <v>82</v>
      </c>
      <c r="C45" s="129">
        <v>115934</v>
      </c>
      <c r="D45" s="163">
        <v>80204</v>
      </c>
      <c r="E45" s="125">
        <f t="shared" si="6"/>
        <v>35730</v>
      </c>
      <c r="F45" s="34">
        <f t="shared" si="7"/>
        <v>44.548900304224226</v>
      </c>
    </row>
    <row r="46" spans="2:6">
      <c r="B46" s="127" t="s">
        <v>342</v>
      </c>
      <c r="C46" s="129">
        <v>101865</v>
      </c>
      <c r="D46" s="163">
        <v>87853</v>
      </c>
      <c r="E46" s="125">
        <f t="shared" si="6"/>
        <v>14012</v>
      </c>
      <c r="F46" s="34">
        <f t="shared" si="7"/>
        <v>15.949369970291283</v>
      </c>
    </row>
    <row r="47" spans="2:6">
      <c r="B47" s="123" t="s">
        <v>84</v>
      </c>
      <c r="C47" s="42">
        <v>87175</v>
      </c>
      <c r="D47" s="163">
        <v>56922</v>
      </c>
      <c r="E47" s="125">
        <f t="shared" si="6"/>
        <v>30253</v>
      </c>
      <c r="F47" s="34">
        <f t="shared" si="7"/>
        <v>53.148167668036962</v>
      </c>
    </row>
    <row r="48" spans="2:6" ht="13.8" thickBot="1">
      <c r="B48" s="194" t="s">
        <v>86</v>
      </c>
      <c r="C48" s="195">
        <v>51921</v>
      </c>
      <c r="D48" s="195">
        <v>37301</v>
      </c>
      <c r="E48" s="196">
        <f t="shared" si="6"/>
        <v>14620</v>
      </c>
      <c r="F48" s="197">
        <f t="shared" si="7"/>
        <v>39.194659660598916</v>
      </c>
    </row>
    <row r="49" spans="2:7" ht="5.25" customHeight="1" thickBot="1"/>
    <row r="50" spans="2:7" ht="54.75" customHeight="1" thickBot="1">
      <c r="B50" s="517" t="s">
        <v>337</v>
      </c>
      <c r="C50" s="518"/>
      <c r="D50" s="518"/>
      <c r="E50" s="518"/>
      <c r="F50" s="519"/>
    </row>
    <row r="51" spans="2:7" ht="20.25" customHeight="1">
      <c r="B51" s="499" t="s">
        <v>376</v>
      </c>
      <c r="C51" s="500"/>
      <c r="D51" s="500"/>
      <c r="E51" s="500"/>
      <c r="F51" s="501"/>
      <c r="G51" s="120"/>
    </row>
    <row r="52" spans="2:7" ht="10.5" customHeight="1" thickBot="1">
      <c r="B52" s="505" t="s">
        <v>340</v>
      </c>
      <c r="C52" s="506"/>
      <c r="D52" s="506"/>
      <c r="E52" s="506"/>
      <c r="F52" s="507"/>
      <c r="G52" s="120"/>
    </row>
    <row r="53" spans="2:7">
      <c r="B53" s="502" t="s">
        <v>345</v>
      </c>
      <c r="C53" s="503"/>
      <c r="D53" s="503"/>
      <c r="E53" s="503"/>
      <c r="F53" s="504"/>
      <c r="G53" s="120"/>
    </row>
    <row r="54" spans="2:7" ht="24" customHeight="1">
      <c r="B54" s="126"/>
      <c r="C54" s="121">
        <v>2007</v>
      </c>
      <c r="D54" s="121">
        <v>2000</v>
      </c>
      <c r="E54" s="121" t="s">
        <v>346</v>
      </c>
      <c r="F54" s="122" t="s">
        <v>347</v>
      </c>
    </row>
    <row r="55" spans="2:7" ht="12.75" customHeight="1">
      <c r="B55" s="123" t="s">
        <v>85</v>
      </c>
      <c r="C55" s="42">
        <v>50559</v>
      </c>
      <c r="D55" s="163">
        <v>37811</v>
      </c>
      <c r="E55" s="125">
        <f>C55-D55</f>
        <v>12748</v>
      </c>
      <c r="F55" s="34">
        <f>(E55/D55)*100</f>
        <v>33.715056465049855</v>
      </c>
    </row>
    <row r="56" spans="2:7" ht="12.75" customHeight="1">
      <c r="B56" s="123" t="s">
        <v>87</v>
      </c>
      <c r="C56" s="42">
        <v>48941</v>
      </c>
      <c r="D56" s="163">
        <v>44092</v>
      </c>
      <c r="E56" s="125">
        <f>C56-D56</f>
        <v>4849</v>
      </c>
      <c r="F56" s="34">
        <f>(E56/D56)*100</f>
        <v>10.99745985666334</v>
      </c>
    </row>
    <row r="57" spans="2:7" ht="12.75" customHeight="1">
      <c r="B57" s="127" t="s">
        <v>88</v>
      </c>
      <c r="C57" s="129">
        <v>39061</v>
      </c>
      <c r="D57" s="163">
        <v>25742</v>
      </c>
      <c r="E57" s="125">
        <f t="shared" ref="E57:E65" si="8">C57-D57</f>
        <v>13319</v>
      </c>
      <c r="F57" s="34">
        <f t="shared" ref="F57:F65" si="9">(E57/D57)*100</f>
        <v>51.740346515422267</v>
      </c>
    </row>
    <row r="58" spans="2:7" ht="12.75" customHeight="1">
      <c r="B58" s="127" t="s">
        <v>344</v>
      </c>
      <c r="C58" s="129">
        <v>36753</v>
      </c>
      <c r="D58" s="163">
        <v>29751</v>
      </c>
      <c r="E58" s="125">
        <f t="shared" si="8"/>
        <v>7002</v>
      </c>
      <c r="F58" s="34">
        <f t="shared" si="9"/>
        <v>23.535343349803366</v>
      </c>
    </row>
    <row r="59" spans="2:7">
      <c r="B59" s="127" t="s">
        <v>89</v>
      </c>
      <c r="C59" s="129">
        <v>32707</v>
      </c>
      <c r="D59" s="163">
        <v>21536</v>
      </c>
      <c r="E59" s="125">
        <f t="shared" si="8"/>
        <v>11171</v>
      </c>
      <c r="F59" s="34">
        <f t="shared" si="9"/>
        <v>51.871285289747405</v>
      </c>
    </row>
    <row r="60" spans="2:7">
      <c r="B60" s="127" t="s">
        <v>90</v>
      </c>
      <c r="C60" s="129">
        <v>23624</v>
      </c>
      <c r="D60" s="163">
        <v>18568</v>
      </c>
      <c r="E60" s="125">
        <f t="shared" si="8"/>
        <v>5056</v>
      </c>
      <c r="F60" s="34">
        <f t="shared" si="9"/>
        <v>27.229642395519171</v>
      </c>
    </row>
    <row r="61" spans="2:7">
      <c r="B61" s="127" t="s">
        <v>92</v>
      </c>
      <c r="C61" s="129">
        <v>23275</v>
      </c>
      <c r="D61" s="163">
        <v>10101</v>
      </c>
      <c r="E61" s="125">
        <f t="shared" si="8"/>
        <v>13174</v>
      </c>
      <c r="F61" s="34">
        <f t="shared" si="9"/>
        <v>130.42273042273044</v>
      </c>
    </row>
    <row r="62" spans="2:7">
      <c r="B62" s="127" t="s">
        <v>94</v>
      </c>
      <c r="C62" s="129">
        <v>18223</v>
      </c>
      <c r="D62" s="163">
        <v>12925</v>
      </c>
      <c r="E62" s="125">
        <f t="shared" si="8"/>
        <v>5298</v>
      </c>
      <c r="F62" s="34">
        <f t="shared" si="9"/>
        <v>40.990328820116055</v>
      </c>
    </row>
    <row r="63" spans="2:7">
      <c r="B63" s="127" t="s">
        <v>91</v>
      </c>
      <c r="C63" s="129">
        <v>14322</v>
      </c>
      <c r="D63" s="163">
        <v>10718</v>
      </c>
      <c r="E63" s="125">
        <f t="shared" si="8"/>
        <v>3604</v>
      </c>
      <c r="F63" s="34">
        <f t="shared" si="9"/>
        <v>33.625676432170181</v>
      </c>
    </row>
    <row r="64" spans="2:7">
      <c r="B64" s="127" t="s">
        <v>93</v>
      </c>
      <c r="C64" s="129">
        <v>9094</v>
      </c>
      <c r="D64" s="163">
        <v>7429</v>
      </c>
      <c r="E64" s="125">
        <f t="shared" si="8"/>
        <v>1665</v>
      </c>
      <c r="F64" s="34">
        <f t="shared" si="9"/>
        <v>22.412168528738725</v>
      </c>
    </row>
    <row r="65" spans="2:6">
      <c r="B65" s="127" t="s">
        <v>95</v>
      </c>
      <c r="C65" s="129">
        <v>6254</v>
      </c>
      <c r="D65" s="163">
        <v>5260</v>
      </c>
      <c r="E65" s="349">
        <f t="shared" si="8"/>
        <v>994</v>
      </c>
      <c r="F65" s="35">
        <f t="shared" si="9"/>
        <v>18.897338403041825</v>
      </c>
    </row>
    <row r="66" spans="2:6">
      <c r="B66" s="124" t="s">
        <v>6</v>
      </c>
      <c r="C66" s="164">
        <v>45378596</v>
      </c>
      <c r="D66" s="165">
        <v>35204480</v>
      </c>
      <c r="E66" s="125">
        <v>10174116</v>
      </c>
      <c r="F66" s="34">
        <v>28.900060446852223</v>
      </c>
    </row>
    <row r="67" spans="2:6" ht="12" customHeight="1" thickBot="1">
      <c r="B67" s="514" t="s">
        <v>323</v>
      </c>
      <c r="C67" s="515"/>
      <c r="D67" s="515"/>
      <c r="E67" s="515"/>
      <c r="F67" s="516"/>
    </row>
    <row r="69" spans="2:6">
      <c r="D69" s="18"/>
    </row>
  </sheetData>
  <mergeCells count="9">
    <mergeCell ref="B2:F2"/>
    <mergeCell ref="B1:F1"/>
    <mergeCell ref="B4:F4"/>
    <mergeCell ref="B67:F67"/>
    <mergeCell ref="B50:F50"/>
    <mergeCell ref="B51:F51"/>
    <mergeCell ref="B53:F53"/>
    <mergeCell ref="B3:F3"/>
    <mergeCell ref="B52:F52"/>
  </mergeCells>
  <phoneticPr fontId="2" type="noConversion"/>
  <pageMargins left="0.75" right="0.75" top="1" bottom="1" header="0.5" footer="0.5"/>
  <pageSetup scale="94" orientation="portrait" r:id="rId1"/>
  <headerFooter alignWithMargins="0"/>
  <rowBreaks count="1" manualBreakCount="1">
    <brk id="48"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zoomScaleNormal="100" zoomScaleSheetLayoutView="100" workbookViewId="0">
      <selection activeCell="H9" sqref="H9"/>
    </sheetView>
  </sheetViews>
  <sheetFormatPr defaultRowHeight="13.2"/>
  <cols>
    <col min="1" max="1" width="2.33203125" customWidth="1"/>
    <col min="2" max="2" width="12.5546875" customWidth="1"/>
    <col min="3" max="4" width="17.109375" customWidth="1"/>
    <col min="5" max="5" width="16.109375" customWidth="1"/>
    <col min="9" max="9" width="10.109375" bestFit="1" customWidth="1"/>
    <col min="10" max="10" width="10" customWidth="1"/>
  </cols>
  <sheetData>
    <row r="1" spans="2:11" ht="27.75" customHeight="1">
      <c r="B1" s="453" t="s">
        <v>274</v>
      </c>
      <c r="C1" s="454"/>
      <c r="D1" s="454"/>
      <c r="E1" s="455"/>
    </row>
    <row r="2" spans="2:11" ht="27.75" customHeight="1" thickBot="1">
      <c r="B2" s="462" t="s">
        <v>307</v>
      </c>
      <c r="C2" s="463"/>
      <c r="D2" s="463"/>
      <c r="E2" s="464"/>
    </row>
    <row r="3" spans="2:11" ht="18.75" customHeight="1">
      <c r="B3" s="499" t="s">
        <v>348</v>
      </c>
      <c r="C3" s="500"/>
      <c r="D3" s="500"/>
      <c r="E3" s="501"/>
      <c r="F3" s="291"/>
    </row>
    <row r="4" spans="2:11" ht="10.5" customHeight="1">
      <c r="B4" s="526" t="s">
        <v>360</v>
      </c>
      <c r="C4" s="527"/>
      <c r="D4" s="527"/>
      <c r="E4" s="528"/>
      <c r="F4" s="291"/>
    </row>
    <row r="5" spans="2:11" ht="10.5" customHeight="1" thickBot="1">
      <c r="B5" s="529"/>
      <c r="C5" s="530"/>
      <c r="D5" s="530"/>
      <c r="E5" s="531"/>
      <c r="F5" s="291"/>
    </row>
    <row r="6" spans="2:11" ht="14.25" customHeight="1">
      <c r="B6" s="523" t="s">
        <v>349</v>
      </c>
      <c r="C6" s="524"/>
      <c r="D6" s="524"/>
      <c r="E6" s="525"/>
    </row>
    <row r="7" spans="2:11" ht="13.5" customHeight="1">
      <c r="B7" s="27"/>
      <c r="C7" s="61" t="s">
        <v>350</v>
      </c>
      <c r="D7" s="61" t="s">
        <v>224</v>
      </c>
      <c r="E7" s="62" t="s">
        <v>317</v>
      </c>
      <c r="F7" s="270"/>
      <c r="G7" s="271"/>
      <c r="H7" s="271"/>
      <c r="I7" s="271"/>
    </row>
    <row r="8" spans="2:11">
      <c r="B8" s="123" t="s">
        <v>48</v>
      </c>
      <c r="C8" s="43">
        <v>29.131238436729067</v>
      </c>
      <c r="D8" s="281">
        <v>31.042838865962516</v>
      </c>
      <c r="E8" s="37">
        <v>-1.9116004292334488</v>
      </c>
      <c r="G8" s="25"/>
    </row>
    <row r="9" spans="2:11">
      <c r="B9" s="123" t="s">
        <v>49</v>
      </c>
      <c r="C9" s="43">
        <v>18.932608668633115</v>
      </c>
      <c r="D9" s="281">
        <v>18.899123066155216</v>
      </c>
      <c r="E9" s="37">
        <v>3.3485602477899334E-2</v>
      </c>
      <c r="G9" s="25"/>
      <c r="H9" s="348"/>
      <c r="I9" s="348"/>
      <c r="J9" s="348"/>
      <c r="K9" s="348"/>
    </row>
    <row r="10" spans="2:11">
      <c r="B10" s="123" t="s">
        <v>50</v>
      </c>
      <c r="C10" s="43">
        <v>8.2664214644278555</v>
      </c>
      <c r="D10" s="281">
        <v>7.5946413638264225</v>
      </c>
      <c r="E10" s="37">
        <v>0.67178010060143301</v>
      </c>
      <c r="G10" s="25"/>
      <c r="H10" s="348"/>
      <c r="I10" s="348"/>
      <c r="J10" s="348"/>
      <c r="K10" s="348"/>
    </row>
    <row r="11" spans="2:11">
      <c r="B11" s="123" t="s">
        <v>51</v>
      </c>
      <c r="C11" s="43">
        <v>6.934897236573824</v>
      </c>
      <c r="D11" s="281">
        <v>8.1097377379242648</v>
      </c>
      <c r="E11" s="37">
        <v>-1.1748405013504408</v>
      </c>
      <c r="G11" s="25"/>
      <c r="H11" s="348"/>
      <c r="I11" s="348"/>
      <c r="J11" s="348"/>
      <c r="K11" s="348"/>
    </row>
    <row r="12" spans="2:11">
      <c r="B12" s="123" t="s">
        <v>52</v>
      </c>
      <c r="C12" s="43">
        <v>4.2373369154039056</v>
      </c>
      <c r="D12" s="281">
        <v>4.3379280137073462</v>
      </c>
      <c r="E12" s="37">
        <v>-0.1005910983034406</v>
      </c>
      <c r="G12" s="25"/>
      <c r="H12" s="348"/>
      <c r="I12" s="348"/>
      <c r="J12" s="348"/>
      <c r="K12" s="348"/>
    </row>
    <row r="13" spans="2:11">
      <c r="B13" s="123" t="s">
        <v>53</v>
      </c>
      <c r="C13" s="43">
        <v>4.1719470562729626</v>
      </c>
      <c r="D13" s="281">
        <v>3.6704192193720799</v>
      </c>
      <c r="E13" s="37">
        <v>0.50152783690088265</v>
      </c>
      <c r="G13" s="25"/>
      <c r="H13" s="348"/>
      <c r="I13" s="348"/>
      <c r="J13" s="348"/>
      <c r="K13" s="348"/>
    </row>
    <row r="14" spans="2:11">
      <c r="B14" s="123" t="s">
        <v>54</v>
      </c>
      <c r="C14" s="43">
        <v>3.0389811972146514</v>
      </c>
      <c r="D14" s="281">
        <v>3.1746073227043832</v>
      </c>
      <c r="E14" s="37">
        <v>-0.13562612548973174</v>
      </c>
      <c r="G14" s="25"/>
      <c r="H14" s="348"/>
      <c r="I14" s="348"/>
      <c r="J14" s="348"/>
      <c r="K14" s="348"/>
    </row>
    <row r="15" spans="2:11">
      <c r="B15" s="123" t="s">
        <v>55</v>
      </c>
      <c r="C15" s="43">
        <v>2.1321417700979555</v>
      </c>
      <c r="D15" s="281">
        <v>2.089986842583671</v>
      </c>
      <c r="E15" s="37">
        <v>4.2154927514284513E-2</v>
      </c>
      <c r="G15" s="25"/>
      <c r="H15" s="348"/>
      <c r="I15" s="348"/>
      <c r="J15" s="348"/>
      <c r="K15" s="348"/>
    </row>
    <row r="16" spans="2:11">
      <c r="B16" s="123" t="s">
        <v>56</v>
      </c>
      <c r="C16" s="43">
        <v>1.922990301418757</v>
      </c>
      <c r="D16" s="281">
        <v>2.1569499109204284</v>
      </c>
      <c r="E16" s="37">
        <v>-0.23395960950167138</v>
      </c>
      <c r="G16" s="25"/>
      <c r="H16" s="348"/>
      <c r="I16" s="348"/>
      <c r="J16" s="348"/>
      <c r="K16" s="348"/>
    </row>
    <row r="17" spans="2:11">
      <c r="B17" s="123" t="s">
        <v>57</v>
      </c>
      <c r="C17" s="281">
        <v>1.61642286156231</v>
      </c>
      <c r="D17" s="281">
        <v>1.2</v>
      </c>
      <c r="E17" s="37">
        <v>0.41642286156231001</v>
      </c>
      <c r="G17" s="25"/>
      <c r="H17" s="348"/>
      <c r="I17" s="348"/>
      <c r="J17" s="348"/>
      <c r="K17" s="348"/>
    </row>
    <row r="18" spans="2:11">
      <c r="B18" s="123" t="s">
        <v>109</v>
      </c>
      <c r="C18" s="44">
        <v>19.615014091665593</v>
      </c>
      <c r="D18" s="281">
        <v>17.723767656843663</v>
      </c>
      <c r="E18" s="37">
        <v>1.8912464348219302</v>
      </c>
      <c r="G18" s="25"/>
      <c r="H18" s="348"/>
      <c r="I18" s="348"/>
      <c r="J18" s="348"/>
      <c r="K18" s="348"/>
    </row>
    <row r="19" spans="2:11">
      <c r="B19" s="130" t="s">
        <v>6</v>
      </c>
      <c r="C19" s="43">
        <v>100</v>
      </c>
      <c r="D19" s="280">
        <v>100</v>
      </c>
      <c r="E19" s="37"/>
      <c r="G19" s="348"/>
      <c r="H19" s="348"/>
      <c r="I19" s="348"/>
    </row>
    <row r="20" spans="2:11" ht="22.5" customHeight="1" thickBot="1">
      <c r="B20" s="520" t="s">
        <v>286</v>
      </c>
      <c r="C20" s="521"/>
      <c r="D20" s="521"/>
      <c r="E20" s="522"/>
      <c r="H20" s="348"/>
      <c r="I20" s="348"/>
      <c r="J20" s="348"/>
      <c r="K20" s="348"/>
    </row>
    <row r="23" spans="2:11">
      <c r="B23" s="16"/>
      <c r="C23" s="16"/>
      <c r="D23" s="16"/>
      <c r="E23" s="16"/>
      <c r="I23" s="2"/>
    </row>
    <row r="24" spans="2:11">
      <c r="B24" s="16"/>
      <c r="C24" s="16"/>
      <c r="D24" s="16"/>
      <c r="E24" s="16"/>
    </row>
  </sheetData>
  <mergeCells count="6">
    <mergeCell ref="B3:E3"/>
    <mergeCell ref="B1:E1"/>
    <mergeCell ref="B20:E20"/>
    <mergeCell ref="B6:E6"/>
    <mergeCell ref="B4:E5"/>
    <mergeCell ref="B2:E2"/>
  </mergeCells>
  <phoneticPr fontId="2" type="noConversion"/>
  <pageMargins left="0.75" right="0.75" top="1" bottom="1" header="0.5" footer="0.5"/>
  <pageSetup scale="9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zoomScaleNormal="100" zoomScaleSheetLayoutView="100" workbookViewId="0">
      <selection activeCell="J8" sqref="J8"/>
    </sheetView>
  </sheetViews>
  <sheetFormatPr defaultRowHeight="13.2"/>
  <cols>
    <col min="1" max="1" width="1.88671875" customWidth="1"/>
    <col min="2" max="2" width="20.33203125" customWidth="1"/>
    <col min="3" max="8" width="12.33203125" customWidth="1"/>
    <col min="9" max="9" width="11.33203125" bestFit="1" customWidth="1"/>
  </cols>
  <sheetData>
    <row r="1" spans="2:9" ht="54.75" customHeight="1" thickBot="1">
      <c r="B1" s="511" t="s">
        <v>351</v>
      </c>
      <c r="C1" s="512"/>
      <c r="D1" s="512"/>
      <c r="E1" s="512"/>
      <c r="F1" s="512"/>
      <c r="G1" s="512"/>
      <c r="H1" s="513"/>
    </row>
    <row r="2" spans="2:9" ht="13.8" thickBot="1">
      <c r="B2" s="446" t="s">
        <v>377</v>
      </c>
      <c r="C2" s="468"/>
      <c r="D2" s="468"/>
      <c r="E2" s="468"/>
      <c r="F2" s="468"/>
      <c r="G2" s="468"/>
      <c r="H2" s="469"/>
    </row>
    <row r="3" spans="2:9">
      <c r="B3" s="459" t="s">
        <v>352</v>
      </c>
      <c r="C3" s="460"/>
      <c r="D3" s="460"/>
      <c r="E3" s="460"/>
      <c r="F3" s="460"/>
      <c r="G3" s="460"/>
      <c r="H3" s="461"/>
    </row>
    <row r="4" spans="2:9">
      <c r="B4" s="27"/>
      <c r="C4" s="202" t="s">
        <v>173</v>
      </c>
      <c r="D4" s="202" t="s">
        <v>98</v>
      </c>
      <c r="E4" s="202" t="s">
        <v>97</v>
      </c>
      <c r="F4" s="202" t="s">
        <v>96</v>
      </c>
      <c r="G4" s="202" t="s">
        <v>174</v>
      </c>
      <c r="H4" s="203" t="s">
        <v>6</v>
      </c>
    </row>
    <row r="5" spans="2:9">
      <c r="B5" s="63" t="s">
        <v>29</v>
      </c>
      <c r="C5" s="20">
        <v>15272219</v>
      </c>
      <c r="D5" s="20">
        <v>1217251</v>
      </c>
      <c r="E5" s="20">
        <v>2537997</v>
      </c>
      <c r="F5" s="20">
        <v>1087878</v>
      </c>
      <c r="G5" s="20">
        <v>9931265</v>
      </c>
      <c r="H5" s="21">
        <v>30046610</v>
      </c>
    </row>
    <row r="6" spans="2:9">
      <c r="B6" s="237" t="s">
        <v>158</v>
      </c>
      <c r="C6" s="247">
        <v>5624835</v>
      </c>
      <c r="D6" s="247">
        <v>469743</v>
      </c>
      <c r="E6" s="247">
        <v>1414803</v>
      </c>
      <c r="F6" s="247">
        <v>499631</v>
      </c>
      <c r="G6" s="247">
        <v>5520765</v>
      </c>
      <c r="H6" s="248">
        <v>13529777</v>
      </c>
    </row>
    <row r="7" spans="2:9">
      <c r="B7" s="237" t="s">
        <v>159</v>
      </c>
      <c r="C7" s="247">
        <v>9647384</v>
      </c>
      <c r="D7" s="247">
        <v>747508</v>
      </c>
      <c r="E7" s="247">
        <v>1123194</v>
      </c>
      <c r="F7" s="247">
        <v>588247</v>
      </c>
      <c r="G7" s="247">
        <v>4410500</v>
      </c>
      <c r="H7" s="248">
        <v>16516833</v>
      </c>
    </row>
    <row r="8" spans="2:9">
      <c r="B8" s="63" t="s">
        <v>139</v>
      </c>
      <c r="C8" s="20">
        <v>88639964</v>
      </c>
      <c r="D8" s="20">
        <v>2476600</v>
      </c>
      <c r="E8" s="20">
        <v>18390327</v>
      </c>
      <c r="F8" s="20">
        <v>11504014</v>
      </c>
      <c r="G8" s="20">
        <v>35628417</v>
      </c>
      <c r="H8" s="21">
        <v>156639322</v>
      </c>
    </row>
    <row r="9" spans="2:9">
      <c r="B9" s="63" t="s">
        <v>140</v>
      </c>
      <c r="C9" s="20">
        <v>8557865</v>
      </c>
      <c r="D9" s="20">
        <v>1286868</v>
      </c>
      <c r="E9" s="20">
        <v>3237123</v>
      </c>
      <c r="F9" s="20">
        <v>1790481</v>
      </c>
      <c r="G9" s="20">
        <v>11187202</v>
      </c>
      <c r="H9" s="21">
        <v>26059539</v>
      </c>
    </row>
    <row r="10" spans="2:9">
      <c r="B10" s="63" t="s">
        <v>141</v>
      </c>
      <c r="C10" s="20">
        <v>6385651</v>
      </c>
      <c r="D10" s="20">
        <v>139228</v>
      </c>
      <c r="E10" s="20">
        <v>514563</v>
      </c>
      <c r="F10" s="20">
        <v>502809</v>
      </c>
      <c r="G10" s="20">
        <v>2672124</v>
      </c>
      <c r="H10" s="21">
        <v>10214375</v>
      </c>
    </row>
    <row r="11" spans="2:9">
      <c r="B11" s="63" t="s">
        <v>142</v>
      </c>
      <c r="C11" s="22">
        <v>1986924</v>
      </c>
      <c r="D11" s="22">
        <v>143819</v>
      </c>
      <c r="E11" s="22">
        <v>604489</v>
      </c>
      <c r="F11" s="22">
        <v>229444</v>
      </c>
      <c r="G11" s="22">
        <v>1783713</v>
      </c>
      <c r="H11" s="23">
        <v>4748389</v>
      </c>
      <c r="I11" s="217"/>
    </row>
    <row r="12" spans="2:9">
      <c r="B12" s="63" t="s">
        <v>6</v>
      </c>
      <c r="C12" s="20">
        <v>120842623</v>
      </c>
      <c r="D12" s="20">
        <v>5263766</v>
      </c>
      <c r="E12" s="20">
        <v>25284499</v>
      </c>
      <c r="F12" s="20">
        <v>15114626</v>
      </c>
      <c r="G12" s="20">
        <v>61202721</v>
      </c>
      <c r="H12" s="21">
        <v>227708235</v>
      </c>
      <c r="I12" s="2"/>
    </row>
    <row r="13" spans="2:9">
      <c r="B13" s="27"/>
      <c r="C13" s="48"/>
      <c r="D13" s="20"/>
      <c r="E13" s="20"/>
      <c r="F13" s="20"/>
      <c r="G13" s="20"/>
      <c r="H13" s="21"/>
    </row>
    <row r="14" spans="2:9">
      <c r="B14" s="49" t="s">
        <v>126</v>
      </c>
      <c r="C14" s="48"/>
      <c r="D14" s="20"/>
      <c r="E14" s="20"/>
      <c r="F14" s="20"/>
      <c r="G14" s="20"/>
      <c r="H14" s="21"/>
    </row>
    <row r="15" spans="2:9">
      <c r="B15" s="63" t="s">
        <v>29</v>
      </c>
      <c r="C15" s="28">
        <v>50.828426235106058</v>
      </c>
      <c r="D15" s="28">
        <v>4.051209104787528</v>
      </c>
      <c r="E15" s="28">
        <v>8.446866385259435</v>
      </c>
      <c r="F15" s="28">
        <v>3.6206347404915231</v>
      </c>
      <c r="G15" s="28">
        <v>33.05286353435546</v>
      </c>
      <c r="H15" s="29">
        <v>100</v>
      </c>
    </row>
    <row r="16" spans="2:9">
      <c r="B16" s="237" t="s">
        <v>158</v>
      </c>
      <c r="C16" s="249">
        <v>41.573745080942572</v>
      </c>
      <c r="D16" s="249">
        <v>3.4719197515228819</v>
      </c>
      <c r="E16" s="249">
        <v>10.456957272836057</v>
      </c>
      <c r="F16" s="249">
        <v>3.6928250923869625</v>
      </c>
      <c r="G16" s="249">
        <v>40.804552802311527</v>
      </c>
      <c r="H16" s="250">
        <v>100</v>
      </c>
    </row>
    <row r="17" spans="2:8">
      <c r="B17" s="237" t="s">
        <v>159</v>
      </c>
      <c r="C17" s="249">
        <v>58.409405725661813</v>
      </c>
      <c r="D17" s="249">
        <v>4.5257344431586857</v>
      </c>
      <c r="E17" s="249">
        <v>6.8002988224195278</v>
      </c>
      <c r="F17" s="249">
        <v>3.5614999558329372</v>
      </c>
      <c r="G17" s="249">
        <v>26.703061052927033</v>
      </c>
      <c r="H17" s="250">
        <v>100</v>
      </c>
    </row>
    <row r="18" spans="2:8">
      <c r="B18" s="63" t="s">
        <v>139</v>
      </c>
      <c r="C18" s="28">
        <v>56.588577419915033</v>
      </c>
      <c r="D18" s="28">
        <v>1.5810844737951559</v>
      </c>
      <c r="E18" s="28">
        <v>11.740555797349531</v>
      </c>
      <c r="F18" s="28">
        <v>7.3442695315037181</v>
      </c>
      <c r="G18" s="28">
        <v>22.745512777436563</v>
      </c>
      <c r="H18" s="29">
        <v>100</v>
      </c>
    </row>
    <row r="19" spans="2:8">
      <c r="B19" s="63" t="s">
        <v>140</v>
      </c>
      <c r="C19" s="28">
        <v>32.839663817537215</v>
      </c>
      <c r="D19" s="28">
        <v>4.9381840561339168</v>
      </c>
      <c r="E19" s="28">
        <v>12.422027112605484</v>
      </c>
      <c r="F19" s="28">
        <v>6.8707316733423411</v>
      </c>
      <c r="G19" s="28">
        <v>42.92939334038104</v>
      </c>
      <c r="H19" s="29">
        <v>100</v>
      </c>
    </row>
    <row r="20" spans="2:8">
      <c r="B20" s="63" t="s">
        <v>141</v>
      </c>
      <c r="C20" s="28">
        <v>62.516316465765158</v>
      </c>
      <c r="D20" s="28">
        <v>1.3630594138163128</v>
      </c>
      <c r="E20" s="28">
        <v>5.037635685002753</v>
      </c>
      <c r="F20" s="28">
        <v>4.9225625650125435</v>
      </c>
      <c r="G20" s="28">
        <v>26.16042587040323</v>
      </c>
      <c r="H20" s="29">
        <v>100</v>
      </c>
    </row>
    <row r="21" spans="2:8">
      <c r="B21" s="63" t="s">
        <v>142</v>
      </c>
      <c r="C21" s="28">
        <v>41.844170728219616</v>
      </c>
      <c r="D21" s="28">
        <v>3.0287956610126088</v>
      </c>
      <c r="E21" s="28">
        <v>12.73040182680905</v>
      </c>
      <c r="F21" s="28">
        <v>4.8320388241148731</v>
      </c>
      <c r="G21" s="28">
        <v>37.564592959843857</v>
      </c>
      <c r="H21" s="29">
        <v>100</v>
      </c>
    </row>
    <row r="22" spans="2:8">
      <c r="B22" s="64" t="s">
        <v>165</v>
      </c>
      <c r="C22" s="31">
        <v>53.069061380235105</v>
      </c>
      <c r="D22" s="31">
        <v>2.3116274209406611</v>
      </c>
      <c r="E22" s="31">
        <v>11.103901885674007</v>
      </c>
      <c r="F22" s="31">
        <v>6.6377160228746233</v>
      </c>
      <c r="G22" s="31">
        <v>26.877693290275602</v>
      </c>
      <c r="H22" s="32">
        <v>100</v>
      </c>
    </row>
    <row r="23" spans="2:8" ht="13.8" thickBot="1">
      <c r="B23" s="465" t="s">
        <v>298</v>
      </c>
      <c r="C23" s="466"/>
      <c r="D23" s="466"/>
      <c r="E23" s="466"/>
      <c r="F23" s="466"/>
      <c r="G23" s="466"/>
      <c r="H23" s="467"/>
    </row>
  </sheetData>
  <mergeCells count="4">
    <mergeCell ref="B1:H1"/>
    <mergeCell ref="B2:H2"/>
    <mergeCell ref="B3:H3"/>
    <mergeCell ref="B23:H23"/>
  </mergeCells>
  <phoneticPr fontId="2" type="noConversion"/>
  <pageMargins left="0.75" right="0.75" top="1" bottom="1" header="0.5" footer="0.5"/>
  <pageSetup scale="94"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8"/>
  <sheetViews>
    <sheetView zoomScaleNormal="100" zoomScaleSheetLayoutView="100" workbookViewId="0">
      <selection activeCell="I8" sqref="I8"/>
    </sheetView>
  </sheetViews>
  <sheetFormatPr defaultRowHeight="13.2"/>
  <cols>
    <col min="1" max="1" width="2.6640625" customWidth="1"/>
    <col min="2" max="2" width="20.33203125" customWidth="1"/>
    <col min="3" max="3" width="13.109375" customWidth="1"/>
    <col min="4" max="4" width="14" customWidth="1"/>
    <col min="5" max="5" width="12.44140625" customWidth="1"/>
    <col min="6" max="6" width="13.5546875" customWidth="1"/>
    <col min="7" max="7" width="13.109375" customWidth="1"/>
  </cols>
  <sheetData>
    <row r="1" spans="2:7" ht="54.75" customHeight="1" thickBot="1">
      <c r="B1" s="511" t="s">
        <v>315</v>
      </c>
      <c r="C1" s="512"/>
      <c r="D1" s="512"/>
      <c r="E1" s="512"/>
      <c r="F1" s="512"/>
      <c r="G1" s="513"/>
    </row>
    <row r="2" spans="2:7" ht="13.8" thickBot="1">
      <c r="B2" s="446" t="s">
        <v>378</v>
      </c>
      <c r="C2" s="468"/>
      <c r="D2" s="468"/>
      <c r="E2" s="468"/>
      <c r="F2" s="468"/>
      <c r="G2" s="469"/>
    </row>
    <row r="3" spans="2:7" ht="13.5" customHeight="1">
      <c r="B3" s="459" t="s">
        <v>0</v>
      </c>
      <c r="C3" s="460"/>
      <c r="D3" s="460"/>
      <c r="E3" s="460"/>
      <c r="F3" s="460"/>
      <c r="G3" s="461"/>
    </row>
    <row r="4" spans="2:7" ht="13.5" customHeight="1">
      <c r="B4" s="17"/>
      <c r="C4" s="532" t="s">
        <v>212</v>
      </c>
      <c r="D4" s="532"/>
      <c r="E4" s="532"/>
      <c r="F4" s="533" t="s">
        <v>138</v>
      </c>
      <c r="G4" s="535" t="s">
        <v>6</v>
      </c>
    </row>
    <row r="5" spans="2:7" ht="24" customHeight="1">
      <c r="B5" s="50"/>
      <c r="C5" s="131" t="s">
        <v>110</v>
      </c>
      <c r="D5" s="131" t="s">
        <v>111</v>
      </c>
      <c r="E5" s="131" t="s">
        <v>112</v>
      </c>
      <c r="F5" s="534"/>
      <c r="G5" s="536"/>
    </row>
    <row r="6" spans="2:7">
      <c r="B6" s="132" t="s">
        <v>29</v>
      </c>
      <c r="C6" s="40">
        <v>26496690</v>
      </c>
      <c r="D6" s="40">
        <v>9288641</v>
      </c>
      <c r="E6" s="40">
        <v>4583198</v>
      </c>
      <c r="F6" s="40">
        <v>4144396</v>
      </c>
      <c r="G6" s="41">
        <v>44512925</v>
      </c>
    </row>
    <row r="7" spans="2:7">
      <c r="B7" s="237" t="s">
        <v>158</v>
      </c>
      <c r="C7" s="247">
        <v>15747512</v>
      </c>
      <c r="D7" s="247">
        <v>6543594</v>
      </c>
      <c r="E7" s="247">
        <v>2248258</v>
      </c>
      <c r="F7" s="247">
        <v>2196156</v>
      </c>
      <c r="G7" s="248">
        <v>26735520</v>
      </c>
    </row>
    <row r="8" spans="2:7">
      <c r="B8" s="237" t="s">
        <v>159</v>
      </c>
      <c r="C8" s="247">
        <v>10749178</v>
      </c>
      <c r="D8" s="247">
        <v>2745047</v>
      </c>
      <c r="E8" s="247">
        <v>2334940</v>
      </c>
      <c r="F8" s="247">
        <v>1948240</v>
      </c>
      <c r="G8" s="248">
        <v>17777405</v>
      </c>
    </row>
    <row r="9" spans="2:7">
      <c r="B9" s="63" t="s">
        <v>139</v>
      </c>
      <c r="C9" s="40">
        <v>128681129</v>
      </c>
      <c r="D9" s="40">
        <v>20990603</v>
      </c>
      <c r="E9" s="40">
        <v>9036059</v>
      </c>
      <c r="F9" s="40">
        <v>34853554</v>
      </c>
      <c r="G9" s="41">
        <v>193561345</v>
      </c>
    </row>
    <row r="10" spans="2:7">
      <c r="B10" s="63" t="s">
        <v>140</v>
      </c>
      <c r="C10" s="40">
        <v>13093418</v>
      </c>
      <c r="D10" s="40">
        <v>13574864</v>
      </c>
      <c r="E10" s="40">
        <v>2564144</v>
      </c>
      <c r="F10" s="40">
        <v>5670153</v>
      </c>
      <c r="G10" s="41">
        <v>34902579</v>
      </c>
    </row>
    <row r="11" spans="2:7">
      <c r="B11" s="63" t="s">
        <v>141</v>
      </c>
      <c r="C11" s="40">
        <v>9291424</v>
      </c>
      <c r="D11" s="40">
        <v>1284966</v>
      </c>
      <c r="E11" s="40">
        <v>760922</v>
      </c>
      <c r="F11" s="40">
        <v>1517445</v>
      </c>
      <c r="G11" s="41">
        <v>12854757</v>
      </c>
    </row>
    <row r="12" spans="2:7">
      <c r="B12" s="63" t="s">
        <v>142</v>
      </c>
      <c r="C12" s="51">
        <v>4170539</v>
      </c>
      <c r="D12" s="51">
        <v>1928413</v>
      </c>
      <c r="E12" s="51">
        <v>593768</v>
      </c>
      <c r="F12" s="51">
        <v>975649</v>
      </c>
      <c r="G12" s="52">
        <v>7668369</v>
      </c>
    </row>
    <row r="13" spans="2:7">
      <c r="B13" s="132" t="s">
        <v>6</v>
      </c>
      <c r="C13" s="40">
        <v>181733200</v>
      </c>
      <c r="D13" s="40">
        <v>47067487</v>
      </c>
      <c r="E13" s="40">
        <v>17538091</v>
      </c>
      <c r="F13" s="40">
        <v>47161197</v>
      </c>
      <c r="G13" s="41">
        <v>293499975</v>
      </c>
    </row>
    <row r="14" spans="2:7">
      <c r="B14" s="50"/>
      <c r="C14" s="40"/>
      <c r="D14" s="40"/>
      <c r="E14" s="40"/>
      <c r="F14" s="40"/>
      <c r="G14" s="41"/>
    </row>
    <row r="15" spans="2:7">
      <c r="B15" s="53" t="s">
        <v>127</v>
      </c>
      <c r="C15" s="40"/>
      <c r="D15" s="40"/>
      <c r="E15" s="40"/>
      <c r="F15" s="40"/>
      <c r="G15" s="41"/>
    </row>
    <row r="16" spans="2:7">
      <c r="B16" s="132" t="s">
        <v>29</v>
      </c>
      <c r="C16" s="296">
        <v>59.525834350360036</v>
      </c>
      <c r="D16" s="296">
        <v>20.86728966923652</v>
      </c>
      <c r="E16" s="296">
        <v>10.29633078482261</v>
      </c>
      <c r="F16" s="296">
        <v>9.3105451955808345</v>
      </c>
      <c r="G16" s="297">
        <v>100</v>
      </c>
    </row>
    <row r="17" spans="2:8">
      <c r="B17" s="237" t="s">
        <v>158</v>
      </c>
      <c r="C17" s="240">
        <v>58.901087392352942</v>
      </c>
      <c r="D17" s="240">
        <v>24.475282321047057</v>
      </c>
      <c r="E17" s="240">
        <v>8.4092548040958253</v>
      </c>
      <c r="F17" s="240">
        <v>8.2143754825041739</v>
      </c>
      <c r="G17" s="298">
        <v>100</v>
      </c>
      <c r="H17" s="7"/>
    </row>
    <row r="18" spans="2:8">
      <c r="B18" s="237" t="s">
        <v>159</v>
      </c>
      <c r="C18" s="240">
        <v>60.465394133733241</v>
      </c>
      <c r="D18" s="240">
        <v>15.441213157938405</v>
      </c>
      <c r="E18" s="240">
        <v>13.134312910123834</v>
      </c>
      <c r="F18" s="240">
        <v>10.959079798204518</v>
      </c>
      <c r="G18" s="298">
        <v>100</v>
      </c>
    </row>
    <row r="19" spans="2:8">
      <c r="B19" s="63" t="s">
        <v>139</v>
      </c>
      <c r="C19" s="296">
        <v>66.480799149230961</v>
      </c>
      <c r="D19" s="296">
        <v>10.844418858527771</v>
      </c>
      <c r="E19" s="296">
        <v>4.6683179433372919</v>
      </c>
      <c r="F19" s="296">
        <v>18.006464048903979</v>
      </c>
      <c r="G19" s="297">
        <v>100</v>
      </c>
      <c r="H19" s="7"/>
    </row>
    <row r="20" spans="2:8">
      <c r="B20" s="63" t="s">
        <v>140</v>
      </c>
      <c r="C20" s="296">
        <v>37.514184840037181</v>
      </c>
      <c r="D20" s="296">
        <v>38.89358433942661</v>
      </c>
      <c r="E20" s="296">
        <v>7.3465745898032351</v>
      </c>
      <c r="F20" s="296">
        <v>16.24565623073298</v>
      </c>
      <c r="G20" s="297">
        <v>100</v>
      </c>
    </row>
    <row r="21" spans="2:8">
      <c r="B21" s="63" t="s">
        <v>141</v>
      </c>
      <c r="C21" s="296">
        <v>72.28004387792005</v>
      </c>
      <c r="D21" s="296">
        <v>9.9960349308820078</v>
      </c>
      <c r="E21" s="296">
        <v>5.9193806619603935</v>
      </c>
      <c r="F21" s="296">
        <v>11.804540529237542</v>
      </c>
      <c r="G21" s="297">
        <v>100</v>
      </c>
    </row>
    <row r="22" spans="2:8">
      <c r="B22" s="63" t="s">
        <v>142</v>
      </c>
      <c r="C22" s="296">
        <v>54.386258668564331</v>
      </c>
      <c r="D22" s="296">
        <v>25.147629176425912</v>
      </c>
      <c r="E22" s="296">
        <v>7.7430806994290444</v>
      </c>
      <c r="F22" s="296">
        <v>12.723031455580712</v>
      </c>
      <c r="G22" s="297">
        <v>100</v>
      </c>
    </row>
    <row r="23" spans="2:8">
      <c r="B23" s="133" t="s">
        <v>165</v>
      </c>
      <c r="C23" s="299">
        <v>61.919323843213277</v>
      </c>
      <c r="D23" s="299">
        <v>16.036623853204759</v>
      </c>
      <c r="E23" s="299">
        <v>5.9754999979131176</v>
      </c>
      <c r="F23" s="299">
        <v>16.068552305668849</v>
      </c>
      <c r="G23" s="300">
        <v>100</v>
      </c>
    </row>
    <row r="24" spans="2:8" ht="13.8" thickBot="1">
      <c r="B24" s="465" t="s">
        <v>298</v>
      </c>
      <c r="C24" s="466"/>
      <c r="D24" s="466"/>
      <c r="E24" s="466"/>
      <c r="F24" s="466"/>
      <c r="G24" s="467"/>
    </row>
    <row r="26" spans="2:8">
      <c r="B26" s="16"/>
      <c r="C26" s="40"/>
      <c r="D26" s="40"/>
      <c r="E26" s="40"/>
      <c r="F26" s="40"/>
      <c r="G26" s="40"/>
    </row>
    <row r="27" spans="2:8">
      <c r="B27" s="16"/>
      <c r="C27" s="16"/>
      <c r="D27" s="16"/>
      <c r="E27" s="16"/>
      <c r="F27" s="16"/>
      <c r="G27" s="16"/>
    </row>
    <row r="28" spans="2:8">
      <c r="C28" s="2"/>
    </row>
  </sheetData>
  <mergeCells count="7">
    <mergeCell ref="B1:G1"/>
    <mergeCell ref="B2:G2"/>
    <mergeCell ref="B3:G3"/>
    <mergeCell ref="B24:G24"/>
    <mergeCell ref="C4:E4"/>
    <mergeCell ref="F4:F5"/>
    <mergeCell ref="G4:G5"/>
  </mergeCells>
  <phoneticPr fontId="2" type="noConversion"/>
  <pageMargins left="0.75" right="0.75" top="1" bottom="1" header="0.5" footer="0.5"/>
  <pageSetup scale="94"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Normal="100" zoomScaleSheetLayoutView="100" workbookViewId="0">
      <selection activeCell="H4" sqref="H4"/>
    </sheetView>
  </sheetViews>
  <sheetFormatPr defaultRowHeight="13.2"/>
  <cols>
    <col min="1" max="1" width="1.88671875" customWidth="1"/>
    <col min="2" max="2" width="22.109375" customWidth="1"/>
    <col min="3" max="3" width="13.109375" customWidth="1"/>
    <col min="4" max="4" width="14.109375" customWidth="1"/>
    <col min="5" max="5" width="14.33203125" customWidth="1"/>
    <col min="6" max="6" width="11.6640625" customWidth="1"/>
  </cols>
  <sheetData>
    <row r="1" spans="2:7" ht="54.75" customHeight="1" thickBot="1">
      <c r="B1" s="437" t="s">
        <v>1</v>
      </c>
      <c r="C1" s="438"/>
      <c r="D1" s="438"/>
      <c r="E1" s="438"/>
      <c r="F1" s="439"/>
    </row>
    <row r="2" spans="2:7" ht="13.8" thickBot="1">
      <c r="B2" s="446" t="s">
        <v>379</v>
      </c>
      <c r="C2" s="468"/>
      <c r="D2" s="468"/>
      <c r="E2" s="468"/>
      <c r="F2" s="469"/>
    </row>
    <row r="3" spans="2:7">
      <c r="B3" s="459" t="s">
        <v>2</v>
      </c>
      <c r="C3" s="450"/>
      <c r="D3" s="450"/>
      <c r="E3" s="450"/>
      <c r="F3" s="451"/>
    </row>
    <row r="4" spans="2:7" ht="24" customHeight="1">
      <c r="B4" s="27"/>
      <c r="C4" s="61" t="s">
        <v>248</v>
      </c>
      <c r="D4" s="61" t="s">
        <v>281</v>
      </c>
      <c r="E4" s="61" t="s">
        <v>249</v>
      </c>
      <c r="F4" s="62" t="s">
        <v>6</v>
      </c>
      <c r="G4" s="270"/>
    </row>
    <row r="5" spans="2:7">
      <c r="B5" s="63" t="s">
        <v>29</v>
      </c>
      <c r="C5" s="20">
        <v>2556538</v>
      </c>
      <c r="D5" s="20">
        <v>4482854</v>
      </c>
      <c r="E5" s="20">
        <v>2527360</v>
      </c>
      <c r="F5" s="21">
        <v>9566752</v>
      </c>
    </row>
    <row r="6" spans="2:7">
      <c r="B6" s="237" t="s">
        <v>158</v>
      </c>
      <c r="C6" s="247">
        <v>1362834</v>
      </c>
      <c r="D6" s="247">
        <v>1906971</v>
      </c>
      <c r="E6" s="247">
        <v>777076</v>
      </c>
      <c r="F6" s="248">
        <v>4046881</v>
      </c>
    </row>
    <row r="7" spans="2:7">
      <c r="B7" s="237" t="s">
        <v>159</v>
      </c>
      <c r="C7" s="247">
        <v>1193704</v>
      </c>
      <c r="D7" s="247">
        <v>2575883</v>
      </c>
      <c r="E7" s="247">
        <v>1750284</v>
      </c>
      <c r="F7" s="248">
        <v>5519871</v>
      </c>
    </row>
    <row r="8" spans="2:7">
      <c r="B8" s="63" t="s">
        <v>139</v>
      </c>
      <c r="C8" s="20">
        <v>26566889</v>
      </c>
      <c r="D8" s="20">
        <v>20655087</v>
      </c>
      <c r="E8" s="20">
        <v>5465849</v>
      </c>
      <c r="F8" s="21">
        <v>52687825</v>
      </c>
    </row>
    <row r="9" spans="2:7">
      <c r="B9" s="63" t="s">
        <v>140</v>
      </c>
      <c r="C9" s="20">
        <v>3340154</v>
      </c>
      <c r="D9" s="20">
        <v>3761521</v>
      </c>
      <c r="E9" s="20">
        <v>1234304</v>
      </c>
      <c r="F9" s="21">
        <v>8335979</v>
      </c>
    </row>
    <row r="10" spans="2:7">
      <c r="B10" s="63" t="s">
        <v>141</v>
      </c>
      <c r="C10" s="20">
        <v>964253</v>
      </c>
      <c r="D10" s="20">
        <v>1561614</v>
      </c>
      <c r="E10" s="20">
        <v>566320</v>
      </c>
      <c r="F10" s="21">
        <v>3092187</v>
      </c>
    </row>
    <row r="11" spans="2:7">
      <c r="B11" s="63" t="s">
        <v>142</v>
      </c>
      <c r="C11" s="22">
        <v>567975</v>
      </c>
      <c r="D11" s="22">
        <v>623935</v>
      </c>
      <c r="E11" s="22">
        <v>244460</v>
      </c>
      <c r="F11" s="23">
        <v>1436370</v>
      </c>
    </row>
    <row r="12" spans="2:7">
      <c r="B12" s="63" t="s">
        <v>6</v>
      </c>
      <c r="C12" s="20">
        <v>33995809</v>
      </c>
      <c r="D12" s="20">
        <v>31085011</v>
      </c>
      <c r="E12" s="20">
        <v>10038293</v>
      </c>
      <c r="F12" s="264">
        <v>75119113</v>
      </c>
    </row>
    <row r="13" spans="2:7">
      <c r="B13" s="27"/>
      <c r="C13" s="20"/>
      <c r="D13" s="20"/>
      <c r="E13" s="20"/>
      <c r="F13" s="21"/>
    </row>
    <row r="14" spans="2:7">
      <c r="B14" s="49" t="s">
        <v>127</v>
      </c>
      <c r="C14" s="20"/>
      <c r="D14" s="20"/>
      <c r="E14" s="20"/>
      <c r="F14" s="21"/>
    </row>
    <row r="15" spans="2:7">
      <c r="B15" s="63" t="s">
        <v>29</v>
      </c>
      <c r="C15" s="25">
        <v>26.723155361401655</v>
      </c>
      <c r="D15" s="25">
        <v>46.858683072373985</v>
      </c>
      <c r="E15" s="25">
        <v>26.418161566224356</v>
      </c>
      <c r="F15" s="301">
        <v>100</v>
      </c>
      <c r="G15" s="7"/>
    </row>
    <row r="16" spans="2:7">
      <c r="B16" s="237" t="s">
        <v>158</v>
      </c>
      <c r="C16" s="240">
        <v>33.676157020678396</v>
      </c>
      <c r="D16" s="240">
        <v>47.121993456195028</v>
      </c>
      <c r="E16" s="240">
        <v>19.201849523126576</v>
      </c>
      <c r="F16" s="298">
        <v>100</v>
      </c>
    </row>
    <row r="17" spans="2:7">
      <c r="B17" s="237" t="s">
        <v>159</v>
      </c>
      <c r="C17" s="240">
        <v>21.625577844119906</v>
      </c>
      <c r="D17" s="240">
        <v>46.665637657111915</v>
      </c>
      <c r="E17" s="240">
        <v>31.708784498768178</v>
      </c>
      <c r="F17" s="298">
        <v>100</v>
      </c>
      <c r="G17" s="7"/>
    </row>
    <row r="18" spans="2:7">
      <c r="B18" s="63" t="s">
        <v>139</v>
      </c>
      <c r="C18" s="25">
        <v>50.423203083444797</v>
      </c>
      <c r="D18" s="25">
        <v>39.202770279471586</v>
      </c>
      <c r="E18" s="25">
        <v>10.374026637083615</v>
      </c>
      <c r="F18" s="301">
        <v>100</v>
      </c>
    </row>
    <row r="19" spans="2:7">
      <c r="B19" s="63" t="s">
        <v>140</v>
      </c>
      <c r="C19" s="25">
        <v>40.069126853606519</v>
      </c>
      <c r="D19" s="25">
        <v>45.123926055955756</v>
      </c>
      <c r="E19" s="25">
        <v>14.806947090437728</v>
      </c>
      <c r="F19" s="301">
        <v>100</v>
      </c>
    </row>
    <row r="20" spans="2:7">
      <c r="B20" s="63" t="s">
        <v>141</v>
      </c>
      <c r="C20" s="25">
        <v>31.183528033718531</v>
      </c>
      <c r="D20" s="25">
        <v>50.501926306526741</v>
      </c>
      <c r="E20" s="25">
        <v>18.314545659754732</v>
      </c>
      <c r="F20" s="301">
        <v>100</v>
      </c>
    </row>
    <row r="21" spans="2:7">
      <c r="B21" s="63" t="s">
        <v>142</v>
      </c>
      <c r="C21" s="25">
        <v>39.542388103343846</v>
      </c>
      <c r="D21" s="25">
        <v>43.438320209973753</v>
      </c>
      <c r="E21" s="25">
        <v>17.019291686682401</v>
      </c>
      <c r="F21" s="301">
        <v>100</v>
      </c>
    </row>
    <row r="22" spans="2:7">
      <c r="B22" s="30" t="s">
        <v>175</v>
      </c>
      <c r="C22" s="302">
        <v>45.255871165571406</v>
      </c>
      <c r="D22" s="302">
        <v>41.380961194256912</v>
      </c>
      <c r="E22" s="302">
        <v>13.363167640171683</v>
      </c>
      <c r="F22" s="303">
        <v>100</v>
      </c>
    </row>
    <row r="23" spans="2:7" ht="13.8" thickBot="1">
      <c r="B23" s="465" t="s">
        <v>298</v>
      </c>
      <c r="C23" s="466"/>
      <c r="D23" s="466"/>
      <c r="E23" s="466"/>
      <c r="F23" s="467"/>
    </row>
  </sheetData>
  <mergeCells count="4">
    <mergeCell ref="B23:F23"/>
    <mergeCell ref="B1:F1"/>
    <mergeCell ref="B2:F2"/>
    <mergeCell ref="B3:F3"/>
  </mergeCells>
  <phoneticPr fontId="2" type="noConversion"/>
  <pageMargins left="0.75" right="0.75" top="1" bottom="1" header="0.5" footer="0.5"/>
  <pageSetup scale="94"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Normal="100" zoomScaleSheetLayoutView="100" workbookViewId="0">
      <selection activeCell="J13" sqref="J13"/>
    </sheetView>
  </sheetViews>
  <sheetFormatPr defaultRowHeight="13.2"/>
  <cols>
    <col min="1" max="1" width="1.88671875" customWidth="1"/>
    <col min="2" max="2" width="22.5546875" customWidth="1"/>
    <col min="3" max="3" width="13" customWidth="1"/>
    <col min="4" max="4" width="13.6640625" customWidth="1"/>
    <col min="5" max="5" width="12.44140625" customWidth="1"/>
    <col min="6" max="6" width="12.5546875" customWidth="1"/>
  </cols>
  <sheetData>
    <row r="1" spans="2:7" ht="54.75" customHeight="1" thickBot="1">
      <c r="B1" s="437" t="s">
        <v>3</v>
      </c>
      <c r="C1" s="438"/>
      <c r="D1" s="438"/>
      <c r="E1" s="438"/>
      <c r="F1" s="439"/>
    </row>
    <row r="2" spans="2:7" ht="13.8" thickBot="1">
      <c r="B2" s="446" t="s">
        <v>380</v>
      </c>
      <c r="C2" s="468"/>
      <c r="D2" s="468"/>
      <c r="E2" s="468"/>
      <c r="F2" s="469"/>
    </row>
    <row r="3" spans="2:7">
      <c r="B3" s="459" t="s">
        <v>4</v>
      </c>
      <c r="C3" s="450"/>
      <c r="D3" s="450"/>
      <c r="E3" s="450"/>
      <c r="F3" s="451"/>
    </row>
    <row r="4" spans="2:7" ht="25.5" customHeight="1">
      <c r="B4" s="27"/>
      <c r="C4" s="61" t="s">
        <v>113</v>
      </c>
      <c r="D4" s="61" t="s">
        <v>114</v>
      </c>
      <c r="E4" s="61" t="s">
        <v>115</v>
      </c>
      <c r="F4" s="62" t="s">
        <v>6</v>
      </c>
    </row>
    <row r="5" spans="2:7">
      <c r="B5" s="63" t="s">
        <v>29</v>
      </c>
      <c r="C5" s="20">
        <v>13138363</v>
      </c>
      <c r="D5" s="20">
        <v>1128473</v>
      </c>
      <c r="E5" s="20">
        <v>1065150</v>
      </c>
      <c r="F5" s="21">
        <v>15331986</v>
      </c>
    </row>
    <row r="6" spans="2:7">
      <c r="B6" s="237" t="s">
        <v>158</v>
      </c>
      <c r="C6" s="247">
        <v>11873414</v>
      </c>
      <c r="D6" s="247">
        <v>1084794</v>
      </c>
      <c r="E6" s="247">
        <v>840773</v>
      </c>
      <c r="F6" s="248">
        <v>13798981</v>
      </c>
    </row>
    <row r="7" spans="2:7">
      <c r="B7" s="237" t="s">
        <v>159</v>
      </c>
      <c r="C7" s="247">
        <v>1264949</v>
      </c>
      <c r="D7" s="247">
        <v>43679</v>
      </c>
      <c r="E7" s="247">
        <v>224377</v>
      </c>
      <c r="F7" s="248">
        <v>1533005</v>
      </c>
    </row>
    <row r="8" spans="2:7">
      <c r="B8" s="63" t="s">
        <v>139</v>
      </c>
      <c r="C8" s="20">
        <v>38598465</v>
      </c>
      <c r="D8" s="20">
        <v>1953716</v>
      </c>
      <c r="E8" s="20">
        <v>1403024</v>
      </c>
      <c r="F8" s="21">
        <v>41955205</v>
      </c>
    </row>
    <row r="9" spans="2:7">
      <c r="B9" s="63" t="s">
        <v>140</v>
      </c>
      <c r="C9" s="20">
        <v>8582387</v>
      </c>
      <c r="D9" s="20">
        <v>1240325</v>
      </c>
      <c r="E9" s="20">
        <v>742684</v>
      </c>
      <c r="F9" s="21">
        <v>10565396</v>
      </c>
    </row>
    <row r="10" spans="2:7">
      <c r="B10" s="63" t="s">
        <v>141</v>
      </c>
      <c r="C10" s="20">
        <v>2657693</v>
      </c>
      <c r="D10" s="20">
        <v>108002</v>
      </c>
      <c r="E10" s="20">
        <v>120791</v>
      </c>
      <c r="F10" s="21">
        <v>2886486</v>
      </c>
    </row>
    <row r="11" spans="2:7">
      <c r="B11" s="63" t="s">
        <v>142</v>
      </c>
      <c r="C11" s="22">
        <v>2687301</v>
      </c>
      <c r="D11" s="22">
        <v>316698</v>
      </c>
      <c r="E11" s="22">
        <v>169852</v>
      </c>
      <c r="F11" s="23">
        <v>3173851</v>
      </c>
    </row>
    <row r="12" spans="2:7">
      <c r="B12" s="63" t="s">
        <v>6</v>
      </c>
      <c r="C12" s="20">
        <v>65664209</v>
      </c>
      <c r="D12" s="20">
        <v>4747214</v>
      </c>
      <c r="E12" s="20">
        <v>3501501</v>
      </c>
      <c r="F12" s="264">
        <v>73912924</v>
      </c>
    </row>
    <row r="13" spans="2:7">
      <c r="B13" s="27"/>
      <c r="C13" s="20"/>
      <c r="D13" s="20"/>
      <c r="E13" s="20"/>
      <c r="F13" s="21"/>
    </row>
    <row r="14" spans="2:7">
      <c r="B14" s="49" t="s">
        <v>126</v>
      </c>
      <c r="C14" s="20"/>
      <c r="D14" s="20"/>
      <c r="E14" s="20"/>
      <c r="F14" s="21"/>
    </row>
    <row r="15" spans="2:7">
      <c r="B15" s="63" t="s">
        <v>29</v>
      </c>
      <c r="C15" s="25">
        <v>85.69250585018797</v>
      </c>
      <c r="D15" s="25">
        <v>7.3602532639933278</v>
      </c>
      <c r="E15" s="25">
        <v>6.9472408858187062</v>
      </c>
      <c r="F15" s="301">
        <v>100</v>
      </c>
      <c r="G15" s="7"/>
    </row>
    <row r="16" spans="2:7">
      <c r="B16" s="237" t="s">
        <v>158</v>
      </c>
      <c r="C16" s="240">
        <v>86.045585539975747</v>
      </c>
      <c r="D16" s="240">
        <v>7.8614065777755622</v>
      </c>
      <c r="E16" s="240">
        <v>6.0930078822486964</v>
      </c>
      <c r="F16" s="298">
        <v>100</v>
      </c>
    </row>
    <row r="17" spans="2:7">
      <c r="B17" s="237" t="s">
        <v>159</v>
      </c>
      <c r="C17" s="240">
        <v>82.514342745131287</v>
      </c>
      <c r="D17" s="240">
        <v>2.8492405438990742</v>
      </c>
      <c r="E17" s="240">
        <v>14.636416710969632</v>
      </c>
      <c r="F17" s="298">
        <v>100</v>
      </c>
      <c r="G17" s="7"/>
    </row>
    <row r="18" spans="2:7">
      <c r="B18" s="63" t="s">
        <v>139</v>
      </c>
      <c r="C18" s="25">
        <v>91.999228701182602</v>
      </c>
      <c r="D18" s="25">
        <v>4.6566713236176538</v>
      </c>
      <c r="E18" s="25">
        <v>3.34409997519974</v>
      </c>
      <c r="F18" s="301">
        <v>100</v>
      </c>
    </row>
    <row r="19" spans="2:7">
      <c r="B19" s="63" t="s">
        <v>140</v>
      </c>
      <c r="C19" s="25">
        <v>81.231096307227858</v>
      </c>
      <c r="D19" s="25">
        <v>11.73950318568277</v>
      </c>
      <c r="E19" s="25">
        <v>7.0294005070893695</v>
      </c>
      <c r="F19" s="301">
        <v>100</v>
      </c>
    </row>
    <row r="20" spans="2:7">
      <c r="B20" s="63" t="s">
        <v>141</v>
      </c>
      <c r="C20" s="25">
        <v>92.073649413161888</v>
      </c>
      <c r="D20" s="25">
        <v>3.7416429527113593</v>
      </c>
      <c r="E20" s="25">
        <v>4.1847076341267551</v>
      </c>
      <c r="F20" s="301">
        <v>100</v>
      </c>
    </row>
    <row r="21" spans="2:7">
      <c r="B21" s="63" t="s">
        <v>142</v>
      </c>
      <c r="C21" s="25">
        <v>84.67004279659001</v>
      </c>
      <c r="D21" s="25">
        <v>9.9783512206464646</v>
      </c>
      <c r="E21" s="25">
        <v>5.3516059827635258</v>
      </c>
      <c r="F21" s="301">
        <v>100</v>
      </c>
    </row>
    <row r="22" spans="2:7">
      <c r="B22" s="64" t="s">
        <v>165</v>
      </c>
      <c r="C22" s="302">
        <v>88.839955783646175</v>
      </c>
      <c r="D22" s="302">
        <v>6.4227116762421685</v>
      </c>
      <c r="E22" s="302">
        <v>4.7373325401116588</v>
      </c>
      <c r="F22" s="303">
        <v>100</v>
      </c>
    </row>
    <row r="23" spans="2:7" ht="13.8" thickBot="1">
      <c r="B23" s="465" t="s">
        <v>298</v>
      </c>
      <c r="C23" s="466"/>
      <c r="D23" s="466"/>
      <c r="E23" s="466"/>
      <c r="F23" s="467"/>
    </row>
  </sheetData>
  <mergeCells count="4">
    <mergeCell ref="B1:F1"/>
    <mergeCell ref="B2:F2"/>
    <mergeCell ref="B3:F3"/>
    <mergeCell ref="B23:F23"/>
  </mergeCells>
  <phoneticPr fontId="2" type="noConversion"/>
  <pageMargins left="0.75" right="0.75" top="1" bottom="1" header="0.5" footer="0.5"/>
  <pageSetup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
  <sheetViews>
    <sheetView zoomScaleNormal="100" zoomScaleSheetLayoutView="100" workbookViewId="0">
      <selection activeCell="I5" sqref="I5"/>
    </sheetView>
  </sheetViews>
  <sheetFormatPr defaultRowHeight="13.2"/>
  <cols>
    <col min="1" max="1" width="1.6640625" customWidth="1"/>
    <col min="2" max="2" width="20.44140625" customWidth="1"/>
    <col min="3" max="3" width="15" customWidth="1"/>
    <col min="4" max="5" width="15.44140625" customWidth="1"/>
    <col min="6" max="6" width="13.6640625" customWidth="1"/>
    <col min="7" max="7" width="15.109375" customWidth="1"/>
    <col min="8" max="8" width="13.88671875" customWidth="1"/>
  </cols>
  <sheetData>
    <row r="1" spans="2:9" ht="54.75" customHeight="1" thickBot="1">
      <c r="B1" s="398" t="s">
        <v>288</v>
      </c>
      <c r="C1" s="399"/>
      <c r="D1" s="399"/>
      <c r="E1" s="399"/>
      <c r="F1" s="399"/>
      <c r="G1" s="400"/>
    </row>
    <row r="2" spans="2:9" ht="22.5" customHeight="1" thickBot="1">
      <c r="B2" s="391" t="s">
        <v>364</v>
      </c>
      <c r="C2" s="392"/>
      <c r="D2" s="392"/>
      <c r="E2" s="392"/>
      <c r="F2" s="392"/>
      <c r="G2" s="401"/>
    </row>
    <row r="3" spans="2:9" ht="12.75" customHeight="1">
      <c r="B3" s="393" t="s">
        <v>283</v>
      </c>
      <c r="C3" s="394"/>
      <c r="D3" s="394"/>
      <c r="E3" s="394"/>
      <c r="F3" s="394"/>
      <c r="G3" s="402"/>
    </row>
    <row r="4" spans="2:9" ht="24.75" customHeight="1">
      <c r="B4" s="27"/>
      <c r="C4" s="61" t="s">
        <v>284</v>
      </c>
      <c r="D4" s="160" t="s">
        <v>220</v>
      </c>
      <c r="E4" s="121" t="s">
        <v>289</v>
      </c>
      <c r="F4" s="61" t="s">
        <v>290</v>
      </c>
      <c r="G4" s="122" t="s">
        <v>128</v>
      </c>
    </row>
    <row r="5" spans="2:9">
      <c r="B5" s="63" t="s">
        <v>29</v>
      </c>
      <c r="C5" s="162">
        <v>45378596</v>
      </c>
      <c r="D5" s="147">
        <v>35204480</v>
      </c>
      <c r="E5" s="147">
        <v>10174116</v>
      </c>
      <c r="F5" s="33">
        <v>28.900060446852223</v>
      </c>
      <c r="G5" s="128">
        <v>50.368773538308574</v>
      </c>
    </row>
    <row r="6" spans="2:9">
      <c r="B6" s="237" t="s">
        <v>158</v>
      </c>
      <c r="C6" s="239">
        <v>27328758</v>
      </c>
      <c r="D6" s="257">
        <v>21072230</v>
      </c>
      <c r="E6" s="257">
        <v>6256528</v>
      </c>
      <c r="F6" s="241">
        <v>29.690868028680402</v>
      </c>
      <c r="G6" s="242">
        <v>30.974056317825216</v>
      </c>
      <c r="H6" s="3"/>
    </row>
    <row r="7" spans="2:9">
      <c r="B7" s="237" t="s">
        <v>159</v>
      </c>
      <c r="C7" s="239">
        <v>18049838</v>
      </c>
      <c r="D7" s="257">
        <v>14132250</v>
      </c>
      <c r="E7" s="257">
        <v>3917588</v>
      </c>
      <c r="F7" s="241">
        <v>27.720907852606626</v>
      </c>
      <c r="G7" s="242">
        <v>19.394717220483351</v>
      </c>
      <c r="H7" s="3"/>
    </row>
    <row r="8" spans="2:9">
      <c r="B8" s="63" t="s">
        <v>139</v>
      </c>
      <c r="C8" s="162">
        <v>198594527</v>
      </c>
      <c r="D8" s="147">
        <v>194527123</v>
      </c>
      <c r="E8" s="147">
        <v>4067404</v>
      </c>
      <c r="F8" s="33">
        <v>2.0909187044317723</v>
      </c>
      <c r="G8" s="128">
        <v>20.136408014692424</v>
      </c>
      <c r="H8" s="3"/>
    </row>
    <row r="9" spans="2:9">
      <c r="B9" s="63" t="s">
        <v>140</v>
      </c>
      <c r="C9" s="162">
        <v>36624935</v>
      </c>
      <c r="D9" s="147">
        <v>33706554</v>
      </c>
      <c r="E9" s="147">
        <v>2918381</v>
      </c>
      <c r="F9" s="33">
        <v>8.6582004200132712</v>
      </c>
      <c r="G9" s="128">
        <v>14.447964981675312</v>
      </c>
      <c r="H9" s="3"/>
    </row>
    <row r="10" spans="2:9">
      <c r="B10" s="63" t="s">
        <v>141</v>
      </c>
      <c r="C10" s="162">
        <v>13100861</v>
      </c>
      <c r="D10" s="147">
        <v>10088521</v>
      </c>
      <c r="E10" s="147">
        <v>3012340</v>
      </c>
      <c r="F10" s="33">
        <v>29.859084398991687</v>
      </c>
      <c r="G10" s="128">
        <v>14.913125747768991</v>
      </c>
      <c r="H10" s="3"/>
    </row>
    <row r="11" spans="2:9">
      <c r="B11" s="63" t="s">
        <v>142</v>
      </c>
      <c r="C11" s="162">
        <v>7922240</v>
      </c>
      <c r="D11" s="147">
        <v>7895228</v>
      </c>
      <c r="E11" s="347">
        <v>27012</v>
      </c>
      <c r="F11" s="182">
        <v>0.34213071490778985</v>
      </c>
      <c r="G11" s="128">
        <v>0.13372771755470364</v>
      </c>
      <c r="H11" s="3"/>
    </row>
    <row r="12" spans="2:9">
      <c r="B12" s="64" t="s">
        <v>6</v>
      </c>
      <c r="C12" s="170">
        <v>301621159</v>
      </c>
      <c r="D12" s="172">
        <v>281421906</v>
      </c>
      <c r="E12" s="147">
        <v>20199253</v>
      </c>
      <c r="F12" s="33">
        <v>7.1775695385987479</v>
      </c>
      <c r="G12" s="166">
        <v>100</v>
      </c>
      <c r="H12" s="3"/>
    </row>
    <row r="13" spans="2:9" ht="12.75" customHeight="1">
      <c r="B13" s="395" t="s">
        <v>222</v>
      </c>
      <c r="C13" s="396"/>
      <c r="D13" s="396"/>
      <c r="E13" s="396"/>
      <c r="F13" s="396"/>
      <c r="G13" s="403"/>
      <c r="H13" s="3"/>
    </row>
    <row r="14" spans="2:9" ht="12.75" customHeight="1" thickBot="1">
      <c r="B14" s="386" t="s">
        <v>286</v>
      </c>
      <c r="C14" s="387"/>
      <c r="D14" s="387"/>
      <c r="E14" s="387"/>
      <c r="F14" s="387"/>
      <c r="G14" s="397"/>
      <c r="I14" s="3"/>
    </row>
    <row r="15" spans="2:9">
      <c r="I15" s="3"/>
    </row>
  </sheetData>
  <mergeCells count="5">
    <mergeCell ref="B14:G14"/>
    <mergeCell ref="B1:G1"/>
    <mergeCell ref="B2:G2"/>
    <mergeCell ref="B3:G3"/>
    <mergeCell ref="B13:G13"/>
  </mergeCells>
  <phoneticPr fontId="2" type="noConversion"/>
  <pageMargins left="0.75" right="0.75" top="1" bottom="1" header="0.5" footer="0.5"/>
  <pageSetup scale="94"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zoomScaleNormal="100" zoomScaleSheetLayoutView="100" workbookViewId="0">
      <selection activeCell="K15" sqref="K15"/>
    </sheetView>
  </sheetViews>
  <sheetFormatPr defaultRowHeight="13.2"/>
  <cols>
    <col min="1" max="1" width="20.109375" customWidth="1"/>
    <col min="2" max="9" width="11.6640625" customWidth="1"/>
    <col min="10" max="10" width="12" customWidth="1"/>
  </cols>
  <sheetData>
    <row r="1" spans="1:10" ht="54.75" customHeight="1" thickBot="1">
      <c r="A1" s="511" t="s">
        <v>331</v>
      </c>
      <c r="B1" s="512"/>
      <c r="C1" s="512"/>
      <c r="D1" s="512"/>
      <c r="E1" s="512"/>
      <c r="F1" s="512"/>
      <c r="G1" s="512"/>
      <c r="H1" s="512"/>
      <c r="I1" s="513"/>
    </row>
    <row r="2" spans="1:10" ht="13.8" thickBot="1">
      <c r="A2" s="446" t="s">
        <v>381</v>
      </c>
      <c r="B2" s="468"/>
      <c r="C2" s="468"/>
      <c r="D2" s="468"/>
      <c r="E2" s="468"/>
      <c r="F2" s="468"/>
      <c r="G2" s="468"/>
      <c r="H2" s="468"/>
      <c r="I2" s="469"/>
    </row>
    <row r="3" spans="1:10">
      <c r="A3" s="459" t="s">
        <v>5</v>
      </c>
      <c r="B3" s="460"/>
      <c r="C3" s="460"/>
      <c r="D3" s="460"/>
      <c r="E3" s="460"/>
      <c r="F3" s="460"/>
      <c r="G3" s="460"/>
      <c r="H3" s="460"/>
      <c r="I3" s="461"/>
    </row>
    <row r="4" spans="1:10">
      <c r="A4" s="17"/>
      <c r="B4" s="532" t="s">
        <v>176</v>
      </c>
      <c r="C4" s="532"/>
      <c r="D4" s="532"/>
      <c r="E4" s="532"/>
      <c r="F4" s="532" t="s">
        <v>213</v>
      </c>
      <c r="G4" s="532"/>
      <c r="H4" s="532"/>
      <c r="I4" s="537"/>
    </row>
    <row r="5" spans="1:10">
      <c r="A5" s="17"/>
      <c r="B5" s="538" t="s">
        <v>217</v>
      </c>
      <c r="C5" s="542" t="s">
        <v>402</v>
      </c>
      <c r="D5" s="542"/>
      <c r="E5" s="543"/>
      <c r="F5" s="540" t="s">
        <v>217</v>
      </c>
      <c r="G5" s="542" t="s">
        <v>402</v>
      </c>
      <c r="H5" s="542"/>
      <c r="I5" s="544"/>
    </row>
    <row r="6" spans="1:10" ht="34.5" customHeight="1">
      <c r="A6" s="50"/>
      <c r="B6" s="539"/>
      <c r="C6" s="284" t="s">
        <v>218</v>
      </c>
      <c r="D6" s="284" t="s">
        <v>219</v>
      </c>
      <c r="E6" s="285" t="s">
        <v>6</v>
      </c>
      <c r="F6" s="541"/>
      <c r="G6" s="219" t="s">
        <v>218</v>
      </c>
      <c r="H6" s="219" t="s">
        <v>219</v>
      </c>
      <c r="I6" s="286" t="s">
        <v>6</v>
      </c>
    </row>
    <row r="7" spans="1:10">
      <c r="A7" s="132" t="s">
        <v>29</v>
      </c>
      <c r="B7" s="40">
        <v>3304570</v>
      </c>
      <c r="C7" s="40">
        <v>5246507</v>
      </c>
      <c r="D7" s="40">
        <v>1886472</v>
      </c>
      <c r="E7" s="40">
        <v>10437549</v>
      </c>
      <c r="F7" s="54">
        <v>5626712</v>
      </c>
      <c r="G7" s="40">
        <v>10591129</v>
      </c>
      <c r="H7" s="40">
        <v>13828769</v>
      </c>
      <c r="I7" s="41">
        <v>30046610</v>
      </c>
      <c r="J7" s="2"/>
    </row>
    <row r="8" spans="1:10">
      <c r="A8" s="237" t="s">
        <v>158</v>
      </c>
      <c r="B8" s="247">
        <v>3254807</v>
      </c>
      <c r="C8" s="247">
        <v>4487270</v>
      </c>
      <c r="D8" s="247">
        <v>1280144</v>
      </c>
      <c r="E8" s="247">
        <v>9022221</v>
      </c>
      <c r="F8" s="251">
        <v>5020303</v>
      </c>
      <c r="G8" s="247">
        <v>6710895</v>
      </c>
      <c r="H8" s="247">
        <v>1798579</v>
      </c>
      <c r="I8" s="248">
        <v>13529777</v>
      </c>
      <c r="J8" s="161"/>
    </row>
    <row r="9" spans="1:10">
      <c r="A9" s="237" t="s">
        <v>159</v>
      </c>
      <c r="B9" s="247">
        <v>49763</v>
      </c>
      <c r="C9" s="247">
        <v>759237</v>
      </c>
      <c r="D9" s="247">
        <v>606328</v>
      </c>
      <c r="E9" s="247">
        <v>1415328</v>
      </c>
      <c r="F9" s="251">
        <v>606409</v>
      </c>
      <c r="G9" s="247">
        <v>3880234</v>
      </c>
      <c r="H9" s="247">
        <v>12030190</v>
      </c>
      <c r="I9" s="248">
        <v>16516833</v>
      </c>
      <c r="J9" s="2"/>
    </row>
    <row r="10" spans="1:10">
      <c r="A10" s="63" t="s">
        <v>139</v>
      </c>
      <c r="B10" s="40">
        <v>29096609</v>
      </c>
      <c r="C10" s="40">
        <v>1357075</v>
      </c>
      <c r="D10" s="40">
        <v>371453</v>
      </c>
      <c r="E10" s="40">
        <v>30825137</v>
      </c>
      <c r="F10" s="54">
        <v>147469242</v>
      </c>
      <c r="G10" s="40">
        <v>6297962</v>
      </c>
      <c r="H10" s="40">
        <v>2872118</v>
      </c>
      <c r="I10" s="41">
        <v>156639322</v>
      </c>
      <c r="J10" s="2"/>
    </row>
    <row r="11" spans="1:10">
      <c r="A11" s="63" t="s">
        <v>140</v>
      </c>
      <c r="B11" s="40">
        <v>7305974</v>
      </c>
      <c r="C11" s="40">
        <v>316249</v>
      </c>
      <c r="D11" s="40">
        <v>96454</v>
      </c>
      <c r="E11" s="40">
        <v>7718677</v>
      </c>
      <c r="F11" s="54">
        <v>24227225</v>
      </c>
      <c r="G11" s="40">
        <v>1174452</v>
      </c>
      <c r="H11" s="40">
        <v>657862</v>
      </c>
      <c r="I11" s="41">
        <v>26059539</v>
      </c>
      <c r="J11" s="2"/>
    </row>
    <row r="12" spans="1:10">
      <c r="A12" s="63" t="s">
        <v>141</v>
      </c>
      <c r="B12" s="40">
        <v>748300</v>
      </c>
      <c r="C12" s="40">
        <v>973579</v>
      </c>
      <c r="D12" s="40">
        <v>338452</v>
      </c>
      <c r="E12" s="40">
        <v>2060331</v>
      </c>
      <c r="F12" s="54">
        <v>2141801</v>
      </c>
      <c r="G12" s="40">
        <v>4019117</v>
      </c>
      <c r="H12" s="40">
        <v>4053457</v>
      </c>
      <c r="I12" s="41">
        <v>10214375</v>
      </c>
      <c r="J12" s="2"/>
    </row>
    <row r="13" spans="1:10">
      <c r="A13" s="63" t="s">
        <v>142</v>
      </c>
      <c r="B13" s="51">
        <v>1911937</v>
      </c>
      <c r="C13" s="51">
        <v>217285</v>
      </c>
      <c r="D13" s="51">
        <v>46137</v>
      </c>
      <c r="E13" s="40">
        <v>2175359</v>
      </c>
      <c r="F13" s="55">
        <v>3755386</v>
      </c>
      <c r="G13" s="51">
        <v>697756</v>
      </c>
      <c r="H13" s="51">
        <v>295247</v>
      </c>
      <c r="I13" s="41">
        <v>4748389</v>
      </c>
      <c r="J13" s="2"/>
    </row>
    <row r="14" spans="1:10">
      <c r="A14" s="132" t="s">
        <v>6</v>
      </c>
      <c r="B14" s="40">
        <v>42367390</v>
      </c>
      <c r="C14" s="40">
        <v>8110695</v>
      </c>
      <c r="D14" s="40">
        <v>2738968</v>
      </c>
      <c r="E14" s="175">
        <v>53217053</v>
      </c>
      <c r="F14" s="54">
        <v>183220366</v>
      </c>
      <c r="G14" s="40">
        <v>22780416</v>
      </c>
      <c r="H14" s="40">
        <v>21707453</v>
      </c>
      <c r="I14" s="174">
        <v>227708235</v>
      </c>
      <c r="J14" s="2"/>
    </row>
    <row r="15" spans="1:10">
      <c r="A15" s="50"/>
      <c r="B15" s="40"/>
      <c r="C15" s="40"/>
      <c r="D15" s="40"/>
      <c r="E15" s="40"/>
      <c r="F15" s="54"/>
      <c r="G15" s="56"/>
      <c r="H15" s="56"/>
      <c r="I15" s="57"/>
    </row>
    <row r="16" spans="1:10">
      <c r="A16" s="53" t="s">
        <v>126</v>
      </c>
      <c r="B16" s="40"/>
      <c r="C16" s="40"/>
      <c r="D16" s="40"/>
      <c r="E16" s="40"/>
      <c r="F16" s="54"/>
      <c r="G16" s="56"/>
      <c r="H16" s="56"/>
      <c r="I16" s="57"/>
      <c r="J16" s="7"/>
    </row>
    <row r="17" spans="1:10">
      <c r="A17" s="132" t="s">
        <v>29</v>
      </c>
      <c r="B17" s="188">
        <v>31.660402264937868</v>
      </c>
      <c r="C17" s="188">
        <v>50.265699351447353</v>
      </c>
      <c r="D17" s="188">
        <v>18.073898383614775</v>
      </c>
      <c r="E17" s="188">
        <v>100</v>
      </c>
      <c r="F17" s="189">
        <v>18.726611754204551</v>
      </c>
      <c r="G17" s="188">
        <v>35.248998139889991</v>
      </c>
      <c r="H17" s="188">
        <v>46.024390105905461</v>
      </c>
      <c r="I17" s="186">
        <v>100</v>
      </c>
    </row>
    <row r="18" spans="1:10">
      <c r="A18" s="252" t="s">
        <v>158</v>
      </c>
      <c r="B18" s="253">
        <v>36.075451931403585</v>
      </c>
      <c r="C18" s="253">
        <v>49.735757969129772</v>
      </c>
      <c r="D18" s="253">
        <v>14.188790099466638</v>
      </c>
      <c r="E18" s="253">
        <v>100</v>
      </c>
      <c r="F18" s="254">
        <v>37.105585701819031</v>
      </c>
      <c r="G18" s="253">
        <v>49.600928381894249</v>
      </c>
      <c r="H18" s="253">
        <v>13.293485916286722</v>
      </c>
      <c r="I18" s="255">
        <v>100</v>
      </c>
      <c r="J18" s="7"/>
    </row>
    <row r="19" spans="1:10">
      <c r="A19" s="252" t="s">
        <v>159</v>
      </c>
      <c r="B19" s="253">
        <v>3.5160047706256075</v>
      </c>
      <c r="C19" s="253">
        <v>53.643890320830224</v>
      </c>
      <c r="D19" s="253">
        <v>42.84010490854417</v>
      </c>
      <c r="E19" s="253">
        <v>100</v>
      </c>
      <c r="F19" s="254">
        <v>3.6714605033543659</v>
      </c>
      <c r="G19" s="253">
        <v>23.492602970557371</v>
      </c>
      <c r="H19" s="253">
        <v>72.835936526088261</v>
      </c>
      <c r="I19" s="255">
        <v>100</v>
      </c>
    </row>
    <row r="20" spans="1:10">
      <c r="A20" s="63" t="s">
        <v>139</v>
      </c>
      <c r="B20" s="188">
        <v>94.392472610908428</v>
      </c>
      <c r="C20" s="188">
        <v>4.4024946263823583</v>
      </c>
      <c r="D20" s="188">
        <v>1.2050327627092137</v>
      </c>
      <c r="E20" s="188">
        <v>100</v>
      </c>
      <c r="F20" s="189">
        <v>94.145735641016117</v>
      </c>
      <c r="G20" s="188">
        <v>4.0206775154453238</v>
      </c>
      <c r="H20" s="188">
        <v>1.8335868435385592</v>
      </c>
      <c r="I20" s="186">
        <v>100</v>
      </c>
    </row>
    <row r="21" spans="1:10">
      <c r="A21" s="63" t="s">
        <v>140</v>
      </c>
      <c r="B21" s="188">
        <v>94.653189918427728</v>
      </c>
      <c r="C21" s="188">
        <v>4.0971917855870892</v>
      </c>
      <c r="D21" s="188">
        <v>1.2496182959851798</v>
      </c>
      <c r="E21" s="188">
        <v>100</v>
      </c>
      <c r="F21" s="189">
        <v>92.968739777016012</v>
      </c>
      <c r="G21" s="188">
        <v>4.5068026721424355</v>
      </c>
      <c r="H21" s="188">
        <v>2.5244575508415554</v>
      </c>
      <c r="I21" s="186">
        <v>100</v>
      </c>
    </row>
    <row r="22" spans="1:10">
      <c r="A22" s="63" t="s">
        <v>141</v>
      </c>
      <c r="B22" s="188">
        <v>36.319406930245677</v>
      </c>
      <c r="C22" s="188">
        <v>47.253523826996727</v>
      </c>
      <c r="D22" s="188">
        <v>16.427069242757597</v>
      </c>
      <c r="E22" s="188">
        <v>100</v>
      </c>
      <c r="F22" s="189">
        <v>20.96849782781619</v>
      </c>
      <c r="G22" s="188">
        <v>39.347654653368416</v>
      </c>
      <c r="H22" s="188">
        <v>39.683847518815398</v>
      </c>
      <c r="I22" s="186">
        <v>100</v>
      </c>
    </row>
    <row r="23" spans="1:10">
      <c r="A23" s="63" t="s">
        <v>142</v>
      </c>
      <c r="B23" s="188">
        <v>87.890642418102018</v>
      </c>
      <c r="C23" s="188">
        <v>9.9884662715441443</v>
      </c>
      <c r="D23" s="188">
        <v>2.1208913103538314</v>
      </c>
      <c r="E23" s="188">
        <v>100</v>
      </c>
      <c r="F23" s="189">
        <v>79.087581072233135</v>
      </c>
      <c r="G23" s="188">
        <v>14.694583784100249</v>
      </c>
      <c r="H23" s="188">
        <v>6.2178351436666208</v>
      </c>
      <c r="I23" s="186">
        <v>100</v>
      </c>
    </row>
    <row r="24" spans="1:10">
      <c r="A24" s="133" t="s">
        <v>165</v>
      </c>
      <c r="B24" s="190">
        <v>79.612431751904793</v>
      </c>
      <c r="C24" s="190">
        <v>15.240781935068821</v>
      </c>
      <c r="D24" s="190">
        <v>5.1467863130263902</v>
      </c>
      <c r="E24" s="190">
        <v>100</v>
      </c>
      <c r="F24" s="191">
        <v>80.462775533787791</v>
      </c>
      <c r="G24" s="190">
        <v>10.004212627619726</v>
      </c>
      <c r="H24" s="190">
        <v>9.5330118385924862</v>
      </c>
      <c r="I24" s="192">
        <v>100</v>
      </c>
    </row>
    <row r="25" spans="1:10" ht="13.8" thickBot="1">
      <c r="A25" s="465" t="s">
        <v>298</v>
      </c>
      <c r="B25" s="466"/>
      <c r="C25" s="466"/>
      <c r="D25" s="466"/>
      <c r="E25" s="466"/>
      <c r="F25" s="466"/>
      <c r="G25" s="14"/>
      <c r="H25" s="14"/>
      <c r="I25" s="15"/>
    </row>
    <row r="27" spans="1:10">
      <c r="B27" s="40"/>
      <c r="C27" s="40"/>
      <c r="D27" s="377"/>
      <c r="E27" s="40"/>
      <c r="F27" s="40"/>
      <c r="G27" s="40"/>
      <c r="H27" s="40"/>
      <c r="I27" s="40"/>
    </row>
    <row r="28" spans="1:10">
      <c r="B28" s="40"/>
      <c r="C28" s="40"/>
      <c r="D28" s="40"/>
      <c r="E28" s="40"/>
      <c r="F28" s="40"/>
      <c r="G28" s="40"/>
      <c r="H28" s="40"/>
      <c r="I28" s="40"/>
    </row>
    <row r="29" spans="1:10">
      <c r="B29" s="40"/>
      <c r="C29" s="40"/>
      <c r="D29" s="40"/>
      <c r="E29" s="40"/>
      <c r="F29" s="40"/>
      <c r="G29" s="40"/>
      <c r="H29" s="40"/>
      <c r="I29" s="40"/>
    </row>
    <row r="30" spans="1:10">
      <c r="B30" s="40"/>
      <c r="C30" s="40"/>
      <c r="D30" s="40"/>
      <c r="E30" s="40"/>
      <c r="F30" s="40"/>
      <c r="G30" s="40"/>
      <c r="H30" s="40"/>
      <c r="I30" s="40"/>
    </row>
    <row r="31" spans="1:10">
      <c r="B31" s="40"/>
      <c r="C31" s="40"/>
      <c r="D31" s="40"/>
      <c r="E31" s="40"/>
      <c r="F31" s="40"/>
      <c r="G31" s="40"/>
      <c r="H31" s="40"/>
      <c r="I31" s="40"/>
    </row>
    <row r="32" spans="1:10">
      <c r="B32" s="40"/>
      <c r="C32" s="40"/>
      <c r="D32" s="40"/>
      <c r="E32" s="40"/>
      <c r="F32" s="40"/>
      <c r="G32" s="40"/>
      <c r="H32" s="40"/>
      <c r="I32" s="40"/>
    </row>
    <row r="33" spans="2:9">
      <c r="B33" s="40"/>
      <c r="C33" s="40"/>
      <c r="D33" s="40"/>
      <c r="E33" s="40"/>
      <c r="F33" s="40"/>
      <c r="G33" s="40"/>
      <c r="H33" s="40"/>
      <c r="I33" s="40"/>
    </row>
    <row r="34" spans="2:9">
      <c r="B34" s="40"/>
      <c r="C34" s="40"/>
      <c r="D34" s="40"/>
      <c r="E34" s="40"/>
      <c r="F34" s="40"/>
      <c r="G34" s="40"/>
      <c r="H34" s="40"/>
      <c r="I34" s="40"/>
    </row>
    <row r="36" spans="2:9">
      <c r="B36" s="188"/>
      <c r="C36" s="188"/>
      <c r="D36" s="188"/>
      <c r="E36" s="188"/>
      <c r="F36" s="188"/>
      <c r="G36" s="188"/>
      <c r="H36" s="188"/>
      <c r="I36" s="188"/>
    </row>
    <row r="37" spans="2:9">
      <c r="B37" s="188"/>
      <c r="C37" s="188"/>
      <c r="D37" s="188"/>
      <c r="E37" s="188"/>
      <c r="F37" s="188"/>
      <c r="G37" s="188"/>
      <c r="H37" s="188"/>
      <c r="I37" s="188"/>
    </row>
    <row r="38" spans="2:9">
      <c r="B38" s="188"/>
      <c r="C38" s="188"/>
      <c r="D38" s="188"/>
      <c r="E38" s="188"/>
      <c r="F38" s="188"/>
      <c r="G38" s="188"/>
      <c r="H38" s="188"/>
      <c r="I38" s="188"/>
    </row>
    <row r="39" spans="2:9">
      <c r="B39" s="188"/>
      <c r="C39" s="188"/>
      <c r="D39" s="188"/>
      <c r="E39" s="188"/>
      <c r="F39" s="188"/>
      <c r="G39" s="188"/>
      <c r="H39" s="188"/>
      <c r="I39" s="188"/>
    </row>
    <row r="40" spans="2:9">
      <c r="B40" s="188"/>
      <c r="C40" s="188"/>
      <c r="D40" s="188"/>
      <c r="E40" s="188"/>
      <c r="F40" s="188"/>
      <c r="G40" s="188"/>
      <c r="H40" s="188"/>
      <c r="I40" s="188"/>
    </row>
    <row r="41" spans="2:9">
      <c r="B41" s="188"/>
      <c r="C41" s="188"/>
      <c r="D41" s="188"/>
      <c r="E41" s="188"/>
      <c r="F41" s="188"/>
      <c r="G41" s="188"/>
      <c r="H41" s="188"/>
      <c r="I41" s="188"/>
    </row>
    <row r="42" spans="2:9">
      <c r="B42" s="188"/>
      <c r="C42" s="188"/>
      <c r="D42" s="188"/>
      <c r="E42" s="188"/>
      <c r="F42" s="188"/>
      <c r="G42" s="188"/>
      <c r="H42" s="188"/>
      <c r="I42" s="188"/>
    </row>
    <row r="43" spans="2:9">
      <c r="B43" s="188"/>
      <c r="C43" s="188"/>
      <c r="D43" s="188"/>
      <c r="E43" s="188"/>
      <c r="F43" s="188"/>
      <c r="G43" s="188"/>
      <c r="H43" s="188"/>
      <c r="I43" s="188"/>
    </row>
  </sheetData>
  <mergeCells count="10">
    <mergeCell ref="A1:I1"/>
    <mergeCell ref="A3:I3"/>
    <mergeCell ref="A25:F25"/>
    <mergeCell ref="B4:E4"/>
    <mergeCell ref="F4:I4"/>
    <mergeCell ref="A2:I2"/>
    <mergeCell ref="B5:B6"/>
    <mergeCell ref="F5:F6"/>
    <mergeCell ref="C5:E5"/>
    <mergeCell ref="G5:I5"/>
  </mergeCells>
  <phoneticPr fontId="2" type="noConversion"/>
  <pageMargins left="0.75" right="0.75" top="1" bottom="1" header="0.5" footer="0.5"/>
  <pageSetup scale="7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3"/>
  <sheetViews>
    <sheetView zoomScaleNormal="100" zoomScaleSheetLayoutView="100" workbookViewId="0">
      <selection activeCell="M5" sqref="M5"/>
    </sheetView>
  </sheetViews>
  <sheetFormatPr defaultRowHeight="13.2"/>
  <cols>
    <col min="1" max="1" width="1.88671875" customWidth="1"/>
    <col min="2" max="2" width="16.88671875" customWidth="1"/>
    <col min="3" max="10" width="11.6640625" customWidth="1"/>
    <col min="11" max="11" width="10.109375" bestFit="1" customWidth="1"/>
    <col min="20" max="20" width="11.33203125" customWidth="1"/>
  </cols>
  <sheetData>
    <row r="1" spans="2:13" ht="54.75" customHeight="1" thickBot="1">
      <c r="B1" s="511" t="s">
        <v>326</v>
      </c>
      <c r="C1" s="512"/>
      <c r="D1" s="512"/>
      <c r="E1" s="512"/>
      <c r="F1" s="512"/>
      <c r="G1" s="512"/>
      <c r="H1" s="512"/>
      <c r="I1" s="512"/>
      <c r="J1" s="513"/>
    </row>
    <row r="2" spans="2:13" ht="28.5" customHeight="1" thickBot="1">
      <c r="B2" s="456" t="s">
        <v>382</v>
      </c>
      <c r="C2" s="457"/>
      <c r="D2" s="457"/>
      <c r="E2" s="457"/>
      <c r="F2" s="457"/>
      <c r="G2" s="457"/>
      <c r="H2" s="457"/>
      <c r="I2" s="457"/>
      <c r="J2" s="458"/>
    </row>
    <row r="3" spans="2:13">
      <c r="B3" s="459" t="s">
        <v>327</v>
      </c>
      <c r="C3" s="460"/>
      <c r="D3" s="460"/>
      <c r="E3" s="460"/>
      <c r="F3" s="460"/>
      <c r="G3" s="460"/>
      <c r="H3" s="460"/>
      <c r="I3" s="460"/>
      <c r="J3" s="461"/>
    </row>
    <row r="4" spans="2:13">
      <c r="B4" s="17"/>
      <c r="C4" s="532" t="s">
        <v>176</v>
      </c>
      <c r="D4" s="532"/>
      <c r="E4" s="532"/>
      <c r="F4" s="532"/>
      <c r="G4" s="532" t="s">
        <v>213</v>
      </c>
      <c r="H4" s="532"/>
      <c r="I4" s="532"/>
      <c r="J4" s="537"/>
    </row>
    <row r="5" spans="2:13" ht="12.75" customHeight="1">
      <c r="B5" s="17"/>
      <c r="C5" s="538" t="s">
        <v>217</v>
      </c>
      <c r="D5" s="542" t="s">
        <v>402</v>
      </c>
      <c r="E5" s="542"/>
      <c r="F5" s="543"/>
      <c r="G5" s="540" t="s">
        <v>217</v>
      </c>
      <c r="H5" s="542" t="s">
        <v>402</v>
      </c>
      <c r="I5" s="542"/>
      <c r="J5" s="544"/>
    </row>
    <row r="6" spans="2:13" ht="36.75" customHeight="1">
      <c r="B6" s="26" t="s">
        <v>250</v>
      </c>
      <c r="C6" s="539"/>
      <c r="D6" s="284" t="s">
        <v>218</v>
      </c>
      <c r="E6" s="284" t="s">
        <v>219</v>
      </c>
      <c r="F6" s="285" t="s">
        <v>6</v>
      </c>
      <c r="G6" s="541"/>
      <c r="H6" s="219" t="s">
        <v>218</v>
      </c>
      <c r="I6" s="219" t="s">
        <v>219</v>
      </c>
      <c r="J6" s="286" t="s">
        <v>6</v>
      </c>
    </row>
    <row r="7" spans="2:13">
      <c r="B7" s="132" t="s">
        <v>116</v>
      </c>
      <c r="C7" s="360" t="s">
        <v>361</v>
      </c>
      <c r="D7" s="360" t="s">
        <v>361</v>
      </c>
      <c r="E7" s="360" t="s">
        <v>361</v>
      </c>
      <c r="F7" s="360" t="s">
        <v>361</v>
      </c>
      <c r="G7" s="54">
        <v>362232</v>
      </c>
      <c r="H7" s="40">
        <v>2286468</v>
      </c>
      <c r="I7" s="40">
        <v>4470547</v>
      </c>
      <c r="J7" s="41">
        <v>7119247</v>
      </c>
      <c r="L7" s="357"/>
    </row>
    <row r="8" spans="2:13">
      <c r="B8" s="132" t="s">
        <v>177</v>
      </c>
      <c r="C8" s="40">
        <v>24546</v>
      </c>
      <c r="D8" s="40">
        <v>345848</v>
      </c>
      <c r="E8" s="40">
        <v>123370</v>
      </c>
      <c r="F8" s="40">
        <v>493764</v>
      </c>
      <c r="G8" s="54">
        <v>132142</v>
      </c>
      <c r="H8" s="40">
        <v>1129151</v>
      </c>
      <c r="I8" s="40">
        <v>3822936</v>
      </c>
      <c r="J8" s="41">
        <v>5084229</v>
      </c>
    </row>
    <row r="9" spans="2:13">
      <c r="B9" s="132" t="s">
        <v>282</v>
      </c>
      <c r="C9" s="51">
        <v>24833</v>
      </c>
      <c r="D9" s="51">
        <v>411782</v>
      </c>
      <c r="E9" s="51">
        <v>481824</v>
      </c>
      <c r="F9" s="40">
        <v>918439</v>
      </c>
      <c r="G9" s="55">
        <v>112035</v>
      </c>
      <c r="H9" s="51">
        <v>464615</v>
      </c>
      <c r="I9" s="51">
        <v>3736707</v>
      </c>
      <c r="J9" s="41">
        <v>4313357</v>
      </c>
      <c r="M9" s="7"/>
    </row>
    <row r="10" spans="2:13">
      <c r="B10" s="132" t="s">
        <v>6</v>
      </c>
      <c r="C10" s="40">
        <v>49763</v>
      </c>
      <c r="D10" s="40">
        <v>759237</v>
      </c>
      <c r="E10" s="40">
        <v>606328</v>
      </c>
      <c r="F10" s="175">
        <v>1415328</v>
      </c>
      <c r="G10" s="40">
        <v>606409</v>
      </c>
      <c r="H10" s="40">
        <v>3880234</v>
      </c>
      <c r="I10" s="40">
        <v>12030190</v>
      </c>
      <c r="J10" s="174">
        <v>16516833</v>
      </c>
      <c r="K10" s="2"/>
    </row>
    <row r="11" spans="2:13">
      <c r="B11" s="50"/>
      <c r="C11" s="40"/>
      <c r="D11" s="40"/>
      <c r="E11" s="40"/>
      <c r="F11" s="40"/>
      <c r="G11" s="54"/>
      <c r="H11" s="56"/>
      <c r="I11" s="40"/>
      <c r="J11" s="41"/>
    </row>
    <row r="12" spans="2:13">
      <c r="B12" s="53" t="s">
        <v>127</v>
      </c>
      <c r="C12" s="40"/>
      <c r="D12" s="40"/>
      <c r="E12" s="40"/>
      <c r="F12" s="40"/>
      <c r="G12" s="54"/>
      <c r="H12" s="56"/>
      <c r="I12" s="56"/>
      <c r="J12" s="57"/>
    </row>
    <row r="13" spans="2:13">
      <c r="B13" s="132" t="s">
        <v>116</v>
      </c>
      <c r="C13" s="361" t="s">
        <v>361</v>
      </c>
      <c r="D13" s="361" t="s">
        <v>361</v>
      </c>
      <c r="E13" s="361" t="s">
        <v>361</v>
      </c>
      <c r="F13" s="361" t="s">
        <v>361</v>
      </c>
      <c r="G13" s="189">
        <v>5.0880661957648048</v>
      </c>
      <c r="H13" s="188">
        <v>32.116711219599487</v>
      </c>
      <c r="I13" s="188">
        <v>62.795222584635702</v>
      </c>
      <c r="J13" s="186">
        <v>100</v>
      </c>
      <c r="L13" s="7"/>
    </row>
    <row r="14" spans="2:13">
      <c r="B14" s="132" t="s">
        <v>177</v>
      </c>
      <c r="C14" s="188">
        <v>4.9712008165844406</v>
      </c>
      <c r="D14" s="188">
        <v>70.04317852253304</v>
      </c>
      <c r="E14" s="188">
        <v>24.985620660882528</v>
      </c>
      <c r="F14" s="188">
        <v>100</v>
      </c>
      <c r="G14" s="189">
        <v>2.599056808810146</v>
      </c>
      <c r="H14" s="188">
        <v>22.208893423171929</v>
      </c>
      <c r="I14" s="188">
        <v>75.192049768017924</v>
      </c>
      <c r="J14" s="186">
        <v>100</v>
      </c>
    </row>
    <row r="15" spans="2:13">
      <c r="B15" s="132" t="s">
        <v>282</v>
      </c>
      <c r="C15" s="188">
        <v>2.7038268192008394</v>
      </c>
      <c r="D15" s="188">
        <v>44.834986319178519</v>
      </c>
      <c r="E15" s="188">
        <v>52.461186861620646</v>
      </c>
      <c r="F15" s="188">
        <v>100</v>
      </c>
      <c r="G15" s="189">
        <v>2.5973968767250195</v>
      </c>
      <c r="H15" s="188">
        <v>10.771540588919489</v>
      </c>
      <c r="I15" s="188">
        <v>86.631062534355493</v>
      </c>
      <c r="J15" s="186">
        <v>100</v>
      </c>
      <c r="L15" s="7"/>
    </row>
    <row r="16" spans="2:13">
      <c r="B16" s="133" t="s">
        <v>165</v>
      </c>
      <c r="C16" s="190">
        <v>3.5160047706256075</v>
      </c>
      <c r="D16" s="190">
        <v>53.643890320830224</v>
      </c>
      <c r="E16" s="190">
        <v>42.84010490854417</v>
      </c>
      <c r="F16" s="358">
        <v>100</v>
      </c>
      <c r="G16" s="191">
        <v>3.6714605033543659</v>
      </c>
      <c r="H16" s="190">
        <v>23.492602970557368</v>
      </c>
      <c r="I16" s="190">
        <v>72.835936526088261</v>
      </c>
      <c r="J16" s="192">
        <v>100</v>
      </c>
    </row>
    <row r="17" spans="2:10">
      <c r="B17" s="545" t="s">
        <v>362</v>
      </c>
      <c r="C17" s="546"/>
      <c r="D17" s="546"/>
      <c r="E17" s="546"/>
      <c r="F17" s="546"/>
      <c r="G17" s="546"/>
      <c r="H17" s="546"/>
      <c r="I17" s="546"/>
      <c r="J17" s="547"/>
    </row>
    <row r="18" spans="2:10" ht="13.8" thickBot="1">
      <c r="B18" s="465" t="s">
        <v>298</v>
      </c>
      <c r="C18" s="466"/>
      <c r="D18" s="466"/>
      <c r="E18" s="466"/>
      <c r="F18" s="466"/>
      <c r="G18" s="466"/>
      <c r="H18" s="466"/>
      <c r="I18" s="466"/>
      <c r="J18" s="467"/>
    </row>
    <row r="20" spans="2:10">
      <c r="C20" s="156"/>
      <c r="D20" s="156"/>
      <c r="E20" s="156"/>
      <c r="F20" s="156"/>
      <c r="G20" s="156"/>
      <c r="H20" s="156"/>
      <c r="I20" s="156"/>
      <c r="J20" s="156"/>
    </row>
    <row r="23" spans="2:10">
      <c r="F23" s="40"/>
      <c r="G23" s="40"/>
      <c r="H23" s="40"/>
      <c r="I23" s="40"/>
    </row>
  </sheetData>
  <mergeCells count="11">
    <mergeCell ref="B1:J1"/>
    <mergeCell ref="B2:J2"/>
    <mergeCell ref="B3:J3"/>
    <mergeCell ref="C4:F4"/>
    <mergeCell ref="G4:J4"/>
    <mergeCell ref="B17:J17"/>
    <mergeCell ref="B18:J18"/>
    <mergeCell ref="C5:C6"/>
    <mergeCell ref="G5:G6"/>
    <mergeCell ref="D5:F5"/>
    <mergeCell ref="H5:J5"/>
  </mergeCells>
  <phoneticPr fontId="2" type="noConversion"/>
  <pageMargins left="0.75" right="0.75" top="1" bottom="1" header="0.5" footer="0.5"/>
  <pageSetup scale="8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4"/>
  <sheetViews>
    <sheetView topLeftCell="B1" zoomScaleNormal="100" zoomScaleSheetLayoutView="100" workbookViewId="0">
      <selection activeCell="J2" sqref="J2"/>
    </sheetView>
  </sheetViews>
  <sheetFormatPr defaultRowHeight="13.2"/>
  <cols>
    <col min="1" max="1" width="3.109375" customWidth="1"/>
    <col min="2" max="2" width="19.6640625" customWidth="1"/>
    <col min="3" max="3" width="10.5546875" customWidth="1"/>
    <col min="4" max="4" width="11.88671875" customWidth="1"/>
    <col min="5" max="5" width="11.109375" customWidth="1"/>
    <col min="6" max="6" width="10.33203125" customWidth="1"/>
    <col min="7" max="7" width="10.5546875" customWidth="1"/>
    <col min="8" max="8" width="11.109375" customWidth="1"/>
  </cols>
  <sheetData>
    <row r="1" spans="2:9" ht="54.75" customHeight="1" thickBot="1">
      <c r="B1" s="437" t="s">
        <v>324</v>
      </c>
      <c r="C1" s="438"/>
      <c r="D1" s="438"/>
      <c r="E1" s="438"/>
      <c r="F1" s="438"/>
      <c r="G1" s="438"/>
      <c r="H1" s="439"/>
    </row>
    <row r="2" spans="2:9" ht="13.8" thickBot="1">
      <c r="B2" s="446" t="s">
        <v>383</v>
      </c>
      <c r="C2" s="468"/>
      <c r="D2" s="468"/>
      <c r="E2" s="468"/>
      <c r="F2" s="468"/>
      <c r="G2" s="468"/>
      <c r="H2" s="469"/>
    </row>
    <row r="3" spans="2:9">
      <c r="B3" s="459" t="s">
        <v>325</v>
      </c>
      <c r="C3" s="460"/>
      <c r="D3" s="460"/>
      <c r="E3" s="460"/>
      <c r="F3" s="460"/>
      <c r="G3" s="460"/>
      <c r="H3" s="461"/>
    </row>
    <row r="4" spans="2:9" ht="24.75" customHeight="1">
      <c r="B4" s="27"/>
      <c r="C4" s="61" t="s">
        <v>117</v>
      </c>
      <c r="D4" s="61" t="s">
        <v>118</v>
      </c>
      <c r="E4" s="61" t="s">
        <v>119</v>
      </c>
      <c r="F4" s="61" t="s">
        <v>146</v>
      </c>
      <c r="G4" s="134" t="s">
        <v>120</v>
      </c>
      <c r="H4" s="62" t="s">
        <v>6</v>
      </c>
    </row>
    <row r="5" spans="2:9">
      <c r="B5" s="63" t="s">
        <v>29</v>
      </c>
      <c r="C5" s="20">
        <v>5909003</v>
      </c>
      <c r="D5" s="20">
        <v>3859393</v>
      </c>
      <c r="E5" s="20">
        <v>6984770</v>
      </c>
      <c r="F5" s="20">
        <v>4931300</v>
      </c>
      <c r="G5" s="20">
        <v>3116177</v>
      </c>
      <c r="H5" s="21">
        <v>24800643</v>
      </c>
    </row>
    <row r="6" spans="2:9">
      <c r="B6" s="237" t="s">
        <v>158</v>
      </c>
      <c r="C6" s="247">
        <v>946857</v>
      </c>
      <c r="D6" s="247">
        <v>1473848</v>
      </c>
      <c r="E6" s="247">
        <v>3239528</v>
      </c>
      <c r="F6" s="247">
        <v>2988928</v>
      </c>
      <c r="G6" s="247">
        <v>1647781</v>
      </c>
      <c r="H6" s="248">
        <v>10296942</v>
      </c>
    </row>
    <row r="7" spans="2:9">
      <c r="B7" s="237" t="s">
        <v>159</v>
      </c>
      <c r="C7" s="247">
        <v>4962146</v>
      </c>
      <c r="D7" s="247">
        <v>2385545</v>
      </c>
      <c r="E7" s="247">
        <v>3745242</v>
      </c>
      <c r="F7" s="247">
        <v>1942372</v>
      </c>
      <c r="G7" s="247">
        <v>1468396</v>
      </c>
      <c r="H7" s="248">
        <v>14503701</v>
      </c>
    </row>
    <row r="8" spans="2:9">
      <c r="B8" s="63" t="s">
        <v>139</v>
      </c>
      <c r="C8" s="20">
        <v>4471192</v>
      </c>
      <c r="D8" s="20">
        <v>10152257</v>
      </c>
      <c r="E8" s="20">
        <v>42463409</v>
      </c>
      <c r="F8" s="20">
        <v>39200154</v>
      </c>
      <c r="G8" s="20">
        <v>42245547</v>
      </c>
      <c r="H8" s="21">
        <v>138532559</v>
      </c>
    </row>
    <row r="9" spans="2:9">
      <c r="B9" s="63" t="s">
        <v>140</v>
      </c>
      <c r="C9" s="20">
        <v>1214856</v>
      </c>
      <c r="D9" s="20">
        <v>3092175</v>
      </c>
      <c r="E9" s="20">
        <v>7512049</v>
      </c>
      <c r="F9" s="20">
        <v>6249321</v>
      </c>
      <c r="G9" s="20">
        <v>3768498</v>
      </c>
      <c r="H9" s="21">
        <v>21836899</v>
      </c>
    </row>
    <row r="10" spans="2:9">
      <c r="B10" s="63" t="s">
        <v>141</v>
      </c>
      <c r="C10" s="20">
        <v>723997</v>
      </c>
      <c r="D10" s="20">
        <v>540877</v>
      </c>
      <c r="E10" s="20">
        <v>1586521</v>
      </c>
      <c r="F10" s="20">
        <v>1654674</v>
      </c>
      <c r="G10" s="20">
        <v>4467703</v>
      </c>
      <c r="H10" s="21">
        <v>8973772</v>
      </c>
    </row>
    <row r="11" spans="2:9">
      <c r="B11" s="63" t="s">
        <v>142</v>
      </c>
      <c r="C11" s="22">
        <v>213719</v>
      </c>
      <c r="D11" s="22">
        <v>416566</v>
      </c>
      <c r="E11" s="22">
        <v>1160453</v>
      </c>
      <c r="F11" s="22">
        <v>1215573</v>
      </c>
      <c r="G11" s="22">
        <v>783883</v>
      </c>
      <c r="H11" s="23">
        <v>3790194</v>
      </c>
    </row>
    <row r="12" spans="2:9">
      <c r="B12" s="63" t="s">
        <v>6</v>
      </c>
      <c r="C12" s="20">
        <v>12532767</v>
      </c>
      <c r="D12" s="20">
        <v>18061268</v>
      </c>
      <c r="E12" s="20">
        <v>59707202</v>
      </c>
      <c r="F12" s="20">
        <v>53251022</v>
      </c>
      <c r="G12" s="20">
        <v>54381808</v>
      </c>
      <c r="H12" s="21">
        <v>197934067</v>
      </c>
    </row>
    <row r="13" spans="2:9">
      <c r="B13" s="27"/>
      <c r="C13" s="20"/>
      <c r="D13" s="20"/>
      <c r="E13" s="20"/>
      <c r="F13" s="20"/>
      <c r="G13" s="20"/>
      <c r="H13" s="21"/>
    </row>
    <row r="14" spans="2:9">
      <c r="B14" s="49" t="s">
        <v>126</v>
      </c>
      <c r="C14" s="20"/>
      <c r="D14" s="20"/>
      <c r="E14" s="20"/>
      <c r="F14" s="20"/>
      <c r="G14" s="20"/>
      <c r="H14" s="21"/>
      <c r="I14" s="7"/>
    </row>
    <row r="15" spans="2:9">
      <c r="B15" s="63" t="s">
        <v>29</v>
      </c>
      <c r="C15" s="28">
        <v>23.826007253118398</v>
      </c>
      <c r="D15" s="28">
        <v>15.561665074570849</v>
      </c>
      <c r="E15" s="28">
        <v>28.163664950138593</v>
      </c>
      <c r="F15" s="28">
        <v>19.883758658999284</v>
      </c>
      <c r="G15" s="28">
        <v>12.564904063172879</v>
      </c>
      <c r="H15" s="29">
        <v>100</v>
      </c>
    </row>
    <row r="16" spans="2:9">
      <c r="B16" s="237" t="s">
        <v>158</v>
      </c>
      <c r="C16" s="249">
        <v>9.1955164941202927</v>
      </c>
      <c r="D16" s="249">
        <v>14.313453450548716</v>
      </c>
      <c r="E16" s="249">
        <v>31.461068732833496</v>
      </c>
      <c r="F16" s="249">
        <v>29.027336465525394</v>
      </c>
      <c r="G16" s="249">
        <v>16.002624856972098</v>
      </c>
      <c r="H16" s="250">
        <v>100</v>
      </c>
      <c r="I16" s="7"/>
    </row>
    <row r="17" spans="2:8">
      <c r="B17" s="237" t="s">
        <v>159</v>
      </c>
      <c r="C17" s="249">
        <v>34.212963987605647</v>
      </c>
      <c r="D17" s="249">
        <v>16.447836314331081</v>
      </c>
      <c r="E17" s="249">
        <v>25.822664159996126</v>
      </c>
      <c r="F17" s="249">
        <v>13.392250708974213</v>
      </c>
      <c r="G17" s="249">
        <v>10.124284829092932</v>
      </c>
      <c r="H17" s="250">
        <v>100</v>
      </c>
    </row>
    <row r="18" spans="2:8">
      <c r="B18" s="63" t="s">
        <v>139</v>
      </c>
      <c r="C18" s="28">
        <v>3.2275387333312739</v>
      </c>
      <c r="D18" s="28">
        <v>7.3284266697188496</v>
      </c>
      <c r="E18" s="28">
        <v>30.652295248512662</v>
      </c>
      <c r="F18" s="28">
        <v>28.296708212832478</v>
      </c>
      <c r="G18" s="28">
        <v>30.495031135604734</v>
      </c>
      <c r="H18" s="29">
        <v>100</v>
      </c>
    </row>
    <row r="19" spans="2:8">
      <c r="B19" s="63" t="s">
        <v>140</v>
      </c>
      <c r="C19" s="28">
        <v>5.5633173922725936</v>
      </c>
      <c r="D19" s="28">
        <v>14.160321023603213</v>
      </c>
      <c r="E19" s="28">
        <v>34.400713214820478</v>
      </c>
      <c r="F19" s="28">
        <v>28.618170556176498</v>
      </c>
      <c r="G19" s="28">
        <v>17.25747781312722</v>
      </c>
      <c r="H19" s="29">
        <v>100</v>
      </c>
    </row>
    <row r="20" spans="2:8">
      <c r="B20" s="63" t="s">
        <v>141</v>
      </c>
      <c r="C20" s="28">
        <v>8.067922831112714</v>
      </c>
      <c r="D20" s="28">
        <v>6.0273093633312724</v>
      </c>
      <c r="E20" s="28">
        <v>17.679533199640019</v>
      </c>
      <c r="F20" s="28">
        <v>18.439002016097579</v>
      </c>
      <c r="G20" s="28">
        <v>49.786232589818418</v>
      </c>
      <c r="H20" s="29">
        <v>100</v>
      </c>
    </row>
    <row r="21" spans="2:8">
      <c r="B21" s="63" t="s">
        <v>142</v>
      </c>
      <c r="C21" s="28">
        <v>5.6387351148780249</v>
      </c>
      <c r="D21" s="28">
        <v>10.990624754300176</v>
      </c>
      <c r="E21" s="28">
        <v>30.617245449705212</v>
      </c>
      <c r="F21" s="28">
        <v>32.071524571037791</v>
      </c>
      <c r="G21" s="28">
        <v>20.681870110078798</v>
      </c>
      <c r="H21" s="29">
        <v>100</v>
      </c>
    </row>
    <row r="22" spans="2:8">
      <c r="B22" s="64" t="s">
        <v>165</v>
      </c>
      <c r="C22" s="31">
        <v>6.3317887567075557</v>
      </c>
      <c r="D22" s="31">
        <v>9.1248910678928254</v>
      </c>
      <c r="E22" s="31">
        <v>30.165197383631792</v>
      </c>
      <c r="F22" s="31">
        <v>26.903414256627183</v>
      </c>
      <c r="G22" s="31">
        <v>27.474708535140643</v>
      </c>
      <c r="H22" s="32">
        <v>100</v>
      </c>
    </row>
    <row r="23" spans="2:8">
      <c r="B23" s="548" t="s">
        <v>225</v>
      </c>
      <c r="C23" s="549"/>
      <c r="D23" s="549"/>
      <c r="E23" s="549"/>
      <c r="F23" s="549"/>
      <c r="G23" s="549"/>
      <c r="H23" s="550"/>
    </row>
    <row r="24" spans="2:8" ht="13.8" thickBot="1">
      <c r="B24" s="551" t="s">
        <v>298</v>
      </c>
      <c r="C24" s="552"/>
      <c r="D24" s="552"/>
      <c r="E24" s="552"/>
      <c r="F24" s="552"/>
      <c r="G24" s="552"/>
      <c r="H24" s="553"/>
    </row>
  </sheetData>
  <mergeCells count="5">
    <mergeCell ref="B23:H23"/>
    <mergeCell ref="B24:H24"/>
    <mergeCell ref="B1:H1"/>
    <mergeCell ref="B2:H2"/>
    <mergeCell ref="B3:H3"/>
  </mergeCells>
  <phoneticPr fontId="2" type="noConversion"/>
  <pageMargins left="0.75" right="0.75" top="1" bottom="1" header="0.5" footer="0.5"/>
  <pageSetup scale="94"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2"/>
  <sheetViews>
    <sheetView zoomScaleNormal="100" zoomScaleSheetLayoutView="100" workbookViewId="0">
      <selection activeCell="G21" sqref="G21"/>
    </sheetView>
  </sheetViews>
  <sheetFormatPr defaultRowHeight="13.2"/>
  <cols>
    <col min="1" max="1" width="2.44140625" customWidth="1"/>
    <col min="2" max="2" width="18.44140625" customWidth="1"/>
    <col min="3" max="3" width="18.109375" customWidth="1"/>
    <col min="4" max="6" width="17.5546875" customWidth="1"/>
  </cols>
  <sheetData>
    <row r="1" spans="2:6" ht="54.75" customHeight="1" thickBot="1">
      <c r="B1" s="511" t="s">
        <v>320</v>
      </c>
      <c r="C1" s="512"/>
      <c r="D1" s="512"/>
      <c r="E1" s="512"/>
      <c r="F1" s="513"/>
    </row>
    <row r="2" spans="2:6" ht="18" customHeight="1" thickBot="1">
      <c r="B2" s="456" t="s">
        <v>321</v>
      </c>
      <c r="C2" s="457"/>
      <c r="D2" s="457"/>
      <c r="E2" s="457"/>
      <c r="F2" s="458"/>
    </row>
    <row r="3" spans="2:6">
      <c r="B3" s="459" t="s">
        <v>322</v>
      </c>
      <c r="C3" s="460"/>
      <c r="D3" s="460"/>
      <c r="E3" s="460"/>
      <c r="F3" s="461"/>
    </row>
    <row r="4" spans="2:6" ht="12.75" customHeight="1">
      <c r="B4" s="17"/>
      <c r="C4" s="223">
        <v>2007</v>
      </c>
      <c r="D4" s="223">
        <v>2000</v>
      </c>
      <c r="E4" s="223" t="s">
        <v>285</v>
      </c>
      <c r="F4" s="224" t="s">
        <v>223</v>
      </c>
    </row>
    <row r="5" spans="2:6">
      <c r="B5" s="101" t="s">
        <v>117</v>
      </c>
      <c r="C5" s="225">
        <v>4962146</v>
      </c>
      <c r="D5" s="221">
        <v>4048910</v>
      </c>
      <c r="E5" s="180">
        <v>34.212963987605647</v>
      </c>
      <c r="F5" s="287">
        <v>39.354436813244227</v>
      </c>
    </row>
    <row r="6" spans="2:6">
      <c r="B6" s="101" t="s">
        <v>118</v>
      </c>
      <c r="C6" s="136">
        <v>2385545</v>
      </c>
      <c r="D6" s="221">
        <v>2131612</v>
      </c>
      <c r="E6" s="180">
        <v>16.447836314331081</v>
      </c>
      <c r="F6" s="34">
        <v>20.718758817645526</v>
      </c>
    </row>
    <row r="7" spans="2:6" ht="13.5" customHeight="1">
      <c r="B7" s="101" t="s">
        <v>119</v>
      </c>
      <c r="C7" s="136">
        <v>3745242</v>
      </c>
      <c r="D7" s="221">
        <v>1835135</v>
      </c>
      <c r="E7" s="180">
        <v>25.822664159996126</v>
      </c>
      <c r="F7" s="34">
        <v>17.837073286705049</v>
      </c>
    </row>
    <row r="8" spans="2:6" ht="13.5" customHeight="1">
      <c r="B8" s="101" t="s">
        <v>146</v>
      </c>
      <c r="C8" s="136">
        <v>1942372</v>
      </c>
      <c r="D8" s="221">
        <v>1411053</v>
      </c>
      <c r="E8" s="180">
        <v>13.392250708974213</v>
      </c>
      <c r="F8" s="34">
        <v>13.715097675334523</v>
      </c>
    </row>
    <row r="9" spans="2:6">
      <c r="B9" s="132" t="s">
        <v>120</v>
      </c>
      <c r="C9" s="137">
        <v>1468396</v>
      </c>
      <c r="D9" s="222">
        <v>861609</v>
      </c>
      <c r="E9" s="181">
        <v>10.124284829092932</v>
      </c>
      <c r="F9" s="34">
        <v>8.3746334070706787</v>
      </c>
    </row>
    <row r="10" spans="2:6">
      <c r="B10" s="135" t="s">
        <v>6</v>
      </c>
      <c r="C10" s="137">
        <v>14503701</v>
      </c>
      <c r="D10" s="222">
        <v>10288319</v>
      </c>
      <c r="E10" s="181">
        <v>100</v>
      </c>
      <c r="F10" s="288">
        <v>100</v>
      </c>
    </row>
    <row r="11" spans="2:6">
      <c r="B11" s="545" t="s">
        <v>225</v>
      </c>
      <c r="C11" s="554"/>
      <c r="D11" s="554"/>
      <c r="E11" s="554"/>
      <c r="F11" s="555"/>
    </row>
    <row r="12" spans="2:6" ht="13.8" thickBot="1">
      <c r="B12" s="465" t="s">
        <v>323</v>
      </c>
      <c r="C12" s="466"/>
      <c r="D12" s="466"/>
      <c r="E12" s="466"/>
      <c r="F12" s="467"/>
    </row>
  </sheetData>
  <mergeCells count="5">
    <mergeCell ref="B11:F11"/>
    <mergeCell ref="B12:F12"/>
    <mergeCell ref="B1:F1"/>
    <mergeCell ref="B2:F2"/>
    <mergeCell ref="B3:F3"/>
  </mergeCells>
  <phoneticPr fontId="2" type="noConversion"/>
  <pageMargins left="0.75" right="0.75" top="1" bottom="1" header="0.5" footer="0.5"/>
  <pageSetup scale="94"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zoomScaleNormal="100" zoomScaleSheetLayoutView="100" workbookViewId="0">
      <selection activeCell="I7" sqref="I7"/>
    </sheetView>
  </sheetViews>
  <sheetFormatPr defaultRowHeight="13.2"/>
  <cols>
    <col min="1" max="1" width="3.109375" customWidth="1"/>
    <col min="2" max="2" width="22" customWidth="1"/>
    <col min="3" max="4" width="12.6640625" customWidth="1"/>
    <col min="5" max="5" width="15" customWidth="1"/>
    <col min="6" max="6" width="13.5546875" customWidth="1"/>
  </cols>
  <sheetData>
    <row r="1" spans="2:7" ht="54.75" customHeight="1" thickBot="1">
      <c r="B1" s="511" t="s">
        <v>304</v>
      </c>
      <c r="C1" s="512"/>
      <c r="D1" s="512"/>
      <c r="E1" s="512"/>
      <c r="F1" s="513"/>
    </row>
    <row r="2" spans="2:7" ht="15.75" customHeight="1" thickBot="1">
      <c r="B2" s="446" t="s">
        <v>384</v>
      </c>
      <c r="C2" s="468"/>
      <c r="D2" s="468"/>
      <c r="E2" s="468"/>
      <c r="F2" s="469"/>
    </row>
    <row r="3" spans="2:7">
      <c r="B3" s="459" t="s">
        <v>316</v>
      </c>
      <c r="C3" s="460"/>
      <c r="D3" s="460"/>
      <c r="E3" s="460"/>
      <c r="F3" s="461"/>
    </row>
    <row r="4" spans="2:7" ht="14.25" customHeight="1">
      <c r="B4" s="17"/>
      <c r="C4" s="532" t="s">
        <v>121</v>
      </c>
      <c r="D4" s="532"/>
      <c r="E4" s="532"/>
      <c r="F4" s="537"/>
    </row>
    <row r="5" spans="2:7" ht="35.25" customHeight="1">
      <c r="B5" s="50"/>
      <c r="C5" s="138">
        <v>2007</v>
      </c>
      <c r="D5" s="138">
        <v>2000</v>
      </c>
      <c r="E5" s="138" t="s">
        <v>317</v>
      </c>
      <c r="F5" s="139" t="s">
        <v>318</v>
      </c>
    </row>
    <row r="6" spans="2:7">
      <c r="B6" s="132" t="s">
        <v>29</v>
      </c>
      <c r="C6" s="40">
        <v>861070</v>
      </c>
      <c r="D6" s="156">
        <v>670425</v>
      </c>
      <c r="E6" s="125">
        <v>190645</v>
      </c>
      <c r="F6" s="58">
        <v>17.439339424791623</v>
      </c>
    </row>
    <row r="7" spans="2:7">
      <c r="B7" s="237" t="s">
        <v>158</v>
      </c>
      <c r="C7" s="256">
        <v>827498</v>
      </c>
      <c r="D7" s="256">
        <v>629884</v>
      </c>
      <c r="E7" s="350">
        <v>197614</v>
      </c>
      <c r="F7" s="58">
        <v>16.759402249917215</v>
      </c>
    </row>
    <row r="8" spans="2:7">
      <c r="B8" s="237" t="s">
        <v>159</v>
      </c>
      <c r="C8" s="256">
        <v>33572</v>
      </c>
      <c r="D8" s="256">
        <v>40541</v>
      </c>
      <c r="E8" s="350">
        <v>-6969</v>
      </c>
      <c r="F8" s="58">
        <v>0.67993717487440553</v>
      </c>
    </row>
    <row r="9" spans="2:7">
      <c r="B9" s="63" t="s">
        <v>139</v>
      </c>
      <c r="C9" s="40">
        <v>2921955</v>
      </c>
      <c r="D9" s="156">
        <v>3150786</v>
      </c>
      <c r="E9" s="125">
        <v>-228831</v>
      </c>
      <c r="F9" s="58">
        <v>59.178655659780276</v>
      </c>
    </row>
    <row r="10" spans="2:7">
      <c r="B10" s="63" t="s">
        <v>140</v>
      </c>
      <c r="C10" s="40">
        <v>716936</v>
      </c>
      <c r="D10" s="156">
        <v>770591</v>
      </c>
      <c r="E10" s="125">
        <v>-53655</v>
      </c>
      <c r="F10" s="58">
        <v>14.520178672874916</v>
      </c>
    </row>
    <row r="11" spans="2:7">
      <c r="B11" s="63" t="s">
        <v>141</v>
      </c>
      <c r="C11" s="40">
        <v>212188</v>
      </c>
      <c r="D11" s="156">
        <v>158761</v>
      </c>
      <c r="E11" s="125">
        <v>53427</v>
      </c>
      <c r="F11" s="58">
        <v>4.2974654254214917</v>
      </c>
    </row>
    <row r="12" spans="2:7">
      <c r="B12" s="63" t="s">
        <v>142</v>
      </c>
      <c r="C12" s="51">
        <v>225366</v>
      </c>
      <c r="D12" s="156">
        <v>212556</v>
      </c>
      <c r="E12" s="349">
        <v>12810</v>
      </c>
      <c r="F12" s="58">
        <v>4.5643608171316945</v>
      </c>
    </row>
    <row r="13" spans="2:7">
      <c r="B13" s="132" t="s">
        <v>6</v>
      </c>
      <c r="C13" s="40">
        <v>4937515</v>
      </c>
      <c r="D13" s="282">
        <v>4963119</v>
      </c>
      <c r="E13" s="125">
        <v>-25604</v>
      </c>
      <c r="F13" s="177">
        <v>100</v>
      </c>
    </row>
    <row r="14" spans="2:7">
      <c r="B14" s="50"/>
      <c r="C14" s="40"/>
      <c r="D14" s="40"/>
      <c r="E14" s="40"/>
      <c r="F14" s="58"/>
    </row>
    <row r="15" spans="2:7">
      <c r="B15" s="50"/>
      <c r="C15" s="556" t="s">
        <v>278</v>
      </c>
      <c r="D15" s="556"/>
      <c r="E15" s="556"/>
      <c r="F15" s="557"/>
    </row>
    <row r="16" spans="2:7" ht="23.25" customHeight="1">
      <c r="B16" s="9"/>
      <c r="C16" s="138">
        <v>2007</v>
      </c>
      <c r="D16" s="138">
        <v>2000</v>
      </c>
      <c r="E16" s="138" t="s">
        <v>317</v>
      </c>
      <c r="F16" s="139" t="s">
        <v>319</v>
      </c>
      <c r="G16" s="40"/>
    </row>
    <row r="17" spans="2:7">
      <c r="B17" s="132" t="s">
        <v>29</v>
      </c>
      <c r="C17" s="40">
        <v>10192416</v>
      </c>
      <c r="D17" s="156">
        <v>8317636</v>
      </c>
      <c r="E17" s="125">
        <v>1874780</v>
      </c>
      <c r="F17" s="58">
        <v>19.51665357280061</v>
      </c>
      <c r="G17" s="67"/>
    </row>
    <row r="18" spans="2:7">
      <c r="B18" s="237" t="s">
        <v>158</v>
      </c>
      <c r="C18" s="247">
        <v>8833177</v>
      </c>
      <c r="D18" s="256">
        <v>6888050</v>
      </c>
      <c r="E18" s="350">
        <v>1945127</v>
      </c>
      <c r="F18" s="258">
        <v>16.913954008179235</v>
      </c>
      <c r="G18" s="67"/>
    </row>
    <row r="19" spans="2:7">
      <c r="B19" s="237" t="s">
        <v>159</v>
      </c>
      <c r="C19" s="247">
        <v>1359239</v>
      </c>
      <c r="D19" s="256">
        <v>1429586</v>
      </c>
      <c r="E19" s="350">
        <v>-70347</v>
      </c>
      <c r="F19" s="258">
        <v>2.602699564621374</v>
      </c>
      <c r="G19" s="67"/>
    </row>
    <row r="20" spans="2:7">
      <c r="B20" s="63" t="s">
        <v>139</v>
      </c>
      <c r="C20" s="40">
        <v>30222091</v>
      </c>
      <c r="D20" s="156">
        <v>32391693</v>
      </c>
      <c r="E20" s="125">
        <v>-2169602</v>
      </c>
      <c r="F20" s="58">
        <v>57.869898588583425</v>
      </c>
      <c r="G20" s="5"/>
    </row>
    <row r="21" spans="2:7">
      <c r="B21" s="63" t="s">
        <v>140</v>
      </c>
      <c r="C21" s="40">
        <v>7654441</v>
      </c>
      <c r="D21" s="156">
        <v>7736287</v>
      </c>
      <c r="E21" s="125">
        <v>-81846</v>
      </c>
      <c r="F21" s="58">
        <v>14.656885402876165</v>
      </c>
      <c r="G21" s="5"/>
    </row>
    <row r="22" spans="2:7">
      <c r="B22" s="63" t="s">
        <v>141</v>
      </c>
      <c r="C22" s="40">
        <v>2021382</v>
      </c>
      <c r="D22" s="156">
        <v>1759910</v>
      </c>
      <c r="E22" s="125">
        <v>261472</v>
      </c>
      <c r="F22" s="58">
        <v>3.8705849753674539</v>
      </c>
      <c r="G22" s="5"/>
    </row>
    <row r="23" spans="2:7">
      <c r="B23" s="63" t="s">
        <v>142</v>
      </c>
      <c r="C23" s="51">
        <v>2133869</v>
      </c>
      <c r="D23" s="156">
        <v>1996398</v>
      </c>
      <c r="E23" s="349">
        <v>137471</v>
      </c>
      <c r="F23" s="58">
        <v>4.0859774603723453</v>
      </c>
      <c r="G23" s="5"/>
    </row>
    <row r="24" spans="2:7">
      <c r="B24" s="133" t="s">
        <v>6</v>
      </c>
      <c r="C24" s="51">
        <v>52224199</v>
      </c>
      <c r="D24" s="173">
        <v>52201924</v>
      </c>
      <c r="E24" s="178">
        <v>22275</v>
      </c>
      <c r="F24" s="179">
        <v>100</v>
      </c>
      <c r="G24" s="5"/>
    </row>
    <row r="25" spans="2:7">
      <c r="B25" s="548" t="s">
        <v>279</v>
      </c>
      <c r="C25" s="549"/>
      <c r="D25" s="549"/>
      <c r="E25" s="460"/>
      <c r="F25" s="461"/>
    </row>
    <row r="26" spans="2:7" ht="24" customHeight="1" thickBot="1">
      <c r="B26" s="484" t="s">
        <v>286</v>
      </c>
      <c r="C26" s="485"/>
      <c r="D26" s="485"/>
      <c r="E26" s="485"/>
      <c r="F26" s="486"/>
    </row>
    <row r="27" spans="2:7" ht="15" customHeight="1">
      <c r="B27" s="65"/>
      <c r="C27" s="5"/>
      <c r="D27" s="5"/>
      <c r="E27" s="5"/>
      <c r="F27" s="5"/>
    </row>
    <row r="29" spans="2:7">
      <c r="C29" s="7"/>
    </row>
    <row r="30" spans="2:7">
      <c r="C30" s="7"/>
    </row>
    <row r="34" spans="6:6">
      <c r="F34" s="7"/>
    </row>
  </sheetData>
  <mergeCells count="7">
    <mergeCell ref="B26:F26"/>
    <mergeCell ref="C15:F15"/>
    <mergeCell ref="B25:F25"/>
    <mergeCell ref="B1:F1"/>
    <mergeCell ref="B2:F2"/>
    <mergeCell ref="B3:F3"/>
    <mergeCell ref="C4:F4"/>
  </mergeCells>
  <phoneticPr fontId="2" type="noConversion"/>
  <pageMargins left="0.75" right="0.75" top="1" bottom="1" header="0.5" footer="0.5"/>
  <pageSetup scale="9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zoomScaleNormal="100" zoomScaleSheetLayoutView="100" workbookViewId="0">
      <selection activeCell="K28" sqref="K28"/>
    </sheetView>
  </sheetViews>
  <sheetFormatPr defaultRowHeight="13.2"/>
  <cols>
    <col min="1" max="1" width="15.88671875" customWidth="1"/>
    <col min="2" max="2" width="9.33203125" customWidth="1"/>
    <col min="3" max="4" width="8.88671875" customWidth="1"/>
    <col min="5" max="5" width="9.6640625" customWidth="1"/>
    <col min="6" max="6" width="9.5546875" customWidth="1"/>
    <col min="7" max="7" width="9.33203125" customWidth="1"/>
    <col min="8" max="8" width="9.33203125" style="68" customWidth="1"/>
    <col min="9" max="9" width="10.44140625" customWidth="1"/>
    <col min="10" max="10" width="14.6640625" bestFit="1" customWidth="1"/>
  </cols>
  <sheetData>
    <row r="1" spans="1:10" ht="54.75" customHeight="1" thickBot="1">
      <c r="A1" s="437" t="s">
        <v>315</v>
      </c>
      <c r="B1" s="438"/>
      <c r="C1" s="438"/>
      <c r="D1" s="438"/>
      <c r="E1" s="438"/>
      <c r="F1" s="438"/>
      <c r="G1" s="438"/>
      <c r="H1" s="438"/>
      <c r="I1" s="439"/>
    </row>
    <row r="2" spans="1:10" ht="19.5" customHeight="1" thickBot="1">
      <c r="A2" s="456" t="s">
        <v>385</v>
      </c>
      <c r="B2" s="558"/>
      <c r="C2" s="558"/>
      <c r="D2" s="558"/>
      <c r="E2" s="558"/>
      <c r="F2" s="558"/>
      <c r="G2" s="558"/>
      <c r="H2" s="558"/>
      <c r="I2" s="559"/>
    </row>
    <row r="3" spans="1:10">
      <c r="A3" s="477" t="s">
        <v>313</v>
      </c>
      <c r="B3" s="478"/>
      <c r="C3" s="478"/>
      <c r="D3" s="478"/>
      <c r="E3" s="478"/>
      <c r="F3" s="478"/>
      <c r="G3" s="478"/>
      <c r="H3" s="478"/>
      <c r="I3" s="479"/>
    </row>
    <row r="4" spans="1:10">
      <c r="A4" s="17"/>
      <c r="B4" s="532" t="s">
        <v>29</v>
      </c>
      <c r="C4" s="532"/>
      <c r="D4" s="532"/>
      <c r="E4" s="532" t="s">
        <v>143</v>
      </c>
      <c r="F4" s="532"/>
      <c r="G4" s="532"/>
      <c r="H4" s="532"/>
      <c r="I4" s="71"/>
    </row>
    <row r="5" spans="1:10" ht="24.75" customHeight="1">
      <c r="A5" s="26" t="s">
        <v>147</v>
      </c>
      <c r="B5" s="72" t="s">
        <v>6</v>
      </c>
      <c r="C5" s="73" t="s">
        <v>160</v>
      </c>
      <c r="D5" s="73" t="s">
        <v>161</v>
      </c>
      <c r="E5" s="74" t="s">
        <v>133</v>
      </c>
      <c r="F5" s="73" t="s">
        <v>134</v>
      </c>
      <c r="G5" s="73" t="s">
        <v>135</v>
      </c>
      <c r="H5" s="75" t="s">
        <v>136</v>
      </c>
      <c r="I5" s="76" t="s">
        <v>6</v>
      </c>
      <c r="J5" s="337"/>
    </row>
    <row r="6" spans="1:10" ht="23.25" customHeight="1">
      <c r="A6" s="87" t="s">
        <v>251</v>
      </c>
      <c r="B6" s="77">
        <v>1695908</v>
      </c>
      <c r="C6" s="77">
        <v>1019181</v>
      </c>
      <c r="D6" s="326">
        <v>676727</v>
      </c>
      <c r="E6" s="77">
        <v>18091844</v>
      </c>
      <c r="F6" s="77">
        <v>1726948</v>
      </c>
      <c r="G6" s="77">
        <v>1192389</v>
      </c>
      <c r="H6" s="77">
        <v>376580</v>
      </c>
      <c r="I6" s="79">
        <v>23083669</v>
      </c>
    </row>
    <row r="7" spans="1:10" ht="23.25" customHeight="1">
      <c r="A7" s="87" t="s">
        <v>230</v>
      </c>
      <c r="B7" s="77">
        <v>483252</v>
      </c>
      <c r="C7" s="77">
        <v>310080</v>
      </c>
      <c r="D7" s="327">
        <v>173172</v>
      </c>
      <c r="E7" s="77">
        <v>6153437</v>
      </c>
      <c r="F7" s="77">
        <v>505758</v>
      </c>
      <c r="G7" s="77">
        <v>1016458</v>
      </c>
      <c r="H7" s="77">
        <v>154504</v>
      </c>
      <c r="I7" s="79">
        <v>8313409</v>
      </c>
    </row>
    <row r="8" spans="1:10" ht="23.25" customHeight="1">
      <c r="A8" s="87" t="s">
        <v>231</v>
      </c>
      <c r="B8" s="77">
        <v>366732</v>
      </c>
      <c r="C8" s="77">
        <v>256302</v>
      </c>
      <c r="D8" s="327">
        <v>110430</v>
      </c>
      <c r="E8" s="77">
        <v>3380077</v>
      </c>
      <c r="F8" s="77">
        <v>616359</v>
      </c>
      <c r="G8" s="77">
        <v>144585</v>
      </c>
      <c r="H8" s="77">
        <v>92014</v>
      </c>
      <c r="I8" s="79">
        <v>4599767</v>
      </c>
    </row>
    <row r="9" spans="1:10" ht="23.25" customHeight="1">
      <c r="A9" s="87" t="s">
        <v>252</v>
      </c>
      <c r="B9" s="77">
        <v>1064614</v>
      </c>
      <c r="C9" s="77">
        <v>695467</v>
      </c>
      <c r="D9" s="327">
        <v>369147</v>
      </c>
      <c r="E9" s="77">
        <v>10659234</v>
      </c>
      <c r="F9" s="77">
        <v>1166483</v>
      </c>
      <c r="G9" s="77">
        <v>564434</v>
      </c>
      <c r="H9" s="77">
        <v>263272</v>
      </c>
      <c r="I9" s="79">
        <v>13718037</v>
      </c>
    </row>
    <row r="10" spans="1:10" ht="14.25" customHeight="1">
      <c r="A10" s="87" t="s">
        <v>253</v>
      </c>
      <c r="B10" s="77">
        <v>986551</v>
      </c>
      <c r="C10" s="77">
        <v>615382</v>
      </c>
      <c r="D10" s="327">
        <v>371169</v>
      </c>
      <c r="E10" s="77">
        <v>8313840</v>
      </c>
      <c r="F10" s="77">
        <v>1817460</v>
      </c>
      <c r="G10" s="77">
        <v>804585</v>
      </c>
      <c r="H10" s="77">
        <v>246124</v>
      </c>
      <c r="I10" s="79">
        <v>12168560</v>
      </c>
    </row>
    <row r="11" spans="1:10" ht="23.25" customHeight="1">
      <c r="A11" s="87" t="s">
        <v>183</v>
      </c>
      <c r="B11" s="77">
        <v>2039274</v>
      </c>
      <c r="C11" s="77">
        <v>768389</v>
      </c>
      <c r="D11" s="327">
        <v>1270885</v>
      </c>
      <c r="E11" s="77">
        <v>6531653</v>
      </c>
      <c r="F11" s="77">
        <v>1370652</v>
      </c>
      <c r="G11" s="77">
        <v>529040</v>
      </c>
      <c r="H11" s="77">
        <v>313458</v>
      </c>
      <c r="I11" s="79">
        <v>10784077</v>
      </c>
    </row>
    <row r="12" spans="1:10" ht="23.25" customHeight="1">
      <c r="A12" s="87" t="s">
        <v>254</v>
      </c>
      <c r="B12" s="77">
        <v>2238281</v>
      </c>
      <c r="C12" s="77">
        <v>506862</v>
      </c>
      <c r="D12" s="327">
        <v>1731419</v>
      </c>
      <c r="E12" s="77">
        <v>3798695</v>
      </c>
      <c r="F12" s="77">
        <v>1186166</v>
      </c>
      <c r="G12" s="77">
        <v>170080</v>
      </c>
      <c r="H12" s="77">
        <v>190790</v>
      </c>
      <c r="I12" s="79">
        <v>7584012</v>
      </c>
    </row>
    <row r="13" spans="1:10" ht="14.25" customHeight="1">
      <c r="A13" s="87" t="s">
        <v>236</v>
      </c>
      <c r="B13" s="77">
        <v>1275782</v>
      </c>
      <c r="C13" s="77">
        <v>746695</v>
      </c>
      <c r="D13" s="327">
        <v>529087</v>
      </c>
      <c r="E13" s="77">
        <v>6573703</v>
      </c>
      <c r="F13" s="77">
        <v>1577893</v>
      </c>
      <c r="G13" s="77">
        <v>446873</v>
      </c>
      <c r="H13" s="77">
        <v>278175</v>
      </c>
      <c r="I13" s="79">
        <v>10152426</v>
      </c>
    </row>
    <row r="14" spans="1:10" ht="14.25" customHeight="1">
      <c r="A14" s="86" t="s">
        <v>150</v>
      </c>
      <c r="B14" s="77">
        <v>2342143</v>
      </c>
      <c r="C14" s="77">
        <v>1428870</v>
      </c>
      <c r="D14" s="327">
        <v>913273</v>
      </c>
      <c r="E14" s="77">
        <v>15214207</v>
      </c>
      <c r="F14" s="77">
        <v>2144988</v>
      </c>
      <c r="G14" s="77">
        <v>987320</v>
      </c>
      <c r="H14" s="77">
        <v>447627</v>
      </c>
      <c r="I14" s="79">
        <v>21136285</v>
      </c>
    </row>
    <row r="15" spans="1:10" ht="33" customHeight="1">
      <c r="A15" s="87" t="s">
        <v>186</v>
      </c>
      <c r="B15" s="77">
        <v>3074159</v>
      </c>
      <c r="C15" s="77">
        <v>2062862</v>
      </c>
      <c r="D15" s="327">
        <v>1011297</v>
      </c>
      <c r="E15" s="77">
        <v>17990956</v>
      </c>
      <c r="F15" s="77">
        <v>3265494</v>
      </c>
      <c r="G15" s="77">
        <v>975572</v>
      </c>
      <c r="H15" s="77">
        <v>592527</v>
      </c>
      <c r="I15" s="79">
        <v>25898708</v>
      </c>
    </row>
    <row r="16" spans="1:10" ht="23.25" customHeight="1">
      <c r="A16" s="87" t="s">
        <v>255</v>
      </c>
      <c r="B16" s="77">
        <v>626029</v>
      </c>
      <c r="C16" s="77">
        <v>83466</v>
      </c>
      <c r="D16" s="327">
        <v>542563</v>
      </c>
      <c r="E16" s="77">
        <v>693779</v>
      </c>
      <c r="F16" s="77">
        <v>68150</v>
      </c>
      <c r="G16" s="77">
        <v>20046</v>
      </c>
      <c r="H16" s="77">
        <v>31558</v>
      </c>
      <c r="I16" s="79">
        <v>1439562</v>
      </c>
    </row>
    <row r="17" spans="1:10" ht="23.25" customHeight="1">
      <c r="A17" s="87" t="s">
        <v>233</v>
      </c>
      <c r="B17" s="77">
        <v>2935600</v>
      </c>
      <c r="C17" s="77">
        <v>761139</v>
      </c>
      <c r="D17" s="327">
        <v>2174461</v>
      </c>
      <c r="E17" s="77">
        <v>7256869</v>
      </c>
      <c r="F17" s="77">
        <v>854389</v>
      </c>
      <c r="G17" s="77">
        <v>134595</v>
      </c>
      <c r="H17" s="77">
        <v>276113</v>
      </c>
      <c r="I17" s="79">
        <v>11457566</v>
      </c>
    </row>
    <row r="18" spans="1:10" ht="23.25" customHeight="1">
      <c r="A18" s="87" t="s">
        <v>256</v>
      </c>
      <c r="B18" s="77">
        <v>3194696</v>
      </c>
      <c r="C18" s="77">
        <v>1098716</v>
      </c>
      <c r="D18" s="327">
        <v>2095980</v>
      </c>
      <c r="E18" s="77">
        <v>11714978</v>
      </c>
      <c r="F18" s="77">
        <v>1993842</v>
      </c>
      <c r="G18" s="77">
        <v>749119</v>
      </c>
      <c r="H18" s="77">
        <v>350944</v>
      </c>
      <c r="I18" s="79">
        <v>18003579</v>
      </c>
    </row>
    <row r="19" spans="1:10" ht="23.25" customHeight="1">
      <c r="A19" s="87" t="s">
        <v>190</v>
      </c>
      <c r="B19" s="77">
        <v>2027724</v>
      </c>
      <c r="C19" s="77">
        <v>809357</v>
      </c>
      <c r="D19" s="327">
        <v>1218367</v>
      </c>
      <c r="E19" s="77">
        <v>7049379</v>
      </c>
      <c r="F19" s="77">
        <v>1915066</v>
      </c>
      <c r="G19" s="77">
        <v>265242</v>
      </c>
      <c r="H19" s="77">
        <v>265873</v>
      </c>
      <c r="I19" s="79">
        <v>11523284</v>
      </c>
    </row>
    <row r="20" spans="1:10" ht="14.25" customHeight="1">
      <c r="A20" s="87" t="s">
        <v>153</v>
      </c>
      <c r="B20" s="77">
        <v>69786</v>
      </c>
      <c r="C20" s="77">
        <v>59176</v>
      </c>
      <c r="D20" s="327">
        <v>10610</v>
      </c>
      <c r="E20" s="77">
        <v>442786</v>
      </c>
      <c r="F20" s="77">
        <v>88744</v>
      </c>
      <c r="G20" s="77">
        <v>20825</v>
      </c>
      <c r="H20" s="77">
        <v>22956</v>
      </c>
      <c r="I20" s="79">
        <v>645097</v>
      </c>
    </row>
    <row r="21" spans="1:10" ht="14.25" customHeight="1">
      <c r="A21" s="86" t="s">
        <v>132</v>
      </c>
      <c r="B21" s="77">
        <v>244902</v>
      </c>
      <c r="C21" s="77">
        <v>150001</v>
      </c>
      <c r="D21" s="327">
        <v>94901</v>
      </c>
      <c r="E21" s="77">
        <v>562123</v>
      </c>
      <c r="F21" s="77">
        <v>344428</v>
      </c>
      <c r="G21" s="77">
        <v>64062</v>
      </c>
      <c r="H21" s="77">
        <v>53981</v>
      </c>
      <c r="I21" s="79">
        <v>1269496</v>
      </c>
    </row>
    <row r="22" spans="1:10" ht="14.25" customHeight="1" thickBot="1">
      <c r="A22" s="140" t="s">
        <v>6</v>
      </c>
      <c r="B22" s="330">
        <v>24665433</v>
      </c>
      <c r="C22" s="330">
        <v>11371945</v>
      </c>
      <c r="D22" s="331">
        <v>13293488</v>
      </c>
      <c r="E22" s="330">
        <v>124427560</v>
      </c>
      <c r="F22" s="330">
        <v>20642820</v>
      </c>
      <c r="G22" s="330">
        <v>8085225</v>
      </c>
      <c r="H22" s="330">
        <v>3956496</v>
      </c>
      <c r="I22" s="332">
        <v>181777534</v>
      </c>
      <c r="J22" s="2"/>
    </row>
    <row r="23" spans="1:10" ht="54.75" customHeight="1" thickBot="1">
      <c r="A23" s="398" t="s">
        <v>312</v>
      </c>
      <c r="B23" s="399"/>
      <c r="C23" s="399"/>
      <c r="D23" s="399"/>
      <c r="E23" s="399"/>
      <c r="F23" s="399"/>
      <c r="G23" s="399"/>
      <c r="H23" s="399"/>
      <c r="I23" s="400"/>
    </row>
    <row r="24" spans="1:10" ht="19.5" customHeight="1" thickBot="1">
      <c r="A24" s="456" t="s">
        <v>386</v>
      </c>
      <c r="B24" s="558"/>
      <c r="C24" s="558"/>
      <c r="D24" s="558"/>
      <c r="E24" s="558"/>
      <c r="F24" s="558"/>
      <c r="G24" s="558"/>
      <c r="H24" s="558"/>
      <c r="I24" s="559"/>
    </row>
    <row r="25" spans="1:10" ht="13.5" customHeight="1">
      <c r="A25" s="477" t="s">
        <v>313</v>
      </c>
      <c r="B25" s="478"/>
      <c r="C25" s="478"/>
      <c r="D25" s="478"/>
      <c r="E25" s="478"/>
      <c r="F25" s="478"/>
      <c r="G25" s="478"/>
      <c r="H25" s="478"/>
      <c r="I25" s="479"/>
    </row>
    <row r="26" spans="1:10">
      <c r="A26" s="560" t="s">
        <v>127</v>
      </c>
      <c r="B26" s="561"/>
      <c r="C26" s="561"/>
      <c r="D26" s="561"/>
      <c r="E26" s="561"/>
      <c r="F26" s="561"/>
      <c r="G26" s="561"/>
      <c r="H26" s="561"/>
      <c r="I26" s="562"/>
    </row>
    <row r="27" spans="1:10" ht="12.75" customHeight="1">
      <c r="A27" s="17"/>
      <c r="B27" s="532" t="s">
        <v>29</v>
      </c>
      <c r="C27" s="532"/>
      <c r="D27" s="532"/>
      <c r="E27" s="532" t="s">
        <v>143</v>
      </c>
      <c r="F27" s="532"/>
      <c r="G27" s="532"/>
      <c r="H27" s="532"/>
      <c r="I27" s="71"/>
    </row>
    <row r="28" spans="1:10" ht="24.75" customHeight="1">
      <c r="A28" s="26" t="s">
        <v>147</v>
      </c>
      <c r="B28" s="72" t="s">
        <v>6</v>
      </c>
      <c r="C28" s="73" t="s">
        <v>160</v>
      </c>
      <c r="D28" s="73" t="s">
        <v>161</v>
      </c>
      <c r="E28" s="74" t="s">
        <v>133</v>
      </c>
      <c r="F28" s="73" t="s">
        <v>134</v>
      </c>
      <c r="G28" s="73" t="s">
        <v>135</v>
      </c>
      <c r="H28" s="75" t="s">
        <v>136</v>
      </c>
      <c r="I28" s="76" t="s">
        <v>6</v>
      </c>
      <c r="J28" s="337"/>
    </row>
    <row r="29" spans="1:10" ht="33" customHeight="1">
      <c r="A29" s="87" t="s">
        <v>234</v>
      </c>
      <c r="B29" s="88">
        <v>6.8756465779457434</v>
      </c>
      <c r="C29" s="88">
        <v>8.9622399686245391</v>
      </c>
      <c r="D29" s="88">
        <v>5.0906654446146868</v>
      </c>
      <c r="E29" s="351">
        <v>14.540061703371826</v>
      </c>
      <c r="F29" s="88">
        <v>8.365853115029827</v>
      </c>
      <c r="G29" s="88">
        <v>14.747752845468124</v>
      </c>
      <c r="H29" s="88">
        <v>9.5180179633696085</v>
      </c>
      <c r="I29" s="353">
        <v>12.698856944555095</v>
      </c>
    </row>
    <row r="30" spans="1:10" ht="23.25" customHeight="1">
      <c r="A30" s="87" t="s">
        <v>230</v>
      </c>
      <c r="B30" s="88">
        <v>1.9592277175916595</v>
      </c>
      <c r="C30" s="88">
        <v>2.7267103384689251</v>
      </c>
      <c r="D30" s="88">
        <v>1.3026829376909959</v>
      </c>
      <c r="E30" s="89">
        <v>4.945397145134085</v>
      </c>
      <c r="F30" s="88">
        <v>2.4500431627074208</v>
      </c>
      <c r="G30" s="88">
        <v>12.571796084833755</v>
      </c>
      <c r="H30" s="88">
        <v>3.9050715582677196</v>
      </c>
      <c r="I30" s="91">
        <v>4.5733973924412457</v>
      </c>
    </row>
    <row r="31" spans="1:10" ht="23.25" customHeight="1">
      <c r="A31" s="87" t="s">
        <v>231</v>
      </c>
      <c r="B31" s="88">
        <v>1.4868257127292273</v>
      </c>
      <c r="C31" s="88">
        <v>2.2538097044964607</v>
      </c>
      <c r="D31" s="88">
        <v>0.83070748625191526</v>
      </c>
      <c r="E31" s="89">
        <v>2.7165018746650662</v>
      </c>
      <c r="F31" s="88">
        <v>2.9858275177519351</v>
      </c>
      <c r="G31" s="88">
        <v>1.7882619222099569</v>
      </c>
      <c r="H31" s="88">
        <v>2.3256437008908892</v>
      </c>
      <c r="I31" s="91">
        <v>2.5304375622127213</v>
      </c>
    </row>
    <row r="32" spans="1:10" ht="54" customHeight="1">
      <c r="A32" s="87" t="s">
        <v>235</v>
      </c>
      <c r="B32" s="88">
        <v>4.3162185719585784</v>
      </c>
      <c r="C32" s="88">
        <v>6.1156380900540768</v>
      </c>
      <c r="D32" s="88">
        <v>2.7769009909212694</v>
      </c>
      <c r="E32" s="89">
        <v>8.566618199376407</v>
      </c>
      <c r="F32" s="88">
        <v>5.6507928664785139</v>
      </c>
      <c r="G32" s="88">
        <v>6.9810549489964719</v>
      </c>
      <c r="H32" s="88">
        <v>6.6541707611987979</v>
      </c>
      <c r="I32" s="91">
        <v>7.5466074922107813</v>
      </c>
    </row>
    <row r="33" spans="1:9" ht="13.5" customHeight="1">
      <c r="A33" s="87" t="s">
        <v>232</v>
      </c>
      <c r="B33" s="88">
        <v>3.9997311216875859</v>
      </c>
      <c r="C33" s="88">
        <v>5.4114049971223039</v>
      </c>
      <c r="D33" s="88">
        <v>2.7921114458447622</v>
      </c>
      <c r="E33" s="89">
        <v>6.681670845269327</v>
      </c>
      <c r="F33" s="88">
        <v>8.8043203399535521</v>
      </c>
      <c r="G33" s="88">
        <v>9.9513000565846959</v>
      </c>
      <c r="H33" s="88">
        <v>6.2207569526166591</v>
      </c>
      <c r="I33" s="91">
        <v>6.6942045764577269</v>
      </c>
    </row>
    <row r="34" spans="1:9" ht="22.5" customHeight="1">
      <c r="A34" s="87" t="s">
        <v>183</v>
      </c>
      <c r="B34" s="88">
        <v>8.2677405257795389</v>
      </c>
      <c r="C34" s="88">
        <v>6.7568828375445005</v>
      </c>
      <c r="D34" s="88">
        <v>9.5602072232660085</v>
      </c>
      <c r="E34" s="89">
        <v>5.2493619580742408</v>
      </c>
      <c r="F34" s="88">
        <v>6.6398486253331672</v>
      </c>
      <c r="G34" s="88">
        <v>6.5432934766812307</v>
      </c>
      <c r="H34" s="88">
        <v>7.9226163757021366</v>
      </c>
      <c r="I34" s="91">
        <v>5.9325686528457364</v>
      </c>
    </row>
    <row r="35" spans="1:9" ht="34.5" customHeight="1">
      <c r="A35" s="87" t="s">
        <v>184</v>
      </c>
      <c r="B35" s="88">
        <v>9.0745660130920882</v>
      </c>
      <c r="C35" s="88">
        <v>4.457126727222124</v>
      </c>
      <c r="D35" s="88">
        <v>13.024565110375846</v>
      </c>
      <c r="E35" s="89">
        <v>3.0529369859860629</v>
      </c>
      <c r="F35" s="88">
        <v>5.7461432110535284</v>
      </c>
      <c r="G35" s="88">
        <v>2.1035901907491752</v>
      </c>
      <c r="H35" s="88">
        <v>4.8221962059357573</v>
      </c>
      <c r="I35" s="91">
        <v>4.1721393359863708</v>
      </c>
    </row>
    <row r="36" spans="1:9" ht="13.5" customHeight="1">
      <c r="A36" s="87" t="s">
        <v>236</v>
      </c>
      <c r="B36" s="88">
        <v>5.1723478764796065</v>
      </c>
      <c r="C36" s="88">
        <v>6.5661151192693943</v>
      </c>
      <c r="D36" s="88">
        <v>3.9800464708735586</v>
      </c>
      <c r="E36" s="89">
        <v>5.2831567218709425</v>
      </c>
      <c r="F36" s="88">
        <v>7.6437860718642128</v>
      </c>
      <c r="G36" s="88">
        <v>5.5270323336703679</v>
      </c>
      <c r="H36" s="88">
        <v>7.0308424424035811</v>
      </c>
      <c r="I36" s="91">
        <v>5.5850829178923727</v>
      </c>
    </row>
    <row r="37" spans="1:9" ht="13.5" customHeight="1">
      <c r="A37" s="86" t="s">
        <v>150</v>
      </c>
      <c r="B37" s="88">
        <v>9.4956492351056649</v>
      </c>
      <c r="C37" s="88">
        <v>12.564869070330536</v>
      </c>
      <c r="D37" s="88">
        <v>6.8700780412183775</v>
      </c>
      <c r="E37" s="89">
        <v>12.227361044450282</v>
      </c>
      <c r="F37" s="88">
        <v>10.39096402526399</v>
      </c>
      <c r="G37" s="88">
        <v>12.211410319440708</v>
      </c>
      <c r="H37" s="88">
        <v>11.313723051912602</v>
      </c>
      <c r="I37" s="91">
        <v>11.627556241355986</v>
      </c>
    </row>
    <row r="38" spans="1:9" ht="34.5" customHeight="1">
      <c r="A38" s="87" t="s">
        <v>186</v>
      </c>
      <c r="B38" s="88">
        <v>12.463430096686322</v>
      </c>
      <c r="C38" s="88">
        <v>18.13992241432754</v>
      </c>
      <c r="D38" s="88">
        <v>7.6074616383600748</v>
      </c>
      <c r="E38" s="89">
        <v>14.458979988034807</v>
      </c>
      <c r="F38" s="88">
        <v>15.819030539432113</v>
      </c>
      <c r="G38" s="88">
        <v>12.066108240648838</v>
      </c>
      <c r="H38" s="88">
        <v>14.97605456949786</v>
      </c>
      <c r="I38" s="91">
        <v>14.247474608165826</v>
      </c>
    </row>
    <row r="39" spans="1:9" ht="22.5" customHeight="1">
      <c r="A39" s="87" t="s">
        <v>187</v>
      </c>
      <c r="B39" s="88">
        <v>2.5380823438210065</v>
      </c>
      <c r="C39" s="88">
        <v>0.73396415476859933</v>
      </c>
      <c r="D39" s="88">
        <v>4.0814194137761284</v>
      </c>
      <c r="E39" s="89">
        <v>0.55757663334393115</v>
      </c>
      <c r="F39" s="88">
        <v>0.33013900232623256</v>
      </c>
      <c r="G39" s="88">
        <v>0.24793373097223639</v>
      </c>
      <c r="H39" s="88">
        <v>0.79762496916463455</v>
      </c>
      <c r="I39" s="91">
        <v>0.79193614762097053</v>
      </c>
    </row>
    <row r="40" spans="1:9" ht="22.5" customHeight="1">
      <c r="A40" s="87" t="s">
        <v>233</v>
      </c>
      <c r="B40" s="88">
        <v>11.901676325730831</v>
      </c>
      <c r="C40" s="88">
        <v>6.6931294514702628</v>
      </c>
      <c r="D40" s="88">
        <v>16.357339774181163</v>
      </c>
      <c r="E40" s="89">
        <v>5.8322038943783836</v>
      </c>
      <c r="F40" s="88">
        <v>4.1389160977037047</v>
      </c>
      <c r="G40" s="88">
        <v>1.6647032086305575</v>
      </c>
      <c r="H40" s="88">
        <v>6.9787256198413941</v>
      </c>
      <c r="I40" s="91">
        <v>6.3030704333352876</v>
      </c>
    </row>
    <row r="41" spans="1:9" ht="44.25" customHeight="1">
      <c r="A41" s="87" t="s">
        <v>237</v>
      </c>
      <c r="B41" s="88">
        <v>12.952118051201452</v>
      </c>
      <c r="C41" s="88">
        <v>9.6616365977851633</v>
      </c>
      <c r="D41" s="88">
        <v>15.766968007192695</v>
      </c>
      <c r="E41" s="89">
        <v>9.4150990343296943</v>
      </c>
      <c r="F41" s="88">
        <v>9.6587675521077063</v>
      </c>
      <c r="G41" s="88">
        <v>9.2652832790676811</v>
      </c>
      <c r="H41" s="88">
        <v>8.8700708910106307</v>
      </c>
      <c r="I41" s="91">
        <v>9.9041826587877466</v>
      </c>
    </row>
    <row r="42" spans="1:9" ht="22.5" customHeight="1">
      <c r="A42" s="87" t="s">
        <v>190</v>
      </c>
      <c r="B42" s="88">
        <v>8.2209138594891087</v>
      </c>
      <c r="C42" s="88">
        <v>7.1171378335016566</v>
      </c>
      <c r="D42" s="88">
        <v>9.1651416091848876</v>
      </c>
      <c r="E42" s="89">
        <v>5.665448233494252</v>
      </c>
      <c r="F42" s="88">
        <v>9.2771530246352008</v>
      </c>
      <c r="G42" s="88">
        <v>3.2805766073300373</v>
      </c>
      <c r="H42" s="88">
        <v>6.7199107493094905</v>
      </c>
      <c r="I42" s="91">
        <v>6.3392234158045069</v>
      </c>
    </row>
    <row r="43" spans="1:9" ht="13.5" customHeight="1">
      <c r="A43" s="87" t="s">
        <v>153</v>
      </c>
      <c r="B43" s="88">
        <v>0.28293036655792747</v>
      </c>
      <c r="C43" s="88">
        <v>0.52036832749366968</v>
      </c>
      <c r="D43" s="88">
        <v>7.9813514707351443E-2</v>
      </c>
      <c r="E43" s="89">
        <v>0.35585846093903956</v>
      </c>
      <c r="F43" s="88">
        <v>0.4299025036308024</v>
      </c>
      <c r="G43" s="88">
        <v>0.25756858961871809</v>
      </c>
      <c r="H43" s="88">
        <v>0.58021036796195424</v>
      </c>
      <c r="I43" s="91">
        <v>0.35488268863852013</v>
      </c>
    </row>
    <row r="44" spans="1:9" ht="13.5" customHeight="1">
      <c r="A44" s="86" t="s">
        <v>132</v>
      </c>
      <c r="B44" s="88">
        <v>0.9928956041436614</v>
      </c>
      <c r="C44" s="88">
        <v>1.3190443675202439</v>
      </c>
      <c r="D44" s="88">
        <v>0.71389089154027896</v>
      </c>
      <c r="E44" s="89">
        <v>0.45176727728165689</v>
      </c>
      <c r="F44" s="88">
        <v>1.6685123447280945</v>
      </c>
      <c r="G44" s="88">
        <v>0.79233416509744625</v>
      </c>
      <c r="H44" s="88">
        <v>1.3643638209162856</v>
      </c>
      <c r="I44" s="91">
        <v>0.69837893168910525</v>
      </c>
    </row>
    <row r="45" spans="1:9" ht="13.5" customHeight="1">
      <c r="A45" s="261" t="s">
        <v>6</v>
      </c>
      <c r="B45" s="328">
        <v>100</v>
      </c>
      <c r="C45" s="328">
        <v>100</v>
      </c>
      <c r="D45" s="328">
        <v>100</v>
      </c>
      <c r="E45" s="352">
        <v>100</v>
      </c>
      <c r="F45" s="328">
        <v>100</v>
      </c>
      <c r="G45" s="328">
        <v>100</v>
      </c>
      <c r="H45" s="328">
        <v>100</v>
      </c>
      <c r="I45" s="329">
        <v>100</v>
      </c>
    </row>
    <row r="46" spans="1:9" ht="13.8" thickBot="1">
      <c r="A46" s="465" t="s">
        <v>298</v>
      </c>
      <c r="B46" s="414"/>
      <c r="C46" s="414"/>
      <c r="D46" s="414"/>
      <c r="E46" s="414"/>
      <c r="F46" s="414"/>
      <c r="G46" s="414"/>
      <c r="H46" s="414"/>
      <c r="I46" s="415"/>
    </row>
    <row r="48" spans="1:9">
      <c r="B48" s="3"/>
      <c r="C48" s="3"/>
      <c r="D48" s="3"/>
      <c r="E48" s="3"/>
      <c r="F48" s="3"/>
      <c r="G48" s="3"/>
      <c r="H48" s="3"/>
      <c r="I48" s="3"/>
    </row>
    <row r="49" spans="2:9">
      <c r="B49" s="3"/>
      <c r="C49" s="3"/>
      <c r="D49" s="3"/>
      <c r="E49" s="3"/>
      <c r="F49" s="3"/>
      <c r="G49" s="3"/>
      <c r="H49" s="3"/>
      <c r="I49" s="3"/>
    </row>
  </sheetData>
  <mergeCells count="12">
    <mergeCell ref="A1:I1"/>
    <mergeCell ref="A2:I2"/>
    <mergeCell ref="A3:I3"/>
    <mergeCell ref="B4:D4"/>
    <mergeCell ref="E4:H4"/>
    <mergeCell ref="A46:I46"/>
    <mergeCell ref="A23:I23"/>
    <mergeCell ref="A24:I24"/>
    <mergeCell ref="A25:I25"/>
    <mergeCell ref="A26:I26"/>
    <mergeCell ref="B27:D27"/>
    <mergeCell ref="E27:H27"/>
  </mergeCells>
  <phoneticPr fontId="2" type="noConversion"/>
  <pageMargins left="0.75" right="0.75" top="1" bottom="1" header="0.5" footer="0.5"/>
  <pageSetup scale="94" orientation="portrait" r:id="rId1"/>
  <headerFooter alignWithMargins="0"/>
  <rowBreaks count="1" manualBreakCount="1">
    <brk id="22"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zoomScaleNormal="100" zoomScaleSheetLayoutView="100" workbookViewId="0">
      <selection activeCell="L8" sqref="L8"/>
    </sheetView>
  </sheetViews>
  <sheetFormatPr defaultRowHeight="13.2"/>
  <cols>
    <col min="1" max="1" width="15.88671875" customWidth="1"/>
    <col min="2" max="2" width="9.33203125" customWidth="1"/>
    <col min="3" max="4" width="8.88671875" customWidth="1"/>
    <col min="5" max="5" width="9.6640625" customWidth="1"/>
    <col min="6" max="6" width="9.5546875" customWidth="1"/>
    <col min="7" max="7" width="9.33203125" customWidth="1"/>
    <col min="8" max="8" width="9.33203125" style="68" customWidth="1"/>
    <col min="9" max="9" width="10.44140625" customWidth="1"/>
    <col min="10" max="10" width="14.6640625" bestFit="1" customWidth="1"/>
  </cols>
  <sheetData>
    <row r="1" spans="1:10" ht="54.75" customHeight="1" thickBot="1">
      <c r="A1" s="398" t="s">
        <v>312</v>
      </c>
      <c r="B1" s="399"/>
      <c r="C1" s="399"/>
      <c r="D1" s="399"/>
      <c r="E1" s="399"/>
      <c r="F1" s="399"/>
      <c r="G1" s="399"/>
      <c r="H1" s="399"/>
      <c r="I1" s="400"/>
    </row>
    <row r="2" spans="1:10" ht="19.5" customHeight="1" thickBot="1">
      <c r="A2" s="456" t="s">
        <v>387</v>
      </c>
      <c r="B2" s="558"/>
      <c r="C2" s="558"/>
      <c r="D2" s="558"/>
      <c r="E2" s="558"/>
      <c r="F2" s="558"/>
      <c r="G2" s="558"/>
      <c r="H2" s="558"/>
      <c r="I2" s="559"/>
    </row>
    <row r="3" spans="1:10">
      <c r="A3" s="477" t="s">
        <v>313</v>
      </c>
      <c r="B3" s="478"/>
      <c r="C3" s="478"/>
      <c r="D3" s="478"/>
      <c r="E3" s="478"/>
      <c r="F3" s="478"/>
      <c r="G3" s="478"/>
      <c r="H3" s="478"/>
      <c r="I3" s="479"/>
    </row>
    <row r="4" spans="1:10">
      <c r="A4" s="17"/>
      <c r="B4" s="532" t="s">
        <v>29</v>
      </c>
      <c r="C4" s="532"/>
      <c r="D4" s="532"/>
      <c r="E4" s="532" t="s">
        <v>143</v>
      </c>
      <c r="F4" s="532"/>
      <c r="G4" s="532"/>
      <c r="H4" s="532"/>
      <c r="I4" s="71"/>
    </row>
    <row r="5" spans="1:10" ht="24.75" customHeight="1">
      <c r="A5" s="26" t="s">
        <v>147</v>
      </c>
      <c r="B5" s="72" t="s">
        <v>6</v>
      </c>
      <c r="C5" s="73" t="s">
        <v>160</v>
      </c>
      <c r="D5" s="73" t="s">
        <v>161</v>
      </c>
      <c r="E5" s="74" t="s">
        <v>133</v>
      </c>
      <c r="F5" s="73" t="s">
        <v>134</v>
      </c>
      <c r="G5" s="73" t="s">
        <v>135</v>
      </c>
      <c r="H5" s="75" t="s">
        <v>136</v>
      </c>
      <c r="I5" s="76" t="s">
        <v>6</v>
      </c>
      <c r="J5" s="337"/>
    </row>
    <row r="6" spans="1:10" ht="14.25" customHeight="1">
      <c r="A6" s="86" t="s">
        <v>148</v>
      </c>
      <c r="B6" s="77">
        <v>1160913</v>
      </c>
      <c r="C6" s="77">
        <v>660153</v>
      </c>
      <c r="D6" s="77">
        <v>500760</v>
      </c>
      <c r="E6" s="78">
        <v>12584106</v>
      </c>
      <c r="F6" s="77">
        <v>1044072</v>
      </c>
      <c r="G6" s="77">
        <v>716218</v>
      </c>
      <c r="H6" s="77">
        <v>255599</v>
      </c>
      <c r="I6" s="79">
        <v>15760908</v>
      </c>
    </row>
    <row r="7" spans="1:10" ht="14.25" customHeight="1">
      <c r="A7" s="87" t="s">
        <v>178</v>
      </c>
      <c r="B7" s="77">
        <v>261232</v>
      </c>
      <c r="C7" s="77">
        <v>181644</v>
      </c>
      <c r="D7" s="77">
        <v>79588</v>
      </c>
      <c r="E7" s="78">
        <v>2583977</v>
      </c>
      <c r="F7" s="77">
        <v>349946</v>
      </c>
      <c r="G7" s="77">
        <v>170595</v>
      </c>
      <c r="H7" s="77">
        <v>63829</v>
      </c>
      <c r="I7" s="79">
        <v>3429579</v>
      </c>
    </row>
    <row r="8" spans="1:10" ht="14.25" customHeight="1">
      <c r="A8" s="87" t="s">
        <v>152</v>
      </c>
      <c r="B8" s="77">
        <v>273763</v>
      </c>
      <c r="C8" s="77">
        <v>177384</v>
      </c>
      <c r="D8" s="77">
        <v>96379</v>
      </c>
      <c r="E8" s="78">
        <v>2923761</v>
      </c>
      <c r="F8" s="77">
        <v>332930</v>
      </c>
      <c r="G8" s="77">
        <v>305576</v>
      </c>
      <c r="H8" s="77">
        <v>57152</v>
      </c>
      <c r="I8" s="79">
        <v>3893182</v>
      </c>
    </row>
    <row r="9" spans="1:10" ht="23.25" customHeight="1">
      <c r="A9" s="87" t="s">
        <v>179</v>
      </c>
      <c r="B9" s="77">
        <v>197345</v>
      </c>
      <c r="C9" s="77">
        <v>137407</v>
      </c>
      <c r="D9" s="77">
        <v>59938</v>
      </c>
      <c r="E9" s="78">
        <v>2612592</v>
      </c>
      <c r="F9" s="77">
        <v>265153</v>
      </c>
      <c r="G9" s="77">
        <v>564919</v>
      </c>
      <c r="H9" s="77">
        <v>74458</v>
      </c>
      <c r="I9" s="79">
        <v>3714467</v>
      </c>
    </row>
    <row r="10" spans="1:10" ht="23.25" customHeight="1">
      <c r="A10" s="87" t="s">
        <v>180</v>
      </c>
      <c r="B10" s="77">
        <v>201094</v>
      </c>
      <c r="C10" s="77">
        <v>120972</v>
      </c>
      <c r="D10" s="77">
        <v>80122</v>
      </c>
      <c r="E10" s="78">
        <v>2394288</v>
      </c>
      <c r="F10" s="77">
        <v>155009</v>
      </c>
      <c r="G10" s="77">
        <v>294172</v>
      </c>
      <c r="H10" s="77">
        <v>50392</v>
      </c>
      <c r="I10" s="79">
        <v>3094955</v>
      </c>
    </row>
    <row r="11" spans="1:10" ht="23.25" customHeight="1">
      <c r="A11" s="87" t="s">
        <v>257</v>
      </c>
      <c r="B11" s="77">
        <v>84813</v>
      </c>
      <c r="C11" s="77">
        <v>51701</v>
      </c>
      <c r="D11" s="77">
        <v>33112</v>
      </c>
      <c r="E11" s="78">
        <v>1146557</v>
      </c>
      <c r="F11" s="77">
        <v>85596</v>
      </c>
      <c r="G11" s="77">
        <v>157367</v>
      </c>
      <c r="H11" s="77">
        <v>29654</v>
      </c>
      <c r="I11" s="79">
        <v>1503987</v>
      </c>
    </row>
    <row r="12" spans="1:10" ht="23.25" customHeight="1">
      <c r="A12" s="87" t="s">
        <v>181</v>
      </c>
      <c r="B12" s="77">
        <v>245669</v>
      </c>
      <c r="C12" s="77">
        <v>168569</v>
      </c>
      <c r="D12" s="77">
        <v>77100</v>
      </c>
      <c r="E12" s="78">
        <v>1846252</v>
      </c>
      <c r="F12" s="77">
        <v>495448</v>
      </c>
      <c r="G12" s="77">
        <v>81638</v>
      </c>
      <c r="H12" s="77">
        <v>65198</v>
      </c>
      <c r="I12" s="79">
        <v>2734205</v>
      </c>
    </row>
    <row r="13" spans="1:10" ht="14.25" customHeight="1">
      <c r="A13" s="86" t="s">
        <v>149</v>
      </c>
      <c r="B13" s="77">
        <v>121063</v>
      </c>
      <c r="C13" s="77">
        <v>87733</v>
      </c>
      <c r="D13" s="77">
        <v>33330</v>
      </c>
      <c r="E13" s="78">
        <v>1533825</v>
      </c>
      <c r="F13" s="77">
        <v>120911</v>
      </c>
      <c r="G13" s="77">
        <v>62947</v>
      </c>
      <c r="H13" s="77">
        <v>26816</v>
      </c>
      <c r="I13" s="79">
        <v>1865562</v>
      </c>
    </row>
    <row r="14" spans="1:10" ht="23.25" customHeight="1">
      <c r="A14" s="87" t="s">
        <v>258</v>
      </c>
      <c r="B14" s="77">
        <v>782623</v>
      </c>
      <c r="C14" s="77">
        <v>523266</v>
      </c>
      <c r="D14" s="77">
        <v>259357</v>
      </c>
      <c r="E14" s="78">
        <v>7924180</v>
      </c>
      <c r="F14" s="77">
        <v>946867</v>
      </c>
      <c r="G14" s="77">
        <v>415053</v>
      </c>
      <c r="H14" s="77">
        <v>185226</v>
      </c>
      <c r="I14" s="79">
        <v>10253949</v>
      </c>
    </row>
    <row r="15" spans="1:10" ht="33" customHeight="1">
      <c r="A15" s="87" t="s">
        <v>259</v>
      </c>
      <c r="B15" s="77">
        <v>281991</v>
      </c>
      <c r="C15" s="77">
        <v>172201</v>
      </c>
      <c r="D15" s="77">
        <v>109790</v>
      </c>
      <c r="E15" s="78">
        <v>2735054</v>
      </c>
      <c r="F15" s="77">
        <v>219616</v>
      </c>
      <c r="G15" s="77">
        <v>149381</v>
      </c>
      <c r="H15" s="77">
        <v>78046</v>
      </c>
      <c r="I15" s="79">
        <v>3464088</v>
      </c>
    </row>
    <row r="16" spans="1:10" ht="33" customHeight="1">
      <c r="A16" s="87" t="s">
        <v>260</v>
      </c>
      <c r="B16" s="77">
        <v>475242</v>
      </c>
      <c r="C16" s="77">
        <v>322669</v>
      </c>
      <c r="D16" s="77">
        <v>152573</v>
      </c>
      <c r="E16" s="78">
        <v>6078782</v>
      </c>
      <c r="F16" s="77">
        <v>819315</v>
      </c>
      <c r="G16" s="77">
        <v>652418</v>
      </c>
      <c r="H16" s="77">
        <v>139644</v>
      </c>
      <c r="I16" s="79">
        <v>8165401</v>
      </c>
    </row>
    <row r="17" spans="1:10" ht="14.25" customHeight="1">
      <c r="A17" s="86" t="s">
        <v>261</v>
      </c>
      <c r="B17" s="77">
        <v>511309</v>
      </c>
      <c r="C17" s="77">
        <v>292713</v>
      </c>
      <c r="D17" s="77">
        <v>218596</v>
      </c>
      <c r="E17" s="78">
        <v>2235058</v>
      </c>
      <c r="F17" s="77">
        <v>998145</v>
      </c>
      <c r="G17" s="77">
        <v>152167</v>
      </c>
      <c r="H17" s="77">
        <v>106480</v>
      </c>
      <c r="I17" s="79">
        <v>4003159</v>
      </c>
    </row>
    <row r="18" spans="1:10" ht="14.25" customHeight="1">
      <c r="A18" s="86" t="s">
        <v>182</v>
      </c>
      <c r="B18" s="77">
        <v>406869</v>
      </c>
      <c r="C18" s="77">
        <v>313445</v>
      </c>
      <c r="D18" s="77">
        <v>93424</v>
      </c>
      <c r="E18" s="78">
        <v>2489847</v>
      </c>
      <c r="F18" s="77">
        <v>671211</v>
      </c>
      <c r="G18" s="77">
        <v>76723</v>
      </c>
      <c r="H18" s="77">
        <v>107690</v>
      </c>
      <c r="I18" s="79">
        <v>3752340</v>
      </c>
    </row>
    <row r="19" spans="1:10" ht="23.25" customHeight="1">
      <c r="A19" s="87" t="s">
        <v>183</v>
      </c>
      <c r="B19" s="77">
        <v>2039274</v>
      </c>
      <c r="C19" s="77">
        <v>768389</v>
      </c>
      <c r="D19" s="77">
        <v>1270885</v>
      </c>
      <c r="E19" s="78">
        <v>6531653</v>
      </c>
      <c r="F19" s="77">
        <v>1370652</v>
      </c>
      <c r="G19" s="77">
        <v>529040</v>
      </c>
      <c r="H19" s="77">
        <v>313458</v>
      </c>
      <c r="I19" s="79">
        <v>10784077</v>
      </c>
    </row>
    <row r="20" spans="1:10" ht="33" customHeight="1">
      <c r="A20" s="87" t="s">
        <v>184</v>
      </c>
      <c r="B20" s="77">
        <v>2238281</v>
      </c>
      <c r="C20" s="77">
        <v>506862</v>
      </c>
      <c r="D20" s="77">
        <v>1731419</v>
      </c>
      <c r="E20" s="78">
        <v>3798695</v>
      </c>
      <c r="F20" s="77">
        <v>1186166</v>
      </c>
      <c r="G20" s="77">
        <v>170080</v>
      </c>
      <c r="H20" s="77">
        <v>190790</v>
      </c>
      <c r="I20" s="79">
        <v>7584012</v>
      </c>
    </row>
    <row r="21" spans="1:10" ht="23.25" customHeight="1">
      <c r="A21" s="87" t="s">
        <v>185</v>
      </c>
      <c r="B21" s="77">
        <v>868913</v>
      </c>
      <c r="C21" s="77">
        <v>433250</v>
      </c>
      <c r="D21" s="77">
        <v>435663</v>
      </c>
      <c r="E21" s="78">
        <v>4083856</v>
      </c>
      <c r="F21" s="77">
        <v>906682</v>
      </c>
      <c r="G21" s="77">
        <v>370150</v>
      </c>
      <c r="H21" s="77">
        <v>170485</v>
      </c>
      <c r="I21" s="79">
        <v>6400086</v>
      </c>
    </row>
    <row r="22" spans="1:10" ht="14.25" customHeight="1">
      <c r="A22" s="86" t="s">
        <v>150</v>
      </c>
      <c r="B22" s="77">
        <v>2342143</v>
      </c>
      <c r="C22" s="77">
        <v>1428870</v>
      </c>
      <c r="D22" s="77">
        <v>913273</v>
      </c>
      <c r="E22" s="78">
        <v>15214207</v>
      </c>
      <c r="F22" s="77">
        <v>2144988</v>
      </c>
      <c r="G22" s="77">
        <v>987320</v>
      </c>
      <c r="H22" s="77">
        <v>447627</v>
      </c>
      <c r="I22" s="79">
        <v>21136285</v>
      </c>
    </row>
    <row r="23" spans="1:10" ht="33" customHeight="1">
      <c r="A23" s="87" t="s">
        <v>186</v>
      </c>
      <c r="B23" s="77">
        <v>3074159</v>
      </c>
      <c r="C23" s="77">
        <v>2062862</v>
      </c>
      <c r="D23" s="77">
        <v>1011297</v>
      </c>
      <c r="E23" s="78">
        <v>17990956</v>
      </c>
      <c r="F23" s="77">
        <v>3265494</v>
      </c>
      <c r="G23" s="77">
        <v>975572</v>
      </c>
      <c r="H23" s="77">
        <v>592527</v>
      </c>
      <c r="I23" s="79">
        <v>25898708</v>
      </c>
    </row>
    <row r="24" spans="1:10" ht="23.25" customHeight="1">
      <c r="A24" s="87" t="s">
        <v>255</v>
      </c>
      <c r="B24" s="77">
        <v>626029</v>
      </c>
      <c r="C24" s="77">
        <v>83466</v>
      </c>
      <c r="D24" s="77">
        <v>542563</v>
      </c>
      <c r="E24" s="78">
        <v>693779</v>
      </c>
      <c r="F24" s="77">
        <v>68150</v>
      </c>
      <c r="G24" s="77">
        <v>20046</v>
      </c>
      <c r="H24" s="77">
        <v>31558</v>
      </c>
      <c r="I24" s="79">
        <v>1439562</v>
      </c>
    </row>
    <row r="25" spans="1:10" ht="14.25" customHeight="1">
      <c r="A25" s="87" t="s">
        <v>188</v>
      </c>
      <c r="B25" s="77">
        <v>2904617</v>
      </c>
      <c r="C25" s="77">
        <v>742897</v>
      </c>
      <c r="D25" s="77">
        <v>2161720</v>
      </c>
      <c r="E25" s="78">
        <v>7069690</v>
      </c>
      <c r="F25" s="77">
        <v>839252</v>
      </c>
      <c r="G25" s="77">
        <v>133648</v>
      </c>
      <c r="H25" s="77">
        <v>269210</v>
      </c>
      <c r="I25" s="79">
        <v>11216417</v>
      </c>
    </row>
    <row r="26" spans="1:10" ht="14.25" customHeight="1">
      <c r="A26" s="86" t="s">
        <v>189</v>
      </c>
      <c r="B26" s="77">
        <v>30983</v>
      </c>
      <c r="C26" s="77">
        <v>18242</v>
      </c>
      <c r="D26" s="77">
        <v>12741</v>
      </c>
      <c r="E26" s="78">
        <v>187179</v>
      </c>
      <c r="F26" s="77">
        <v>15137</v>
      </c>
      <c r="G26" s="77">
        <v>947</v>
      </c>
      <c r="H26" s="77">
        <v>6903</v>
      </c>
      <c r="I26" s="79">
        <v>241149</v>
      </c>
    </row>
    <row r="27" spans="1:10" ht="33" customHeight="1">
      <c r="A27" s="87" t="s">
        <v>262</v>
      </c>
      <c r="B27" s="77">
        <v>829045</v>
      </c>
      <c r="C27" s="77">
        <v>376473</v>
      </c>
      <c r="D27" s="77">
        <v>452572</v>
      </c>
      <c r="E27" s="78">
        <v>4326981</v>
      </c>
      <c r="F27" s="77">
        <v>487276</v>
      </c>
      <c r="G27" s="77">
        <v>153699</v>
      </c>
      <c r="H27" s="77">
        <v>128110</v>
      </c>
      <c r="I27" s="79">
        <v>5925111</v>
      </c>
    </row>
    <row r="28" spans="1:10" ht="14.25" customHeight="1">
      <c r="A28" s="86" t="s">
        <v>151</v>
      </c>
      <c r="B28" s="77">
        <v>2365651</v>
      </c>
      <c r="C28" s="77">
        <v>722243</v>
      </c>
      <c r="D28" s="77">
        <v>1643408</v>
      </c>
      <c r="E28" s="78">
        <v>7387997</v>
      </c>
      <c r="F28" s="77">
        <v>1506566</v>
      </c>
      <c r="G28" s="77">
        <v>595420</v>
      </c>
      <c r="H28" s="77">
        <v>222834</v>
      </c>
      <c r="I28" s="79">
        <v>12078468</v>
      </c>
    </row>
    <row r="29" spans="1:10" ht="23.25" customHeight="1">
      <c r="A29" s="87" t="s">
        <v>190</v>
      </c>
      <c r="B29" s="77">
        <v>2027724</v>
      </c>
      <c r="C29" s="77">
        <v>809357</v>
      </c>
      <c r="D29" s="77">
        <v>1218367</v>
      </c>
      <c r="E29" s="78">
        <v>7049379</v>
      </c>
      <c r="F29" s="77">
        <v>1915066</v>
      </c>
      <c r="G29" s="77">
        <v>265242</v>
      </c>
      <c r="H29" s="77">
        <v>265873</v>
      </c>
      <c r="I29" s="79">
        <v>11523284</v>
      </c>
    </row>
    <row r="30" spans="1:10" ht="14.25" customHeight="1">
      <c r="A30" s="87" t="s">
        <v>153</v>
      </c>
      <c r="B30" s="77">
        <v>69786</v>
      </c>
      <c r="C30" s="77">
        <v>59176</v>
      </c>
      <c r="D30" s="77">
        <v>10610</v>
      </c>
      <c r="E30" s="78">
        <v>442786</v>
      </c>
      <c r="F30" s="77">
        <v>88744</v>
      </c>
      <c r="G30" s="77">
        <v>20825</v>
      </c>
      <c r="H30" s="77">
        <v>22956</v>
      </c>
      <c r="I30" s="79">
        <v>645097</v>
      </c>
    </row>
    <row r="31" spans="1:10" ht="14.25" customHeight="1">
      <c r="A31" s="86" t="s">
        <v>132</v>
      </c>
      <c r="B31" s="80">
        <v>244902</v>
      </c>
      <c r="C31" s="80">
        <v>150001</v>
      </c>
      <c r="D31" s="80">
        <v>94901</v>
      </c>
      <c r="E31" s="81">
        <v>562123</v>
      </c>
      <c r="F31" s="80">
        <v>344428</v>
      </c>
      <c r="G31" s="80">
        <v>64062</v>
      </c>
      <c r="H31" s="80">
        <v>53981</v>
      </c>
      <c r="I31" s="82">
        <v>1269496</v>
      </c>
    </row>
    <row r="32" spans="1:10" ht="14.25" customHeight="1" thickBot="1">
      <c r="A32" s="140" t="s">
        <v>6</v>
      </c>
      <c r="B32" s="83">
        <v>24665433</v>
      </c>
      <c r="C32" s="83">
        <v>11371945</v>
      </c>
      <c r="D32" s="83">
        <v>13293488</v>
      </c>
      <c r="E32" s="84">
        <v>124427560</v>
      </c>
      <c r="F32" s="83">
        <v>20642820</v>
      </c>
      <c r="G32" s="83">
        <v>8085225</v>
      </c>
      <c r="H32" s="83">
        <v>3956496</v>
      </c>
      <c r="I32" s="85">
        <v>181777534</v>
      </c>
      <c r="J32" s="2"/>
    </row>
    <row r="33" spans="1:10" ht="0.75" customHeight="1" thickBot="1">
      <c r="A33" s="19"/>
      <c r="B33" s="69"/>
      <c r="C33" s="69"/>
      <c r="D33" s="69"/>
      <c r="E33" s="69"/>
      <c r="F33" s="69"/>
      <c r="G33" s="69"/>
      <c r="H33" s="69"/>
      <c r="I33" s="70"/>
    </row>
    <row r="34" spans="1:10" ht="54.75" customHeight="1" thickBot="1">
      <c r="A34" s="398" t="s">
        <v>312</v>
      </c>
      <c r="B34" s="399"/>
      <c r="C34" s="399"/>
      <c r="D34" s="399"/>
      <c r="E34" s="399"/>
      <c r="F34" s="399"/>
      <c r="G34" s="399"/>
      <c r="H34" s="399"/>
      <c r="I34" s="400"/>
    </row>
    <row r="35" spans="1:10" ht="19.5" customHeight="1" thickBot="1">
      <c r="A35" s="456" t="s">
        <v>388</v>
      </c>
      <c r="B35" s="558"/>
      <c r="C35" s="558"/>
      <c r="D35" s="558"/>
      <c r="E35" s="558"/>
      <c r="F35" s="558"/>
      <c r="G35" s="558"/>
      <c r="H35" s="558"/>
      <c r="I35" s="559"/>
    </row>
    <row r="36" spans="1:10">
      <c r="A36" s="477" t="s">
        <v>313</v>
      </c>
      <c r="B36" s="478"/>
      <c r="C36" s="478"/>
      <c r="D36" s="478"/>
      <c r="E36" s="478"/>
      <c r="F36" s="478"/>
      <c r="G36" s="478"/>
      <c r="H36" s="478"/>
      <c r="I36" s="479"/>
    </row>
    <row r="37" spans="1:10">
      <c r="A37" s="560" t="s">
        <v>127</v>
      </c>
      <c r="B37" s="561"/>
      <c r="C37" s="561"/>
      <c r="D37" s="561"/>
      <c r="E37" s="561"/>
      <c r="F37" s="561"/>
      <c r="G37" s="561"/>
      <c r="H37" s="561"/>
      <c r="I37" s="562"/>
    </row>
    <row r="38" spans="1:10">
      <c r="A38" s="17"/>
      <c r="B38" s="532" t="s">
        <v>29</v>
      </c>
      <c r="C38" s="532"/>
      <c r="D38" s="532"/>
      <c r="E38" s="532" t="s">
        <v>143</v>
      </c>
      <c r="F38" s="532"/>
      <c r="G38" s="532"/>
      <c r="H38" s="532"/>
      <c r="I38" s="71"/>
    </row>
    <row r="39" spans="1:10" ht="24.75" customHeight="1">
      <c r="A39" s="26" t="s">
        <v>147</v>
      </c>
      <c r="B39" s="72" t="s">
        <v>6</v>
      </c>
      <c r="C39" s="73" t="s">
        <v>160</v>
      </c>
      <c r="D39" s="73" t="s">
        <v>161</v>
      </c>
      <c r="E39" s="74" t="s">
        <v>133</v>
      </c>
      <c r="F39" s="73" t="s">
        <v>134</v>
      </c>
      <c r="G39" s="73" t="s">
        <v>135</v>
      </c>
      <c r="H39" s="75" t="s">
        <v>136</v>
      </c>
      <c r="I39" s="76" t="s">
        <v>6</v>
      </c>
      <c r="J39" s="337"/>
    </row>
    <row r="40" spans="1:10" ht="14.25" customHeight="1">
      <c r="A40" s="86" t="s">
        <v>148</v>
      </c>
      <c r="B40" s="88">
        <v>4.7066394496297717</v>
      </c>
      <c r="C40" s="88">
        <v>5.8051019416643328</v>
      </c>
      <c r="D40" s="88">
        <v>3.7669571748212358</v>
      </c>
      <c r="E40" s="89">
        <v>10.113600234546109</v>
      </c>
      <c r="F40" s="88">
        <v>5.0577973358291164</v>
      </c>
      <c r="G40" s="88">
        <v>8.8583558280691008</v>
      </c>
      <c r="H40" s="90">
        <v>6.4602365325277722</v>
      </c>
      <c r="I40" s="91">
        <v>8.6704377890834401</v>
      </c>
    </row>
    <row r="41" spans="1:10" ht="14.25" customHeight="1">
      <c r="A41" s="87" t="s">
        <v>178</v>
      </c>
      <c r="B41" s="88">
        <v>1.0591016180417347</v>
      </c>
      <c r="C41" s="88">
        <v>1.5972993186301903</v>
      </c>
      <c r="D41" s="88">
        <v>0.59869915254747286</v>
      </c>
      <c r="E41" s="89">
        <v>2.0766918518694735</v>
      </c>
      <c r="F41" s="88">
        <v>1.6952431886728654</v>
      </c>
      <c r="G41" s="88">
        <v>2.109959834141907</v>
      </c>
      <c r="H41" s="90">
        <v>1.6132709346856411</v>
      </c>
      <c r="I41" s="91">
        <v>1.8866902441310487</v>
      </c>
    </row>
    <row r="42" spans="1:10" ht="14.25" customHeight="1">
      <c r="A42" s="87" t="s">
        <v>152</v>
      </c>
      <c r="B42" s="88">
        <v>1.1099055102742368</v>
      </c>
      <c r="C42" s="88">
        <v>1.5598387083300174</v>
      </c>
      <c r="D42" s="88">
        <v>0.72500911724597783</v>
      </c>
      <c r="E42" s="89">
        <v>2.3497696169562436</v>
      </c>
      <c r="F42" s="88">
        <v>1.6128125905278445</v>
      </c>
      <c r="G42" s="88">
        <v>3.7794371832571141</v>
      </c>
      <c r="H42" s="90">
        <v>1.4445104961561948</v>
      </c>
      <c r="I42" s="91">
        <v>2.1417289113406062</v>
      </c>
    </row>
    <row r="43" spans="1:10" ht="23.25" customHeight="1">
      <c r="A43" s="87" t="s">
        <v>179</v>
      </c>
      <c r="B43" s="88">
        <v>0.80008731247491172</v>
      </c>
      <c r="C43" s="88">
        <v>1.2082981407314228</v>
      </c>
      <c r="D43" s="88">
        <v>0.45088241701500764</v>
      </c>
      <c r="E43" s="89">
        <v>2.0996891685411172</v>
      </c>
      <c r="F43" s="88">
        <v>1.2844805118680491</v>
      </c>
      <c r="G43" s="88">
        <v>6.9870535452012774</v>
      </c>
      <c r="H43" s="90">
        <v>1.8819177373109943</v>
      </c>
      <c r="I43" s="91">
        <v>2.0434136816929205</v>
      </c>
    </row>
    <row r="44" spans="1:10" ht="23.25" customHeight="1">
      <c r="A44" s="87" t="s">
        <v>180</v>
      </c>
      <c r="B44" s="88">
        <v>0.81528672129939905</v>
      </c>
      <c r="C44" s="88">
        <v>1.0637758096789951</v>
      </c>
      <c r="D44" s="88">
        <v>0.60271615696346958</v>
      </c>
      <c r="E44" s="89">
        <v>1.9242425070458666</v>
      </c>
      <c r="F44" s="88">
        <v>0.7509100016373732</v>
      </c>
      <c r="G44" s="88">
        <v>3.6383897788867965</v>
      </c>
      <c r="H44" s="90">
        <v>1.273652241781617</v>
      </c>
      <c r="I44" s="91">
        <v>1.7026058896805147</v>
      </c>
    </row>
    <row r="45" spans="1:10" ht="23.25" customHeight="1">
      <c r="A45" s="87" t="s">
        <v>257</v>
      </c>
      <c r="B45" s="88">
        <v>0.34385368381734877</v>
      </c>
      <c r="C45" s="88">
        <v>0.45463638805850715</v>
      </c>
      <c r="D45" s="88">
        <v>0.24908436371251849</v>
      </c>
      <c r="E45" s="89">
        <v>0.92146546954710029</v>
      </c>
      <c r="F45" s="88">
        <v>0.41465264920199857</v>
      </c>
      <c r="G45" s="88">
        <v>1.9463527607456812</v>
      </c>
      <c r="H45" s="90">
        <v>0.74950157917510851</v>
      </c>
      <c r="I45" s="91">
        <v>0.82737782106781144</v>
      </c>
    </row>
    <row r="46" spans="1:10" ht="23.25" customHeight="1">
      <c r="A46" s="87" t="s">
        <v>181</v>
      </c>
      <c r="B46" s="88">
        <v>0.99600521912589168</v>
      </c>
      <c r="C46" s="88">
        <v>1.4823233844342372</v>
      </c>
      <c r="D46" s="88">
        <v>0.57998322186020701</v>
      </c>
      <c r="E46" s="89">
        <v>1.4837966765562227</v>
      </c>
      <c r="F46" s="88">
        <v>2.400098436163276</v>
      </c>
      <c r="G46" s="88">
        <v>1.0097183442637652</v>
      </c>
      <c r="H46" s="90">
        <v>1.6478722586854631</v>
      </c>
      <c r="I46" s="91">
        <v>1.5041490220678206</v>
      </c>
    </row>
    <row r="47" spans="1:10" ht="14.25" customHeight="1">
      <c r="A47" s="86" t="s">
        <v>149</v>
      </c>
      <c r="B47" s="88">
        <v>0.49082049360333546</v>
      </c>
      <c r="C47" s="88">
        <v>0.77148632006222329</v>
      </c>
      <c r="D47" s="88">
        <v>0.2507242643917082</v>
      </c>
      <c r="E47" s="89">
        <v>1.2327051981088435</v>
      </c>
      <c r="F47" s="88">
        <v>0.58572908158865888</v>
      </c>
      <c r="G47" s="88">
        <v>0.778543577946192</v>
      </c>
      <c r="H47" s="90">
        <v>0.67777144220542618</v>
      </c>
      <c r="I47" s="91">
        <v>1.0262885401449005</v>
      </c>
    </row>
    <row r="48" spans="1:10" ht="23.25" customHeight="1">
      <c r="A48" s="87" t="s">
        <v>258</v>
      </c>
      <c r="B48" s="88">
        <v>3.1729546365555392</v>
      </c>
      <c r="C48" s="88">
        <v>4.6013764575892688</v>
      </c>
      <c r="D48" s="88">
        <v>1.9510078919844063</v>
      </c>
      <c r="E48" s="89">
        <v>6.3685087130214564</v>
      </c>
      <c r="F48" s="88">
        <v>4.5869072151963737</v>
      </c>
      <c r="G48" s="88">
        <v>5.1334749496767254</v>
      </c>
      <c r="H48" s="90">
        <v>4.6815667196428352</v>
      </c>
      <c r="I48" s="91">
        <v>5.6409330539163323</v>
      </c>
    </row>
    <row r="49" spans="1:9" ht="33" customHeight="1">
      <c r="A49" s="87" t="s">
        <v>259</v>
      </c>
      <c r="B49" s="88">
        <v>1.1432639354030396</v>
      </c>
      <c r="C49" s="88">
        <v>1.5142616324648071</v>
      </c>
      <c r="D49" s="88">
        <v>0.82589309893686291</v>
      </c>
      <c r="E49" s="89">
        <v>2.1981094863549524</v>
      </c>
      <c r="F49" s="88">
        <v>1.0638856512821406</v>
      </c>
      <c r="G49" s="88">
        <v>1.8475799993197468</v>
      </c>
      <c r="H49" s="90">
        <v>1.9726040415559627</v>
      </c>
      <c r="I49" s="91">
        <v>1.9056744382944484</v>
      </c>
    </row>
    <row r="50" spans="1:9" ht="33" customHeight="1">
      <c r="A50" s="87" t="s">
        <v>260</v>
      </c>
      <c r="B50" s="88">
        <v>1.9267531204499835</v>
      </c>
      <c r="C50" s="88">
        <v>2.8374125974052813</v>
      </c>
      <c r="D50" s="88">
        <v>1.1477273684679297</v>
      </c>
      <c r="E50" s="89">
        <v>4.8853983795872873</v>
      </c>
      <c r="F50" s="88">
        <v>3.969007141466137</v>
      </c>
      <c r="G50" s="88">
        <v>8.0692621417462096</v>
      </c>
      <c r="H50" s="90">
        <v>3.5294866973200527</v>
      </c>
      <c r="I50" s="91">
        <v>4.4919747893598334</v>
      </c>
    </row>
    <row r="51" spans="1:9" ht="14.25" customHeight="1">
      <c r="A51" s="86" t="s">
        <v>261</v>
      </c>
      <c r="B51" s="88">
        <v>2.0729780012376025</v>
      </c>
      <c r="C51" s="88">
        <v>2.5739923997170231</v>
      </c>
      <c r="D51" s="88">
        <v>1.644384077376833</v>
      </c>
      <c r="E51" s="89">
        <v>1.7962724656820401</v>
      </c>
      <c r="F51" s="88">
        <v>4.835313198487416</v>
      </c>
      <c r="G51" s="88">
        <v>1.8820379148384863</v>
      </c>
      <c r="H51" s="90">
        <v>2.6912702552966059</v>
      </c>
      <c r="I51" s="91">
        <v>2.2022297870978931</v>
      </c>
    </row>
    <row r="52" spans="1:9" ht="14.25" customHeight="1">
      <c r="A52" s="86" t="s">
        <v>182</v>
      </c>
      <c r="B52" s="88">
        <v>1.6495514187810933</v>
      </c>
      <c r="C52" s="88">
        <v>2.7563007031778644</v>
      </c>
      <c r="D52" s="88">
        <v>0.70278018831475986</v>
      </c>
      <c r="E52" s="89">
        <v>2.0010414091540492</v>
      </c>
      <c r="F52" s="88">
        <v>3.2515470270050315</v>
      </c>
      <c r="G52" s="88">
        <v>0.94892844664186837</v>
      </c>
      <c r="H52" s="90">
        <v>2.7218528718340673</v>
      </c>
      <c r="I52" s="91">
        <v>2.064248489585077</v>
      </c>
    </row>
    <row r="53" spans="1:9" ht="23.25" customHeight="1">
      <c r="A53" s="87" t="s">
        <v>183</v>
      </c>
      <c r="B53" s="88">
        <v>8.2677405257795389</v>
      </c>
      <c r="C53" s="88">
        <v>6.7568828375445014</v>
      </c>
      <c r="D53" s="88">
        <v>9.5602072232660085</v>
      </c>
      <c r="E53" s="89">
        <v>5.2493619580742399</v>
      </c>
      <c r="F53" s="88">
        <v>6.6398486253331663</v>
      </c>
      <c r="G53" s="88">
        <v>6.5432934766812298</v>
      </c>
      <c r="H53" s="90">
        <v>7.9226163757021366</v>
      </c>
      <c r="I53" s="91">
        <v>5.9325686528457364</v>
      </c>
    </row>
    <row r="54" spans="1:9" ht="33" customHeight="1">
      <c r="A54" s="87" t="s">
        <v>184</v>
      </c>
      <c r="B54" s="88">
        <v>9.0745660130920864</v>
      </c>
      <c r="C54" s="88">
        <v>4.457126727222124</v>
      </c>
      <c r="D54" s="88">
        <v>13.024565110375848</v>
      </c>
      <c r="E54" s="89">
        <v>3.0529369859860629</v>
      </c>
      <c r="F54" s="88">
        <v>5.7461432110535284</v>
      </c>
      <c r="G54" s="88">
        <v>2.1035901907491752</v>
      </c>
      <c r="H54" s="90">
        <v>4.8221962059357573</v>
      </c>
      <c r="I54" s="91">
        <v>4.1721393359863708</v>
      </c>
    </row>
    <row r="55" spans="1:9" ht="23.25" customHeight="1">
      <c r="A55" s="87" t="s">
        <v>185</v>
      </c>
      <c r="B55" s="88">
        <v>3.5227964576985129</v>
      </c>
      <c r="C55" s="88">
        <v>3.8098144160915304</v>
      </c>
      <c r="D55" s="88">
        <v>3.2772662825587986</v>
      </c>
      <c r="E55" s="89">
        <v>3.2821153127168934</v>
      </c>
      <c r="F55" s="88">
        <v>4.3922390448591813</v>
      </c>
      <c r="G55" s="88">
        <v>4.5781038870284991</v>
      </c>
      <c r="H55" s="90">
        <v>4.3089895705695138</v>
      </c>
      <c r="I55" s="91">
        <v>3.5208344283072956</v>
      </c>
    </row>
    <row r="56" spans="1:9" ht="14.25" customHeight="1">
      <c r="A56" s="86" t="s">
        <v>150</v>
      </c>
      <c r="B56" s="88">
        <v>9.4956492351056632</v>
      </c>
      <c r="C56" s="88">
        <v>12.564869070330538</v>
      </c>
      <c r="D56" s="88">
        <v>6.8700780412183766</v>
      </c>
      <c r="E56" s="89">
        <v>12.227361044450282</v>
      </c>
      <c r="F56" s="88">
        <v>10.39096402526399</v>
      </c>
      <c r="G56" s="88">
        <v>12.211410319440708</v>
      </c>
      <c r="H56" s="90">
        <v>11.313723051912602</v>
      </c>
      <c r="I56" s="91">
        <v>11.627556241355986</v>
      </c>
    </row>
    <row r="57" spans="1:9" ht="33" customHeight="1">
      <c r="A57" s="87" t="s">
        <v>186</v>
      </c>
      <c r="B57" s="88">
        <v>12.463430096686322</v>
      </c>
      <c r="C57" s="88">
        <v>18.13992241432754</v>
      </c>
      <c r="D57" s="88">
        <v>7.6074616383600748</v>
      </c>
      <c r="E57" s="89">
        <v>14.458979988034805</v>
      </c>
      <c r="F57" s="88">
        <v>15.819030539432113</v>
      </c>
      <c r="G57" s="88">
        <v>12.066108240648838</v>
      </c>
      <c r="H57" s="90">
        <v>14.976054569497858</v>
      </c>
      <c r="I57" s="91">
        <v>14.247474608165826</v>
      </c>
    </row>
    <row r="58" spans="1:9" ht="23.25" customHeight="1">
      <c r="A58" s="87" t="s">
        <v>255</v>
      </c>
      <c r="B58" s="88">
        <v>2.5380823438210065</v>
      </c>
      <c r="C58" s="88">
        <v>0.73396415476859944</v>
      </c>
      <c r="D58" s="88">
        <v>4.0814194137761284</v>
      </c>
      <c r="E58" s="89">
        <v>0.55757663334393115</v>
      </c>
      <c r="F58" s="88">
        <v>0.33013900232623256</v>
      </c>
      <c r="G58" s="88">
        <v>0.24793373097223639</v>
      </c>
      <c r="H58" s="90">
        <v>0.79762496916463455</v>
      </c>
      <c r="I58" s="91">
        <v>0.79193614762097053</v>
      </c>
    </row>
    <row r="59" spans="1:9" ht="14.25" customHeight="1">
      <c r="A59" s="87" t="s">
        <v>188</v>
      </c>
      <c r="B59" s="88">
        <v>11.776063286624646</v>
      </c>
      <c r="C59" s="88">
        <v>6.5327171385369871</v>
      </c>
      <c r="D59" s="88">
        <v>16.261495854210722</v>
      </c>
      <c r="E59" s="89">
        <v>5.6817717875364586</v>
      </c>
      <c r="F59" s="88">
        <v>4.0655879380821034</v>
      </c>
      <c r="G59" s="88">
        <v>1.6529904857316895</v>
      </c>
      <c r="H59" s="90">
        <v>6.8042530562396628</v>
      </c>
      <c r="I59" s="91">
        <v>6.1704088251081677</v>
      </c>
    </row>
    <row r="60" spans="1:9" ht="14.25" customHeight="1">
      <c r="A60" s="86" t="s">
        <v>189</v>
      </c>
      <c r="B60" s="88">
        <v>0.12561303910618557</v>
      </c>
      <c r="C60" s="88">
        <v>0.16041231293327571</v>
      </c>
      <c r="D60" s="88">
        <v>9.5843919970439659E-2</v>
      </c>
      <c r="E60" s="89">
        <v>0.15043210684192473</v>
      </c>
      <c r="F60" s="88">
        <v>7.3328159621602093E-2</v>
      </c>
      <c r="G60" s="88">
        <v>1.1712722898867997E-2</v>
      </c>
      <c r="H60" s="90">
        <v>0.17447256360173244</v>
      </c>
      <c r="I60" s="91">
        <v>0.13266160822712009</v>
      </c>
    </row>
    <row r="61" spans="1:9" ht="33" customHeight="1">
      <c r="A61" s="87" t="s">
        <v>262</v>
      </c>
      <c r="B61" s="88">
        <v>3.361161346731679</v>
      </c>
      <c r="C61" s="88">
        <v>3.3105418642105637</v>
      </c>
      <c r="D61" s="88">
        <v>3.4044638999185164</v>
      </c>
      <c r="E61" s="89">
        <v>3.4775101271776125</v>
      </c>
      <c r="F61" s="88">
        <v>2.3605108216803714</v>
      </c>
      <c r="G61" s="88">
        <v>1.9009860579019138</v>
      </c>
      <c r="H61" s="90">
        <v>3.2379661195158542</v>
      </c>
      <c r="I61" s="91">
        <v>3.259539762487921</v>
      </c>
    </row>
    <row r="62" spans="1:9" ht="14.25" customHeight="1">
      <c r="A62" s="86" t="s">
        <v>151</v>
      </c>
      <c r="B62" s="88">
        <v>9.5909567044697734</v>
      </c>
      <c r="C62" s="88">
        <v>6.3510947335746</v>
      </c>
      <c r="D62" s="88">
        <v>12.362504107274178</v>
      </c>
      <c r="E62" s="89">
        <v>5.9375889071520813</v>
      </c>
      <c r="F62" s="88">
        <v>7.2982567304273349</v>
      </c>
      <c r="G62" s="88">
        <v>7.364297221165768</v>
      </c>
      <c r="H62" s="90">
        <v>5.6321047714947774</v>
      </c>
      <c r="I62" s="91">
        <v>6.6446428962998256</v>
      </c>
    </row>
    <row r="63" spans="1:9" ht="23.25" customHeight="1">
      <c r="A63" s="87" t="s">
        <v>190</v>
      </c>
      <c r="B63" s="88">
        <v>8.2209138594891069</v>
      </c>
      <c r="C63" s="88">
        <v>7.1171378335016566</v>
      </c>
      <c r="D63" s="88">
        <v>9.1651416091848876</v>
      </c>
      <c r="E63" s="89">
        <v>5.665448233494252</v>
      </c>
      <c r="F63" s="88">
        <v>9.2771530246352008</v>
      </c>
      <c r="G63" s="88">
        <v>3.2805766073300373</v>
      </c>
      <c r="H63" s="90">
        <v>6.7199107493094896</v>
      </c>
      <c r="I63" s="91">
        <v>6.3392234158045078</v>
      </c>
    </row>
    <row r="64" spans="1:9" ht="14.25" customHeight="1">
      <c r="A64" s="87" t="s">
        <v>153</v>
      </c>
      <c r="B64" s="88">
        <v>0.28293036655792747</v>
      </c>
      <c r="C64" s="88">
        <v>0.52036832749366968</v>
      </c>
      <c r="D64" s="88">
        <v>7.9813514707351443E-2</v>
      </c>
      <c r="E64" s="89">
        <v>0.35585846093903956</v>
      </c>
      <c r="F64" s="88">
        <v>0.4299025036308024</v>
      </c>
      <c r="G64" s="88">
        <v>0.25756858961871809</v>
      </c>
      <c r="H64" s="90">
        <v>0.58021036796195424</v>
      </c>
      <c r="I64" s="91">
        <v>0.35488268863852007</v>
      </c>
    </row>
    <row r="65" spans="1:9" ht="14.25" customHeight="1">
      <c r="A65" s="86" t="s">
        <v>132</v>
      </c>
      <c r="B65" s="92">
        <v>0.99289560414366129</v>
      </c>
      <c r="C65" s="92">
        <v>1.3190443675202439</v>
      </c>
      <c r="D65" s="92">
        <v>0.71389089154027896</v>
      </c>
      <c r="E65" s="93">
        <v>0.45176727728165689</v>
      </c>
      <c r="F65" s="92">
        <v>1.6685123447280943</v>
      </c>
      <c r="G65" s="92">
        <v>0.79233416509744625</v>
      </c>
      <c r="H65" s="94">
        <v>1.3643638209162856</v>
      </c>
      <c r="I65" s="95">
        <v>0.69837893168910525</v>
      </c>
    </row>
    <row r="66" spans="1:9" ht="14.25" customHeight="1">
      <c r="A66" s="261" t="s">
        <v>6</v>
      </c>
      <c r="B66" s="92">
        <v>100</v>
      </c>
      <c r="C66" s="92">
        <v>100</v>
      </c>
      <c r="D66" s="92">
        <v>100</v>
      </c>
      <c r="E66" s="93">
        <v>100</v>
      </c>
      <c r="F66" s="92">
        <v>100</v>
      </c>
      <c r="G66" s="92">
        <v>100</v>
      </c>
      <c r="H66" s="96">
        <v>100</v>
      </c>
      <c r="I66" s="95">
        <v>100</v>
      </c>
    </row>
    <row r="67" spans="1:9" ht="14.25" customHeight="1" thickBot="1">
      <c r="A67" s="465" t="s">
        <v>298</v>
      </c>
      <c r="B67" s="414"/>
      <c r="C67" s="414"/>
      <c r="D67" s="414"/>
      <c r="E67" s="414"/>
      <c r="F67" s="414"/>
      <c r="G67" s="414"/>
      <c r="H67" s="414"/>
      <c r="I67" s="415"/>
    </row>
  </sheetData>
  <mergeCells count="12">
    <mergeCell ref="A1:I1"/>
    <mergeCell ref="A3:I3"/>
    <mergeCell ref="E4:H4"/>
    <mergeCell ref="B4:D4"/>
    <mergeCell ref="A67:I67"/>
    <mergeCell ref="A2:I2"/>
    <mergeCell ref="A34:I34"/>
    <mergeCell ref="A35:I35"/>
    <mergeCell ref="A36:I36"/>
    <mergeCell ref="B38:D38"/>
    <mergeCell ref="E38:H38"/>
    <mergeCell ref="A37:I37"/>
  </mergeCells>
  <phoneticPr fontId="2" type="noConversion"/>
  <pageMargins left="0.75" right="0.75" top="1" bottom="1" header="0.5" footer="0.5"/>
  <pageSetup scale="91" orientation="portrait" r:id="rId1"/>
  <headerFooter alignWithMargins="0"/>
  <rowBreaks count="1" manualBreakCount="1">
    <brk id="32"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election activeCell="M8" sqref="M8"/>
    </sheetView>
  </sheetViews>
  <sheetFormatPr defaultRowHeight="13.2"/>
  <cols>
    <col min="1" max="1" width="19.88671875" customWidth="1"/>
    <col min="2" max="3" width="8.44140625" customWidth="1"/>
    <col min="4" max="4" width="8.5546875" customWidth="1"/>
    <col min="5" max="5" width="9.33203125" customWidth="1"/>
    <col min="6" max="6" width="8.6640625" customWidth="1"/>
    <col min="7" max="8" width="7.5546875" customWidth="1"/>
    <col min="9" max="9" width="9.33203125" customWidth="1"/>
    <col min="10" max="10" width="11.109375" bestFit="1" customWidth="1"/>
  </cols>
  <sheetData>
    <row r="1" spans="1:10" ht="54.75" customHeight="1" thickBot="1">
      <c r="A1" s="566" t="s">
        <v>312</v>
      </c>
      <c r="B1" s="567"/>
      <c r="C1" s="567"/>
      <c r="D1" s="567"/>
      <c r="E1" s="567"/>
      <c r="F1" s="567"/>
      <c r="G1" s="567"/>
      <c r="H1" s="567"/>
      <c r="I1" s="568"/>
    </row>
    <row r="2" spans="1:10" ht="19.5" customHeight="1" thickBot="1">
      <c r="A2" s="456" t="s">
        <v>389</v>
      </c>
      <c r="B2" s="558"/>
      <c r="C2" s="558"/>
      <c r="D2" s="558"/>
      <c r="E2" s="558"/>
      <c r="F2" s="558"/>
      <c r="G2" s="558"/>
      <c r="H2" s="558"/>
      <c r="I2" s="559"/>
    </row>
    <row r="3" spans="1:10">
      <c r="A3" s="477" t="s">
        <v>313</v>
      </c>
      <c r="B3" s="478"/>
      <c r="C3" s="478"/>
      <c r="D3" s="478"/>
      <c r="E3" s="478"/>
      <c r="F3" s="478"/>
      <c r="G3" s="478"/>
      <c r="H3" s="478"/>
      <c r="I3" s="479"/>
    </row>
    <row r="4" spans="1:10">
      <c r="A4" s="17"/>
      <c r="B4" s="532" t="s">
        <v>29</v>
      </c>
      <c r="C4" s="532"/>
      <c r="D4" s="532"/>
      <c r="E4" s="532" t="s">
        <v>143</v>
      </c>
      <c r="F4" s="532"/>
      <c r="G4" s="532"/>
      <c r="H4" s="532"/>
      <c r="I4" s="100"/>
    </row>
    <row r="5" spans="1:10" ht="33.75" customHeight="1">
      <c r="A5" s="26" t="s">
        <v>137</v>
      </c>
      <c r="B5" s="72" t="s">
        <v>6</v>
      </c>
      <c r="C5" s="73" t="s">
        <v>160</v>
      </c>
      <c r="D5" s="73" t="s">
        <v>161</v>
      </c>
      <c r="E5" s="74" t="s">
        <v>133</v>
      </c>
      <c r="F5" s="73" t="s">
        <v>134</v>
      </c>
      <c r="G5" s="73" t="s">
        <v>135</v>
      </c>
      <c r="H5" s="73" t="s">
        <v>136</v>
      </c>
      <c r="I5" s="76" t="s">
        <v>6</v>
      </c>
      <c r="J5" s="337"/>
    </row>
    <row r="6" spans="1:10" ht="23.25" customHeight="1">
      <c r="A6" s="101" t="s">
        <v>265</v>
      </c>
      <c r="B6" s="97">
        <v>789113</v>
      </c>
      <c r="C6" s="97">
        <v>172128</v>
      </c>
      <c r="D6" s="333">
        <v>616985</v>
      </c>
      <c r="E6" s="97">
        <v>2393512</v>
      </c>
      <c r="F6" s="97">
        <v>121923</v>
      </c>
      <c r="G6" s="97">
        <v>44188</v>
      </c>
      <c r="H6" s="97">
        <v>74957</v>
      </c>
      <c r="I6" s="98">
        <v>3423693</v>
      </c>
    </row>
    <row r="7" spans="1:10" ht="14.25" customHeight="1">
      <c r="A7" s="102" t="s">
        <v>100</v>
      </c>
      <c r="B7" s="97">
        <v>108624</v>
      </c>
      <c r="C7" s="97">
        <v>75464</v>
      </c>
      <c r="D7" s="334">
        <v>33160</v>
      </c>
      <c r="E7" s="97">
        <v>1042981</v>
      </c>
      <c r="F7" s="97">
        <v>140847</v>
      </c>
      <c r="G7" s="97">
        <v>33389</v>
      </c>
      <c r="H7" s="97">
        <v>29354</v>
      </c>
      <c r="I7" s="98">
        <v>1355195</v>
      </c>
    </row>
    <row r="8" spans="1:10" ht="14.25" customHeight="1">
      <c r="A8" s="102" t="s">
        <v>101</v>
      </c>
      <c r="B8" s="97">
        <v>3169236</v>
      </c>
      <c r="C8" s="97">
        <v>864883</v>
      </c>
      <c r="D8" s="334">
        <v>2304353</v>
      </c>
      <c r="E8" s="97">
        <v>9428861</v>
      </c>
      <c r="F8" s="97">
        <v>904420</v>
      </c>
      <c r="G8" s="97">
        <v>185079</v>
      </c>
      <c r="H8" s="97">
        <v>302807</v>
      </c>
      <c r="I8" s="98">
        <v>13990403</v>
      </c>
    </row>
    <row r="9" spans="1:10" ht="23.25" customHeight="1">
      <c r="A9" s="226" t="s">
        <v>238</v>
      </c>
      <c r="B9" s="227">
        <v>2906614</v>
      </c>
      <c r="C9" s="227">
        <v>1022803</v>
      </c>
      <c r="D9" s="335">
        <v>1883811</v>
      </c>
      <c r="E9" s="227">
        <v>13601084</v>
      </c>
      <c r="F9" s="227">
        <v>1980736</v>
      </c>
      <c r="G9" s="227">
        <v>1058085</v>
      </c>
      <c r="H9" s="227">
        <v>309846</v>
      </c>
      <c r="I9" s="229">
        <v>19856365</v>
      </c>
    </row>
    <row r="10" spans="1:10" ht="33" customHeight="1">
      <c r="A10" s="102" t="s">
        <v>239</v>
      </c>
      <c r="B10" s="97">
        <v>4534186</v>
      </c>
      <c r="C10" s="97">
        <v>2436948</v>
      </c>
      <c r="D10" s="334">
        <v>2097238</v>
      </c>
      <c r="E10" s="97">
        <v>23704427</v>
      </c>
      <c r="F10" s="97">
        <v>4017014</v>
      </c>
      <c r="G10" s="97">
        <v>1463035</v>
      </c>
      <c r="H10" s="97">
        <v>747796</v>
      </c>
      <c r="I10" s="98">
        <v>34466458</v>
      </c>
    </row>
    <row r="11" spans="1:10" ht="23.25" customHeight="1">
      <c r="A11" s="101" t="s">
        <v>195</v>
      </c>
      <c r="B11" s="97">
        <v>390463</v>
      </c>
      <c r="C11" s="97">
        <v>269432</v>
      </c>
      <c r="D11" s="334">
        <v>121031</v>
      </c>
      <c r="E11" s="97">
        <v>3089383</v>
      </c>
      <c r="F11" s="97">
        <v>472841</v>
      </c>
      <c r="G11" s="97">
        <v>226495</v>
      </c>
      <c r="H11" s="97">
        <v>92288</v>
      </c>
      <c r="I11" s="98">
        <v>4271470</v>
      </c>
    </row>
    <row r="12" spans="1:10" ht="33" customHeight="1">
      <c r="A12" s="101" t="s">
        <v>196</v>
      </c>
      <c r="B12" s="97">
        <v>1226362</v>
      </c>
      <c r="C12" s="97">
        <v>761384</v>
      </c>
      <c r="D12" s="334">
        <v>464978</v>
      </c>
      <c r="E12" s="97">
        <v>8885820</v>
      </c>
      <c r="F12" s="97">
        <v>1187353</v>
      </c>
      <c r="G12" s="97">
        <v>629394</v>
      </c>
      <c r="H12" s="97">
        <v>213314</v>
      </c>
      <c r="I12" s="98">
        <v>12142243</v>
      </c>
    </row>
    <row r="13" spans="1:10" ht="14.25" customHeight="1">
      <c r="A13" s="101" t="s">
        <v>240</v>
      </c>
      <c r="B13" s="97">
        <v>2473553</v>
      </c>
      <c r="C13" s="97">
        <v>1034020</v>
      </c>
      <c r="D13" s="334">
        <v>1439533</v>
      </c>
      <c r="E13" s="97">
        <v>12701545</v>
      </c>
      <c r="F13" s="97">
        <v>1893324</v>
      </c>
      <c r="G13" s="97">
        <v>980548</v>
      </c>
      <c r="H13" s="97">
        <v>357346</v>
      </c>
      <c r="I13" s="98">
        <v>18406316</v>
      </c>
    </row>
    <row r="14" spans="1:10" ht="23.25" customHeight="1">
      <c r="A14" s="101" t="s">
        <v>198</v>
      </c>
      <c r="B14" s="97">
        <v>3552016</v>
      </c>
      <c r="C14" s="97">
        <v>2198015</v>
      </c>
      <c r="D14" s="334">
        <v>1354001</v>
      </c>
      <c r="E14" s="97">
        <v>25866757</v>
      </c>
      <c r="F14" s="97">
        <v>5174843</v>
      </c>
      <c r="G14" s="97">
        <v>1736676</v>
      </c>
      <c r="H14" s="97">
        <v>777700</v>
      </c>
      <c r="I14" s="98">
        <v>37107992</v>
      </c>
    </row>
    <row r="15" spans="1:10" ht="44.25" customHeight="1">
      <c r="A15" s="101" t="s">
        <v>263</v>
      </c>
      <c r="B15" s="97">
        <v>3034374</v>
      </c>
      <c r="C15" s="97">
        <v>1251689</v>
      </c>
      <c r="D15" s="334">
        <v>1782685</v>
      </c>
      <c r="E15" s="97">
        <v>11085261</v>
      </c>
      <c r="F15" s="97">
        <v>2095777</v>
      </c>
      <c r="G15" s="97">
        <v>930201</v>
      </c>
      <c r="H15" s="97">
        <v>552759</v>
      </c>
      <c r="I15" s="98">
        <v>17698372</v>
      </c>
    </row>
    <row r="16" spans="1:10" ht="23.25" customHeight="1">
      <c r="A16" s="101" t="s">
        <v>200</v>
      </c>
      <c r="B16" s="97">
        <v>1411840</v>
      </c>
      <c r="C16" s="97">
        <v>492157</v>
      </c>
      <c r="D16" s="334">
        <v>919683</v>
      </c>
      <c r="E16" s="97">
        <v>5847381</v>
      </c>
      <c r="F16" s="97">
        <v>883666</v>
      </c>
      <c r="G16" s="97">
        <v>444962</v>
      </c>
      <c r="H16" s="97">
        <v>170119</v>
      </c>
      <c r="I16" s="98">
        <v>8757968</v>
      </c>
    </row>
    <row r="17" spans="1:10" ht="14.25" customHeight="1">
      <c r="A17" s="102" t="s">
        <v>201</v>
      </c>
      <c r="B17" s="97">
        <v>701895</v>
      </c>
      <c r="C17" s="97">
        <v>537487</v>
      </c>
      <c r="D17" s="334">
        <v>164408</v>
      </c>
      <c r="E17" s="97">
        <v>5466404</v>
      </c>
      <c r="F17" s="97">
        <v>1271820</v>
      </c>
      <c r="G17" s="97">
        <v>254860</v>
      </c>
      <c r="H17" s="97">
        <v>231114</v>
      </c>
      <c r="I17" s="98">
        <v>7926093</v>
      </c>
    </row>
    <row r="18" spans="1:10" ht="14.25" customHeight="1">
      <c r="A18" s="102" t="s">
        <v>264</v>
      </c>
      <c r="B18" s="97">
        <v>122255</v>
      </c>
      <c r="C18" s="97">
        <v>105534</v>
      </c>
      <c r="D18" s="334">
        <v>16721</v>
      </c>
      <c r="E18" s="97">
        <v>752021</v>
      </c>
      <c r="F18" s="97">
        <v>153828</v>
      </c>
      <c r="G18" s="97">
        <v>34251</v>
      </c>
      <c r="H18" s="97">
        <v>43115</v>
      </c>
      <c r="I18" s="98">
        <v>1105470</v>
      </c>
      <c r="J18" s="2"/>
    </row>
    <row r="19" spans="1:10" ht="33" customHeight="1">
      <c r="A19" s="101" t="s">
        <v>144</v>
      </c>
      <c r="B19" s="103">
        <v>244902</v>
      </c>
      <c r="C19" s="103">
        <v>150001</v>
      </c>
      <c r="D19" s="359">
        <v>94901</v>
      </c>
      <c r="E19" s="103">
        <v>562123</v>
      </c>
      <c r="F19" s="103">
        <v>344428</v>
      </c>
      <c r="G19" s="103">
        <v>64062</v>
      </c>
      <c r="H19" s="103">
        <v>53981</v>
      </c>
      <c r="I19" s="105">
        <v>1269496</v>
      </c>
    </row>
    <row r="20" spans="1:10" ht="14.25" customHeight="1" thickBot="1">
      <c r="A20" s="141" t="s">
        <v>6</v>
      </c>
      <c r="B20" s="108">
        <v>24665433</v>
      </c>
      <c r="C20" s="108">
        <v>11371945</v>
      </c>
      <c r="D20" s="336">
        <v>13293488</v>
      </c>
      <c r="E20" s="108">
        <v>124427560</v>
      </c>
      <c r="F20" s="108">
        <v>20642820</v>
      </c>
      <c r="G20" s="108">
        <v>8085225</v>
      </c>
      <c r="H20" s="108">
        <v>3956496</v>
      </c>
      <c r="I20" s="110">
        <v>181777534</v>
      </c>
      <c r="J20" s="2"/>
    </row>
    <row r="21" spans="1:10" ht="54.75" customHeight="1" thickBot="1">
      <c r="A21" s="398" t="s">
        <v>314</v>
      </c>
      <c r="B21" s="399"/>
      <c r="C21" s="399"/>
      <c r="D21" s="399"/>
      <c r="E21" s="399"/>
      <c r="F21" s="399"/>
      <c r="G21" s="399"/>
      <c r="H21" s="399"/>
      <c r="I21" s="400"/>
    </row>
    <row r="22" spans="1:10" ht="19.5" customHeight="1" thickBot="1">
      <c r="A22" s="456" t="s">
        <v>390</v>
      </c>
      <c r="B22" s="457"/>
      <c r="C22" s="457"/>
      <c r="D22" s="457"/>
      <c r="E22" s="457"/>
      <c r="F22" s="457"/>
      <c r="G22" s="457"/>
      <c r="H22" s="457"/>
      <c r="I22" s="458"/>
    </row>
    <row r="23" spans="1:10">
      <c r="A23" s="477" t="s">
        <v>313</v>
      </c>
      <c r="B23" s="478"/>
      <c r="C23" s="478"/>
      <c r="D23" s="478"/>
      <c r="E23" s="478"/>
      <c r="F23" s="478"/>
      <c r="G23" s="478"/>
      <c r="H23" s="478"/>
      <c r="I23" s="479"/>
    </row>
    <row r="24" spans="1:10">
      <c r="A24" s="563" t="s">
        <v>127</v>
      </c>
      <c r="B24" s="564"/>
      <c r="C24" s="564"/>
      <c r="D24" s="564"/>
      <c r="E24" s="564"/>
      <c r="F24" s="564"/>
      <c r="G24" s="564"/>
      <c r="H24" s="564"/>
      <c r="I24" s="565"/>
    </row>
    <row r="25" spans="1:10">
      <c r="A25" s="17"/>
      <c r="B25" s="532" t="s">
        <v>29</v>
      </c>
      <c r="C25" s="532"/>
      <c r="D25" s="532"/>
      <c r="E25" s="532" t="s">
        <v>143</v>
      </c>
      <c r="F25" s="532"/>
      <c r="G25" s="532"/>
      <c r="H25" s="532"/>
      <c r="I25" s="295"/>
    </row>
    <row r="26" spans="1:10" ht="33.75" customHeight="1">
      <c r="A26" s="26" t="s">
        <v>137</v>
      </c>
      <c r="B26" s="72" t="s">
        <v>6</v>
      </c>
      <c r="C26" s="73" t="s">
        <v>160</v>
      </c>
      <c r="D26" s="73" t="s">
        <v>161</v>
      </c>
      <c r="E26" s="74" t="s">
        <v>133</v>
      </c>
      <c r="F26" s="73" t="s">
        <v>134</v>
      </c>
      <c r="G26" s="73" t="s">
        <v>135</v>
      </c>
      <c r="H26" s="73" t="s">
        <v>136</v>
      </c>
      <c r="I26" s="76" t="s">
        <v>6</v>
      </c>
      <c r="J26" s="337"/>
    </row>
    <row r="27" spans="1:10" ht="23.25" customHeight="1">
      <c r="A27" s="101" t="s">
        <v>265</v>
      </c>
      <c r="B27" s="106">
        <v>3.1992667633282581</v>
      </c>
      <c r="C27" s="106">
        <v>1.5136197018188182</v>
      </c>
      <c r="D27" s="272">
        <v>4.6412574337149142</v>
      </c>
      <c r="E27" s="106">
        <v>1.9236188510005339</v>
      </c>
      <c r="F27" s="106">
        <v>0.59063151255497071</v>
      </c>
      <c r="G27" s="106">
        <v>0.54652777133598629</v>
      </c>
      <c r="H27" s="106">
        <v>1.8945299072714847</v>
      </c>
      <c r="I27" s="107">
        <v>1.8834522202287109</v>
      </c>
    </row>
    <row r="28" spans="1:10" ht="14.25" customHeight="1">
      <c r="A28" s="102" t="s">
        <v>100</v>
      </c>
      <c r="B28" s="106">
        <v>0.44038959299842823</v>
      </c>
      <c r="C28" s="106">
        <v>0.66359800368362665</v>
      </c>
      <c r="D28" s="273">
        <v>0.24944544276114741</v>
      </c>
      <c r="E28" s="106">
        <v>0.83822346110459778</v>
      </c>
      <c r="F28" s="106">
        <v>0.68230503390525132</v>
      </c>
      <c r="G28" s="106">
        <v>0.41296315192217903</v>
      </c>
      <c r="H28" s="106">
        <v>0.74191911226499407</v>
      </c>
      <c r="I28" s="107">
        <v>0.74552392156447667</v>
      </c>
    </row>
    <row r="29" spans="1:10" ht="14.25" customHeight="1">
      <c r="A29" s="102" t="s">
        <v>101</v>
      </c>
      <c r="B29" s="106">
        <v>12.84889667252142</v>
      </c>
      <c r="C29" s="106">
        <v>7.6054096286958828</v>
      </c>
      <c r="D29" s="273">
        <v>17.334449769691748</v>
      </c>
      <c r="E29" s="106">
        <v>7.5777914474896075</v>
      </c>
      <c r="F29" s="106">
        <v>4.3812812396755874</v>
      </c>
      <c r="G29" s="106">
        <v>2.28910141647264</v>
      </c>
      <c r="H29" s="106">
        <v>7.6534135255033746</v>
      </c>
      <c r="I29" s="107">
        <v>7.6964422897276181</v>
      </c>
    </row>
    <row r="30" spans="1:10" ht="23.25" customHeight="1">
      <c r="A30" s="226" t="s">
        <v>238</v>
      </c>
      <c r="B30" s="106">
        <v>11.784159637497545</v>
      </c>
      <c r="C30" s="106">
        <v>8.9940902809501804</v>
      </c>
      <c r="D30" s="273">
        <v>14.17093090993124</v>
      </c>
      <c r="E30" s="106">
        <v>10.930925592368764</v>
      </c>
      <c r="F30" s="106">
        <v>9.5952781645143439</v>
      </c>
      <c r="G30" s="106">
        <v>13.08664879456045</v>
      </c>
      <c r="H30" s="106">
        <v>7.8313234741043587</v>
      </c>
      <c r="I30" s="107">
        <v>10.923442827648877</v>
      </c>
    </row>
    <row r="31" spans="1:10" ht="33" customHeight="1">
      <c r="A31" s="102" t="s">
        <v>239</v>
      </c>
      <c r="B31" s="106">
        <v>18.382754521276802</v>
      </c>
      <c r="C31" s="106">
        <v>21.429474025771317</v>
      </c>
      <c r="D31" s="273">
        <v>15.776431287258845</v>
      </c>
      <c r="E31" s="106">
        <v>19.050785051157476</v>
      </c>
      <c r="F31" s="106">
        <v>19.459618404849724</v>
      </c>
      <c r="G31" s="106">
        <v>18.095167419583252</v>
      </c>
      <c r="H31" s="106">
        <v>18.900461418386371</v>
      </c>
      <c r="I31" s="107">
        <v>18.960790831280615</v>
      </c>
    </row>
    <row r="32" spans="1:10" ht="23.25" customHeight="1">
      <c r="A32" s="101" t="s">
        <v>195</v>
      </c>
      <c r="B32" s="106">
        <v>1.5830372813645721</v>
      </c>
      <c r="C32" s="106">
        <v>2.3692692850695285</v>
      </c>
      <c r="D32" s="273">
        <v>0.91045329863764879</v>
      </c>
      <c r="E32" s="106">
        <v>2.4828767838893571</v>
      </c>
      <c r="F32" s="106">
        <v>2.2905833602191947</v>
      </c>
      <c r="G32" s="106">
        <v>2.8013444276442523</v>
      </c>
      <c r="H32" s="106">
        <v>2.3325690206687937</v>
      </c>
      <c r="I32" s="107">
        <v>2.3498338359018556</v>
      </c>
    </row>
    <row r="33" spans="1:9" ht="33" customHeight="1">
      <c r="A33" s="101" t="s">
        <v>196</v>
      </c>
      <c r="B33" s="106">
        <v>4.9719865043520626</v>
      </c>
      <c r="C33" s="106">
        <v>6.6952838762410476</v>
      </c>
      <c r="D33" s="273">
        <v>3.4977877890287337</v>
      </c>
      <c r="E33" s="106">
        <v>7.1413600009515577</v>
      </c>
      <c r="F33" s="106">
        <v>5.7518933944102599</v>
      </c>
      <c r="G33" s="106">
        <v>7.784495793252507</v>
      </c>
      <c r="H33" s="106">
        <v>5.3914878215471465</v>
      </c>
      <c r="I33" s="107">
        <v>6.6797269898050216</v>
      </c>
    </row>
    <row r="34" spans="1:9" ht="14.25" customHeight="1">
      <c r="A34" s="101" t="s">
        <v>240</v>
      </c>
      <c r="B34" s="106">
        <v>10.028419124042948</v>
      </c>
      <c r="C34" s="106">
        <v>9.092727761170142</v>
      </c>
      <c r="D34" s="273">
        <v>10.828858460623728</v>
      </c>
      <c r="E34" s="106">
        <v>10.207983665355167</v>
      </c>
      <c r="F34" s="106">
        <v>9.1718282676494773</v>
      </c>
      <c r="G34" s="106">
        <v>12.127652600886185</v>
      </c>
      <c r="H34" s="106">
        <v>9.0318807348724732</v>
      </c>
      <c r="I34" s="107">
        <v>10.125737540261714</v>
      </c>
    </row>
    <row r="35" spans="1:9" ht="23.25" customHeight="1">
      <c r="A35" s="101" t="s">
        <v>198</v>
      </c>
      <c r="B35" s="106">
        <v>14.400785098725006</v>
      </c>
      <c r="C35" s="106">
        <v>19.328399847167745</v>
      </c>
      <c r="D35" s="273">
        <v>10.185445685887707</v>
      </c>
      <c r="E35" s="106">
        <v>20.788607443559933</v>
      </c>
      <c r="F35" s="106">
        <v>25.06848870454715</v>
      </c>
      <c r="G35" s="106">
        <v>21.479624871293005</v>
      </c>
      <c r="H35" s="106">
        <v>19.656281719986573</v>
      </c>
      <c r="I35" s="107">
        <v>20.413959406006686</v>
      </c>
    </row>
    <row r="36" spans="1:9" ht="44.25" customHeight="1">
      <c r="A36" s="101" t="s">
        <v>263</v>
      </c>
      <c r="B36" s="106">
        <v>12.302131489035688</v>
      </c>
      <c r="C36" s="106">
        <v>11.006815456810598</v>
      </c>
      <c r="D36" s="273">
        <v>13.410212579271896</v>
      </c>
      <c r="E36" s="106">
        <v>8.9090077793054849</v>
      </c>
      <c r="F36" s="106">
        <v>10.152571208778646</v>
      </c>
      <c r="G36" s="106">
        <v>11.504948841868964</v>
      </c>
      <c r="H36" s="106">
        <v>13.970922755893094</v>
      </c>
      <c r="I36" s="107">
        <v>9.7362812722500678</v>
      </c>
    </row>
    <row r="37" spans="1:9" ht="23.25" customHeight="1">
      <c r="A37" s="101" t="s">
        <v>200</v>
      </c>
      <c r="B37" s="106">
        <v>5.7239619511240694</v>
      </c>
      <c r="C37" s="106">
        <v>4.3278172731225837</v>
      </c>
      <c r="D37" s="273">
        <v>6.918297139170698</v>
      </c>
      <c r="E37" s="106">
        <v>4.6994259149661053</v>
      </c>
      <c r="F37" s="106">
        <v>4.2807426504712049</v>
      </c>
      <c r="G37" s="106">
        <v>5.5033966277994741</v>
      </c>
      <c r="H37" s="106">
        <v>4.2997389609391741</v>
      </c>
      <c r="I37" s="107">
        <v>4.8179595174836072</v>
      </c>
    </row>
    <row r="38" spans="1:9" ht="14.25" customHeight="1">
      <c r="A38" s="102" t="s">
        <v>201</v>
      </c>
      <c r="B38" s="106">
        <v>2.8456625918547629</v>
      </c>
      <c r="C38" s="106">
        <v>4.7264298235701983</v>
      </c>
      <c r="D38" s="273">
        <v>1.2367559213954984</v>
      </c>
      <c r="E38" s="106">
        <v>4.3932421402460999</v>
      </c>
      <c r="F38" s="106">
        <v>6.1610768296192093</v>
      </c>
      <c r="G38" s="106">
        <v>3.152169543828403</v>
      </c>
      <c r="H38" s="106">
        <v>5.8413808582139346</v>
      </c>
      <c r="I38" s="107">
        <v>4.3603259575520479</v>
      </c>
    </row>
    <row r="39" spans="1:9" ht="14.25" customHeight="1">
      <c r="A39" s="102" t="s">
        <v>264</v>
      </c>
      <c r="B39" s="106">
        <v>0.49565316773478091</v>
      </c>
      <c r="C39" s="106">
        <v>0.92802066840808672</v>
      </c>
      <c r="D39" s="273">
        <v>0.12578339108592115</v>
      </c>
      <c r="E39" s="106">
        <v>0.60438459132365852</v>
      </c>
      <c r="F39" s="106">
        <v>0.74518888407688488</v>
      </c>
      <c r="G39" s="106">
        <v>0.42362457445525636</v>
      </c>
      <c r="H39" s="106">
        <v>1.0897268694319417</v>
      </c>
      <c r="I39" s="107">
        <v>0.60814445859959787</v>
      </c>
    </row>
    <row r="40" spans="1:9" ht="23.25" customHeight="1">
      <c r="A40" s="101" t="s">
        <v>144</v>
      </c>
      <c r="B40" s="148">
        <v>0.99289560414366129</v>
      </c>
      <c r="C40" s="148">
        <v>1.3190443675202439</v>
      </c>
      <c r="D40" s="274">
        <v>0.71389089154027896</v>
      </c>
      <c r="E40" s="148">
        <v>0.45176727728165689</v>
      </c>
      <c r="F40" s="148">
        <v>1.6685123447280943</v>
      </c>
      <c r="G40" s="148">
        <v>0.79233416509744625</v>
      </c>
      <c r="H40" s="148">
        <v>1.3643638209162856</v>
      </c>
      <c r="I40" s="149">
        <v>0.69837893168910525</v>
      </c>
    </row>
    <row r="41" spans="1:9" ht="14.25" customHeight="1">
      <c r="A41" s="135" t="s">
        <v>6</v>
      </c>
      <c r="B41" s="148">
        <v>100</v>
      </c>
      <c r="C41" s="148">
        <v>100</v>
      </c>
      <c r="D41" s="274">
        <v>100</v>
      </c>
      <c r="E41" s="148">
        <v>100</v>
      </c>
      <c r="F41" s="148">
        <v>100</v>
      </c>
      <c r="G41" s="148">
        <v>100</v>
      </c>
      <c r="H41" s="148">
        <v>100</v>
      </c>
      <c r="I41" s="149">
        <v>100</v>
      </c>
    </row>
    <row r="42" spans="1:9" ht="13.8" thickBot="1">
      <c r="A42" s="465" t="s">
        <v>298</v>
      </c>
      <c r="B42" s="466"/>
      <c r="C42" s="466"/>
      <c r="D42" s="466"/>
      <c r="E42" s="466"/>
      <c r="F42" s="466"/>
      <c r="G42" s="466"/>
      <c r="H42" s="466"/>
      <c r="I42" s="467"/>
    </row>
    <row r="44" spans="1:9">
      <c r="B44" s="3"/>
      <c r="C44" s="3"/>
      <c r="D44" s="3"/>
      <c r="E44" s="3"/>
      <c r="F44" s="3"/>
      <c r="G44" s="3"/>
      <c r="H44" s="3"/>
      <c r="I44" s="3"/>
    </row>
    <row r="45" spans="1:9">
      <c r="B45" s="3"/>
      <c r="C45" s="3"/>
      <c r="D45" s="3"/>
      <c r="E45" s="3"/>
      <c r="F45" s="3"/>
      <c r="G45" s="3"/>
      <c r="H45" s="3"/>
      <c r="I45" s="3"/>
    </row>
  </sheetData>
  <mergeCells count="12">
    <mergeCell ref="A1:I1"/>
    <mergeCell ref="A2:I2"/>
    <mergeCell ref="A3:I3"/>
    <mergeCell ref="B4:D4"/>
    <mergeCell ref="E4:H4"/>
    <mergeCell ref="A42:I42"/>
    <mergeCell ref="A21:I21"/>
    <mergeCell ref="A22:I22"/>
    <mergeCell ref="A23:I23"/>
    <mergeCell ref="A24:I24"/>
    <mergeCell ref="B25:D25"/>
    <mergeCell ref="E25:H25"/>
  </mergeCells>
  <phoneticPr fontId="2" type="noConversion"/>
  <pageMargins left="0.75" right="0.75" top="1" bottom="1" header="0.5" footer="0.5"/>
  <pageSetup scale="94" orientation="portrait" r:id="rId1"/>
  <headerFooter alignWithMargins="0"/>
  <rowBreaks count="1" manualBreakCount="1">
    <brk id="20"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zoomScaleNormal="100" zoomScaleSheetLayoutView="100" workbookViewId="0">
      <selection activeCell="F10" sqref="F10"/>
    </sheetView>
  </sheetViews>
  <sheetFormatPr defaultRowHeight="13.2"/>
  <cols>
    <col min="1" max="1" width="19.88671875" customWidth="1"/>
    <col min="2" max="3" width="8.44140625" customWidth="1"/>
    <col min="4" max="4" width="8.5546875" customWidth="1"/>
    <col min="5" max="5" width="9.33203125" customWidth="1"/>
    <col min="6" max="6" width="8.6640625" customWidth="1"/>
    <col min="7" max="8" width="7.5546875" customWidth="1"/>
    <col min="9" max="9" width="9.33203125" customWidth="1"/>
  </cols>
  <sheetData>
    <row r="1" spans="1:9" ht="54.75" customHeight="1" thickBot="1">
      <c r="A1" s="566" t="s">
        <v>312</v>
      </c>
      <c r="B1" s="567"/>
      <c r="C1" s="567"/>
      <c r="D1" s="567"/>
      <c r="E1" s="567"/>
      <c r="F1" s="567"/>
      <c r="G1" s="567"/>
      <c r="H1" s="567"/>
      <c r="I1" s="568"/>
    </row>
    <row r="2" spans="1:9" ht="19.5" customHeight="1" thickBot="1">
      <c r="A2" s="456" t="s">
        <v>391</v>
      </c>
      <c r="B2" s="558"/>
      <c r="C2" s="558"/>
      <c r="D2" s="558"/>
      <c r="E2" s="558"/>
      <c r="F2" s="558"/>
      <c r="G2" s="558"/>
      <c r="H2" s="558"/>
      <c r="I2" s="559"/>
    </row>
    <row r="3" spans="1:9">
      <c r="A3" s="477" t="s">
        <v>313</v>
      </c>
      <c r="B3" s="478"/>
      <c r="C3" s="478"/>
      <c r="D3" s="478"/>
      <c r="E3" s="478"/>
      <c r="F3" s="478"/>
      <c r="G3" s="478"/>
      <c r="H3" s="478"/>
      <c r="I3" s="479"/>
    </row>
    <row r="4" spans="1:9">
      <c r="A4" s="17"/>
      <c r="B4" s="532" t="s">
        <v>29</v>
      </c>
      <c r="C4" s="532"/>
      <c r="D4" s="532"/>
      <c r="E4" s="532" t="s">
        <v>143</v>
      </c>
      <c r="F4" s="532"/>
      <c r="G4" s="532"/>
      <c r="H4" s="532"/>
      <c r="I4" s="100"/>
    </row>
    <row r="5" spans="1:9" ht="33.75" customHeight="1">
      <c r="A5" s="26" t="s">
        <v>137</v>
      </c>
      <c r="B5" s="72" t="s">
        <v>6</v>
      </c>
      <c r="C5" s="73" t="s">
        <v>160</v>
      </c>
      <c r="D5" s="73" t="s">
        <v>161</v>
      </c>
      <c r="E5" s="74" t="s">
        <v>133</v>
      </c>
      <c r="F5" s="73" t="s">
        <v>134</v>
      </c>
      <c r="G5" s="73" t="s">
        <v>135</v>
      </c>
      <c r="H5" s="73" t="s">
        <v>136</v>
      </c>
      <c r="I5" s="76" t="s">
        <v>6</v>
      </c>
    </row>
    <row r="6" spans="1:9" ht="23.25" customHeight="1">
      <c r="A6" s="101" t="s">
        <v>191</v>
      </c>
      <c r="B6" s="97">
        <v>698416</v>
      </c>
      <c r="C6" s="97">
        <v>114232</v>
      </c>
      <c r="D6" s="97">
        <v>584184</v>
      </c>
      <c r="E6" s="99">
        <v>1753693</v>
      </c>
      <c r="F6" s="97">
        <v>82595</v>
      </c>
      <c r="G6" s="97">
        <v>34845</v>
      </c>
      <c r="H6" s="97">
        <v>52141</v>
      </c>
      <c r="I6" s="98">
        <v>2621690</v>
      </c>
    </row>
    <row r="7" spans="1:9" ht="14.25" customHeight="1">
      <c r="A7" s="102" t="s">
        <v>99</v>
      </c>
      <c r="B7" s="97">
        <v>90697</v>
      </c>
      <c r="C7" s="97">
        <v>57896</v>
      </c>
      <c r="D7" s="97">
        <v>32801</v>
      </c>
      <c r="E7" s="99">
        <v>639819</v>
      </c>
      <c r="F7" s="97">
        <v>39328</v>
      </c>
      <c r="G7" s="97">
        <v>9343</v>
      </c>
      <c r="H7" s="97">
        <v>22816</v>
      </c>
      <c r="I7" s="98">
        <v>802003</v>
      </c>
    </row>
    <row r="8" spans="1:9" ht="14.25" customHeight="1">
      <c r="A8" s="102" t="s">
        <v>100</v>
      </c>
      <c r="B8" s="97">
        <v>108624</v>
      </c>
      <c r="C8" s="97">
        <v>75464</v>
      </c>
      <c r="D8" s="97">
        <v>33160</v>
      </c>
      <c r="E8" s="99">
        <v>1042981</v>
      </c>
      <c r="F8" s="97">
        <v>140847</v>
      </c>
      <c r="G8" s="97">
        <v>33389</v>
      </c>
      <c r="H8" s="97">
        <v>29354</v>
      </c>
      <c r="I8" s="98">
        <v>1355195</v>
      </c>
    </row>
    <row r="9" spans="1:9" ht="14.25" customHeight="1">
      <c r="A9" s="102" t="s">
        <v>101</v>
      </c>
      <c r="B9" s="97">
        <v>3169236</v>
      </c>
      <c r="C9" s="97">
        <v>864883</v>
      </c>
      <c r="D9" s="97">
        <v>2304353</v>
      </c>
      <c r="E9" s="99">
        <v>9428861</v>
      </c>
      <c r="F9" s="97">
        <v>904420</v>
      </c>
      <c r="G9" s="97">
        <v>185079</v>
      </c>
      <c r="H9" s="97">
        <v>302807</v>
      </c>
      <c r="I9" s="98">
        <v>13990403</v>
      </c>
    </row>
    <row r="10" spans="1:9" ht="23.25" customHeight="1">
      <c r="A10" s="226" t="s">
        <v>208</v>
      </c>
      <c r="B10" s="227">
        <v>1355185</v>
      </c>
      <c r="C10" s="227">
        <v>426545</v>
      </c>
      <c r="D10" s="227">
        <v>928640</v>
      </c>
      <c r="E10" s="228">
        <v>4943641</v>
      </c>
      <c r="F10" s="227">
        <v>881443</v>
      </c>
      <c r="G10" s="227">
        <v>375311</v>
      </c>
      <c r="H10" s="227">
        <v>118324</v>
      </c>
      <c r="I10" s="229">
        <v>7673904</v>
      </c>
    </row>
    <row r="11" spans="1:9" ht="23.25" customHeight="1">
      <c r="A11" s="226" t="s">
        <v>242</v>
      </c>
      <c r="B11" s="227">
        <v>1551429</v>
      </c>
      <c r="C11" s="227">
        <v>596258</v>
      </c>
      <c r="D11" s="227">
        <v>955171</v>
      </c>
      <c r="E11" s="228">
        <v>8657443</v>
      </c>
      <c r="F11" s="227">
        <v>1099293</v>
      </c>
      <c r="G11" s="227">
        <v>682774</v>
      </c>
      <c r="H11" s="227">
        <v>191522</v>
      </c>
      <c r="I11" s="229">
        <v>12182461</v>
      </c>
    </row>
    <row r="12" spans="1:9" ht="14.25" customHeight="1">
      <c r="A12" s="102" t="s">
        <v>192</v>
      </c>
      <c r="B12" s="97">
        <v>781655</v>
      </c>
      <c r="C12" s="97">
        <v>328431</v>
      </c>
      <c r="D12" s="97">
        <v>453224</v>
      </c>
      <c r="E12" s="99">
        <v>3808321</v>
      </c>
      <c r="F12" s="97">
        <v>402653</v>
      </c>
      <c r="G12" s="97">
        <v>253811</v>
      </c>
      <c r="H12" s="97">
        <v>85272</v>
      </c>
      <c r="I12" s="98">
        <v>5331712</v>
      </c>
    </row>
    <row r="13" spans="1:9" ht="14.25" customHeight="1">
      <c r="A13" s="102" t="s">
        <v>193</v>
      </c>
      <c r="B13" s="97">
        <v>2736869</v>
      </c>
      <c r="C13" s="97">
        <v>1593175</v>
      </c>
      <c r="D13" s="97">
        <v>1143694</v>
      </c>
      <c r="E13" s="99">
        <v>15127298</v>
      </c>
      <c r="F13" s="97">
        <v>2295010</v>
      </c>
      <c r="G13" s="97">
        <v>919777</v>
      </c>
      <c r="H13" s="97">
        <v>492347</v>
      </c>
      <c r="I13" s="98">
        <v>21571301</v>
      </c>
    </row>
    <row r="14" spans="1:9" ht="23.25" customHeight="1">
      <c r="A14" s="101" t="s">
        <v>194</v>
      </c>
      <c r="B14" s="97">
        <v>1015662</v>
      </c>
      <c r="C14" s="97">
        <v>515342</v>
      </c>
      <c r="D14" s="97">
        <v>500320</v>
      </c>
      <c r="E14" s="99">
        <v>4768808</v>
      </c>
      <c r="F14" s="97">
        <v>1319351</v>
      </c>
      <c r="G14" s="97">
        <v>289447</v>
      </c>
      <c r="H14" s="97">
        <v>170177</v>
      </c>
      <c r="I14" s="98">
        <v>7563445</v>
      </c>
    </row>
    <row r="15" spans="1:9" ht="23.25" customHeight="1">
      <c r="A15" s="101" t="s">
        <v>195</v>
      </c>
      <c r="B15" s="97">
        <v>390463</v>
      </c>
      <c r="C15" s="97">
        <v>269432</v>
      </c>
      <c r="D15" s="97">
        <v>121031</v>
      </c>
      <c r="E15" s="99">
        <v>3089383</v>
      </c>
      <c r="F15" s="97">
        <v>472841</v>
      </c>
      <c r="G15" s="97">
        <v>226495</v>
      </c>
      <c r="H15" s="97">
        <v>92288</v>
      </c>
      <c r="I15" s="98">
        <v>4271470</v>
      </c>
    </row>
    <row r="16" spans="1:9" ht="33" customHeight="1">
      <c r="A16" s="101" t="s">
        <v>196</v>
      </c>
      <c r="B16" s="97">
        <v>1226362</v>
      </c>
      <c r="C16" s="97">
        <v>761384</v>
      </c>
      <c r="D16" s="97">
        <v>464978</v>
      </c>
      <c r="E16" s="99">
        <v>8885820</v>
      </c>
      <c r="F16" s="97">
        <v>1187353</v>
      </c>
      <c r="G16" s="97">
        <v>629394</v>
      </c>
      <c r="H16" s="97">
        <v>213314</v>
      </c>
      <c r="I16" s="98">
        <v>12142243</v>
      </c>
    </row>
    <row r="17" spans="1:10" ht="44.25" customHeight="1">
      <c r="A17" s="101" t="s">
        <v>197</v>
      </c>
      <c r="B17" s="97">
        <v>2473553</v>
      </c>
      <c r="C17" s="97">
        <v>1034020</v>
      </c>
      <c r="D17" s="97">
        <v>1439533</v>
      </c>
      <c r="E17" s="99">
        <v>12701545</v>
      </c>
      <c r="F17" s="97">
        <v>1893324</v>
      </c>
      <c r="G17" s="97">
        <v>980548</v>
      </c>
      <c r="H17" s="97">
        <v>357346</v>
      </c>
      <c r="I17" s="98">
        <v>18406316</v>
      </c>
    </row>
    <row r="18" spans="1:10" ht="23.25" customHeight="1">
      <c r="A18" s="101" t="s">
        <v>198</v>
      </c>
      <c r="B18" s="97">
        <v>3552016</v>
      </c>
      <c r="C18" s="97">
        <v>2198015</v>
      </c>
      <c r="D18" s="97">
        <v>1354001</v>
      </c>
      <c r="E18" s="99">
        <v>25866757</v>
      </c>
      <c r="F18" s="97">
        <v>5174843</v>
      </c>
      <c r="G18" s="97">
        <v>1736676</v>
      </c>
      <c r="H18" s="97">
        <v>777700</v>
      </c>
      <c r="I18" s="98">
        <v>37107992</v>
      </c>
    </row>
    <row r="19" spans="1:10" ht="44.25" customHeight="1">
      <c r="A19" s="101" t="s">
        <v>199</v>
      </c>
      <c r="B19" s="97">
        <v>3034374</v>
      </c>
      <c r="C19" s="97">
        <v>1251689</v>
      </c>
      <c r="D19" s="97">
        <v>1782685</v>
      </c>
      <c r="E19" s="99">
        <v>11085261</v>
      </c>
      <c r="F19" s="97">
        <v>2095777</v>
      </c>
      <c r="G19" s="97">
        <v>930201</v>
      </c>
      <c r="H19" s="97">
        <v>552759</v>
      </c>
      <c r="I19" s="98">
        <v>17698372</v>
      </c>
    </row>
    <row r="20" spans="1:10" ht="23.25" customHeight="1">
      <c r="A20" s="101" t="s">
        <v>200</v>
      </c>
      <c r="B20" s="97">
        <v>1411840</v>
      </c>
      <c r="C20" s="97">
        <v>492157</v>
      </c>
      <c r="D20" s="97">
        <v>919683</v>
      </c>
      <c r="E20" s="99">
        <v>5847381</v>
      </c>
      <c r="F20" s="97">
        <v>883666</v>
      </c>
      <c r="G20" s="97">
        <v>444962</v>
      </c>
      <c r="H20" s="97">
        <v>170119</v>
      </c>
      <c r="I20" s="98">
        <v>8757968</v>
      </c>
    </row>
    <row r="21" spans="1:10" ht="14.25" customHeight="1">
      <c r="A21" s="102" t="s">
        <v>201</v>
      </c>
      <c r="B21" s="97">
        <v>701895</v>
      </c>
      <c r="C21" s="97">
        <v>537487</v>
      </c>
      <c r="D21" s="97">
        <v>164408</v>
      </c>
      <c r="E21" s="99">
        <v>5466404</v>
      </c>
      <c r="F21" s="97">
        <v>1271820</v>
      </c>
      <c r="G21" s="97">
        <v>254860</v>
      </c>
      <c r="H21" s="97">
        <v>231114</v>
      </c>
      <c r="I21" s="98">
        <v>7926093</v>
      </c>
    </row>
    <row r="22" spans="1:10" ht="14.25" customHeight="1">
      <c r="A22" s="102" t="s">
        <v>202</v>
      </c>
      <c r="B22" s="97">
        <v>122255</v>
      </c>
      <c r="C22" s="97">
        <v>105534</v>
      </c>
      <c r="D22" s="97">
        <v>16721</v>
      </c>
      <c r="E22" s="99">
        <v>752021</v>
      </c>
      <c r="F22" s="97">
        <v>153828</v>
      </c>
      <c r="G22" s="97">
        <v>34251</v>
      </c>
      <c r="H22" s="97">
        <v>43115</v>
      </c>
      <c r="I22" s="98">
        <v>1105470</v>
      </c>
      <c r="J22" s="2"/>
    </row>
    <row r="23" spans="1:10" ht="33" customHeight="1">
      <c r="A23" s="101" t="s">
        <v>144</v>
      </c>
      <c r="B23" s="103">
        <v>244902</v>
      </c>
      <c r="C23" s="103">
        <v>150001</v>
      </c>
      <c r="D23" s="103">
        <v>94901</v>
      </c>
      <c r="E23" s="104">
        <v>562123</v>
      </c>
      <c r="F23" s="103">
        <v>344428</v>
      </c>
      <c r="G23" s="103">
        <v>64062</v>
      </c>
      <c r="H23" s="103">
        <v>53981</v>
      </c>
      <c r="I23" s="105">
        <v>1269496</v>
      </c>
    </row>
    <row r="24" spans="1:10" ht="14.25" customHeight="1" thickBot="1">
      <c r="A24" s="141" t="s">
        <v>6</v>
      </c>
      <c r="B24" s="108">
        <v>24665433</v>
      </c>
      <c r="C24" s="108">
        <v>11371945</v>
      </c>
      <c r="D24" s="108">
        <v>13293488</v>
      </c>
      <c r="E24" s="109">
        <v>124427560</v>
      </c>
      <c r="F24" s="108">
        <v>20642820</v>
      </c>
      <c r="G24" s="108">
        <v>8085225</v>
      </c>
      <c r="H24" s="108">
        <v>3956496</v>
      </c>
      <c r="I24" s="110">
        <v>181777534</v>
      </c>
    </row>
    <row r="25" spans="1:10" ht="54.75" customHeight="1" thickBot="1">
      <c r="A25" s="566" t="s">
        <v>314</v>
      </c>
      <c r="B25" s="567"/>
      <c r="C25" s="567"/>
      <c r="D25" s="567"/>
      <c r="E25" s="567"/>
      <c r="F25" s="567"/>
      <c r="G25" s="567"/>
      <c r="H25" s="567"/>
      <c r="I25" s="568"/>
    </row>
    <row r="26" spans="1:10" ht="19.5" customHeight="1" thickBot="1">
      <c r="A26" s="456" t="s">
        <v>392</v>
      </c>
      <c r="B26" s="457"/>
      <c r="C26" s="457"/>
      <c r="D26" s="457"/>
      <c r="E26" s="457"/>
      <c r="F26" s="457"/>
      <c r="G26" s="457"/>
      <c r="H26" s="457"/>
      <c r="I26" s="458"/>
    </row>
    <row r="27" spans="1:10">
      <c r="A27" s="477" t="s">
        <v>313</v>
      </c>
      <c r="B27" s="478"/>
      <c r="C27" s="478"/>
      <c r="D27" s="478"/>
      <c r="E27" s="478"/>
      <c r="F27" s="478"/>
      <c r="G27" s="478"/>
      <c r="H27" s="478"/>
      <c r="I27" s="479"/>
    </row>
    <row r="28" spans="1:10">
      <c r="A28" s="563" t="s">
        <v>127</v>
      </c>
      <c r="B28" s="564"/>
      <c r="C28" s="564"/>
      <c r="D28" s="564"/>
      <c r="E28" s="564"/>
      <c r="F28" s="564"/>
      <c r="G28" s="564"/>
      <c r="H28" s="564"/>
      <c r="I28" s="565"/>
    </row>
    <row r="29" spans="1:10">
      <c r="A29" s="17"/>
      <c r="B29" s="532" t="s">
        <v>29</v>
      </c>
      <c r="C29" s="532"/>
      <c r="D29" s="532"/>
      <c r="E29" s="532" t="s">
        <v>143</v>
      </c>
      <c r="F29" s="532"/>
      <c r="G29" s="532"/>
      <c r="H29" s="532"/>
      <c r="I29" s="295"/>
    </row>
    <row r="30" spans="1:10" ht="33.75" customHeight="1">
      <c r="A30" s="26" t="s">
        <v>137</v>
      </c>
      <c r="B30" s="72" t="s">
        <v>6</v>
      </c>
      <c r="C30" s="73" t="s">
        <v>160</v>
      </c>
      <c r="D30" s="73" t="s">
        <v>161</v>
      </c>
      <c r="E30" s="74" t="s">
        <v>133</v>
      </c>
      <c r="F30" s="73" t="s">
        <v>134</v>
      </c>
      <c r="G30" s="73" t="s">
        <v>135</v>
      </c>
      <c r="H30" s="73" t="s">
        <v>136</v>
      </c>
      <c r="I30" s="76" t="s">
        <v>6</v>
      </c>
    </row>
    <row r="31" spans="1:10" ht="23.25" customHeight="1">
      <c r="A31" s="101" t="s">
        <v>191</v>
      </c>
      <c r="B31" s="106">
        <v>2.83155783237213</v>
      </c>
      <c r="C31" s="106">
        <v>1.0045071445561864</v>
      </c>
      <c r="D31" s="272">
        <v>4.3945125613383036</v>
      </c>
      <c r="E31" s="106">
        <v>1.409408815860409</v>
      </c>
      <c r="F31" s="106">
        <v>0.40011490678114714</v>
      </c>
      <c r="G31" s="106">
        <v>0.43097130877619361</v>
      </c>
      <c r="H31" s="106">
        <v>1.3178580238675839</v>
      </c>
      <c r="I31" s="107">
        <v>1.4422519341691586</v>
      </c>
    </row>
    <row r="32" spans="1:10" ht="14.25" customHeight="1">
      <c r="A32" s="102" t="s">
        <v>99</v>
      </c>
      <c r="B32" s="106">
        <v>0.36770893095612794</v>
      </c>
      <c r="C32" s="106">
        <v>0.50911255726263183</v>
      </c>
      <c r="D32" s="273">
        <v>0.24674487237661027</v>
      </c>
      <c r="E32" s="106">
        <v>0.51421003514012487</v>
      </c>
      <c r="F32" s="106">
        <v>0.19051660577382354</v>
      </c>
      <c r="G32" s="106">
        <v>0.11555646255979271</v>
      </c>
      <c r="H32" s="106">
        <v>0.57667188340390085</v>
      </c>
      <c r="I32" s="107">
        <v>0.4412002860595523</v>
      </c>
    </row>
    <row r="33" spans="1:9" ht="14.25" customHeight="1">
      <c r="A33" s="102" t="s">
        <v>100</v>
      </c>
      <c r="B33" s="106">
        <v>0.44038959299842823</v>
      </c>
      <c r="C33" s="106">
        <v>0.66359800368362665</v>
      </c>
      <c r="D33" s="273">
        <v>0.24944544276114741</v>
      </c>
      <c r="E33" s="106">
        <v>0.83822346110459778</v>
      </c>
      <c r="F33" s="106">
        <v>0.68230503390525132</v>
      </c>
      <c r="G33" s="106">
        <v>0.41296315192217903</v>
      </c>
      <c r="H33" s="106">
        <v>0.74191911226499407</v>
      </c>
      <c r="I33" s="107">
        <v>0.74552392156447667</v>
      </c>
    </row>
    <row r="34" spans="1:9" ht="14.25" customHeight="1">
      <c r="A34" s="102" t="s">
        <v>101</v>
      </c>
      <c r="B34" s="106">
        <v>12.84889667252142</v>
      </c>
      <c r="C34" s="106">
        <v>7.6054096286958828</v>
      </c>
      <c r="D34" s="273">
        <v>17.334449769691748</v>
      </c>
      <c r="E34" s="106">
        <v>7.5777914474896075</v>
      </c>
      <c r="F34" s="106">
        <v>4.3812812396755874</v>
      </c>
      <c r="G34" s="106">
        <v>2.28910141647264</v>
      </c>
      <c r="H34" s="106">
        <v>7.6534135255033746</v>
      </c>
      <c r="I34" s="107">
        <v>7.6964422897276181</v>
      </c>
    </row>
    <row r="35" spans="1:9" ht="23.25" customHeight="1">
      <c r="A35" s="226" t="s">
        <v>208</v>
      </c>
      <c r="B35" s="106">
        <v>5.4942680308916527</v>
      </c>
      <c r="C35" s="106">
        <v>3.7508535259359768</v>
      </c>
      <c r="D35" s="273">
        <v>6.985675994140891</v>
      </c>
      <c r="E35" s="106">
        <v>3.9731077262947214</v>
      </c>
      <c r="F35" s="106">
        <v>4.2699737729631897</v>
      </c>
      <c r="G35" s="106">
        <v>4.6419363715913908</v>
      </c>
      <c r="H35" s="106">
        <v>2.9906260489079224</v>
      </c>
      <c r="I35" s="107">
        <v>4.2215909915468428</v>
      </c>
    </row>
    <row r="36" spans="1:9" ht="23.25" customHeight="1">
      <c r="A36" s="226" t="s">
        <v>241</v>
      </c>
      <c r="B36" s="106">
        <v>6.2898916066058925</v>
      </c>
      <c r="C36" s="106">
        <v>5.2432367550142036</v>
      </c>
      <c r="D36" s="273">
        <v>7.185254915790348</v>
      </c>
      <c r="E36" s="106">
        <v>6.9578178660740431</v>
      </c>
      <c r="F36" s="106">
        <v>5.3253043915511542</v>
      </c>
      <c r="G36" s="106">
        <v>8.444712422969058</v>
      </c>
      <c r="H36" s="106">
        <v>4.8406974251964368</v>
      </c>
      <c r="I36" s="107">
        <v>6.7018518361020343</v>
      </c>
    </row>
    <row r="37" spans="1:9" ht="14.25" customHeight="1">
      <c r="A37" s="102" t="s">
        <v>192</v>
      </c>
      <c r="B37" s="106">
        <v>3.1690301159521503</v>
      </c>
      <c r="C37" s="106">
        <v>2.8880811505859376</v>
      </c>
      <c r="D37" s="273">
        <v>3.4093685569957262</v>
      </c>
      <c r="E37" s="106">
        <v>3.0606732141978834</v>
      </c>
      <c r="F37" s="106">
        <v>1.9505716757691052</v>
      </c>
      <c r="G37" s="106">
        <v>3.1391952604905864</v>
      </c>
      <c r="H37" s="106">
        <v>2.1552403945309182</v>
      </c>
      <c r="I37" s="107">
        <v>2.9330973320388427</v>
      </c>
    </row>
    <row r="38" spans="1:9" ht="14.25" customHeight="1">
      <c r="A38" s="102" t="s">
        <v>193</v>
      </c>
      <c r="B38" s="106">
        <v>11.095969813301068</v>
      </c>
      <c r="C38" s="106">
        <v>14.009696670182629</v>
      </c>
      <c r="D38" s="273">
        <v>8.6034154467209802</v>
      </c>
      <c r="E38" s="106">
        <v>12.157513978414428</v>
      </c>
      <c r="F38" s="106">
        <v>11.117715505924094</v>
      </c>
      <c r="G38" s="106">
        <v>11.376022312304235</v>
      </c>
      <c r="H38" s="106">
        <v>12.444016119313655</v>
      </c>
      <c r="I38" s="107">
        <v>11.86686854273202</v>
      </c>
    </row>
    <row r="39" spans="1:9" ht="23.25" customHeight="1">
      <c r="A39" s="101" t="s">
        <v>194</v>
      </c>
      <c r="B39" s="106">
        <v>4.1177545920235818</v>
      </c>
      <c r="C39" s="106">
        <v>4.5316962050027501</v>
      </c>
      <c r="D39" s="273">
        <v>3.7636472835421375</v>
      </c>
      <c r="E39" s="106">
        <v>3.8325978585451645</v>
      </c>
      <c r="F39" s="106">
        <v>6.3913312231565262</v>
      </c>
      <c r="G39" s="106">
        <v>3.5799498467884319</v>
      </c>
      <c r="H39" s="106">
        <v>4.3012049045417964</v>
      </c>
      <c r="I39" s="107">
        <v>4.1608249565097521</v>
      </c>
    </row>
    <row r="40" spans="1:9" ht="23.25" customHeight="1">
      <c r="A40" s="101" t="s">
        <v>195</v>
      </c>
      <c r="B40" s="106">
        <v>1.5830372813645721</v>
      </c>
      <c r="C40" s="106">
        <v>2.3692692850695285</v>
      </c>
      <c r="D40" s="273">
        <v>0.91045329863764879</v>
      </c>
      <c r="E40" s="106">
        <v>2.4828767838893571</v>
      </c>
      <c r="F40" s="106">
        <v>2.2905833602191947</v>
      </c>
      <c r="G40" s="106">
        <v>2.8013444276442523</v>
      </c>
      <c r="H40" s="106">
        <v>2.3325690206687937</v>
      </c>
      <c r="I40" s="107">
        <v>2.3498338359018556</v>
      </c>
    </row>
    <row r="41" spans="1:9" ht="33" customHeight="1">
      <c r="A41" s="101" t="s">
        <v>196</v>
      </c>
      <c r="B41" s="106">
        <v>4.9719865043520626</v>
      </c>
      <c r="C41" s="106">
        <v>6.6952838762410476</v>
      </c>
      <c r="D41" s="273">
        <v>3.4977877890287337</v>
      </c>
      <c r="E41" s="106">
        <v>7.1413600009515577</v>
      </c>
      <c r="F41" s="106">
        <v>5.7518933944102599</v>
      </c>
      <c r="G41" s="106">
        <v>7.784495793252507</v>
      </c>
      <c r="H41" s="106">
        <v>5.3914878215471465</v>
      </c>
      <c r="I41" s="107">
        <v>6.6797269898050216</v>
      </c>
    </row>
    <row r="42" spans="1:9" ht="44.25" customHeight="1">
      <c r="A42" s="101" t="s">
        <v>197</v>
      </c>
      <c r="B42" s="106">
        <v>10.028419124042948</v>
      </c>
      <c r="C42" s="106">
        <v>9.092727761170142</v>
      </c>
      <c r="D42" s="273">
        <v>10.828858460623728</v>
      </c>
      <c r="E42" s="106">
        <v>10.207983665355167</v>
      </c>
      <c r="F42" s="106">
        <v>9.1718282676494773</v>
      </c>
      <c r="G42" s="106">
        <v>12.127652600886185</v>
      </c>
      <c r="H42" s="106">
        <v>9.0318807348724732</v>
      </c>
      <c r="I42" s="107">
        <v>10.125737540261714</v>
      </c>
    </row>
    <row r="43" spans="1:9" ht="23.25" customHeight="1">
      <c r="A43" s="101" t="s">
        <v>198</v>
      </c>
      <c r="B43" s="106">
        <v>14.400785098725006</v>
      </c>
      <c r="C43" s="106">
        <v>19.328399847167745</v>
      </c>
      <c r="D43" s="273">
        <v>10.185445685887707</v>
      </c>
      <c r="E43" s="106">
        <v>20.788607443559933</v>
      </c>
      <c r="F43" s="106">
        <v>25.06848870454715</v>
      </c>
      <c r="G43" s="106">
        <v>21.479624871293005</v>
      </c>
      <c r="H43" s="106">
        <v>19.656281719986573</v>
      </c>
      <c r="I43" s="107">
        <v>20.413959406006686</v>
      </c>
    </row>
    <row r="44" spans="1:9" ht="44.25" customHeight="1">
      <c r="A44" s="101" t="s">
        <v>199</v>
      </c>
      <c r="B44" s="106">
        <v>12.302131489035688</v>
      </c>
      <c r="C44" s="106">
        <v>11.006815456810598</v>
      </c>
      <c r="D44" s="273">
        <v>13.410212579271896</v>
      </c>
      <c r="E44" s="106">
        <v>8.9090077793054849</v>
      </c>
      <c r="F44" s="106">
        <v>10.152571208778646</v>
      </c>
      <c r="G44" s="106">
        <v>11.504948841868964</v>
      </c>
      <c r="H44" s="106">
        <v>13.970922755893094</v>
      </c>
      <c r="I44" s="107">
        <v>9.7362812722500678</v>
      </c>
    </row>
    <row r="45" spans="1:9" ht="23.25" customHeight="1">
      <c r="A45" s="101" t="s">
        <v>200</v>
      </c>
      <c r="B45" s="106">
        <v>5.7239619511240694</v>
      </c>
      <c r="C45" s="106">
        <v>4.3278172731225837</v>
      </c>
      <c r="D45" s="273">
        <v>6.918297139170698</v>
      </c>
      <c r="E45" s="106">
        <v>4.6994259149661053</v>
      </c>
      <c r="F45" s="106">
        <v>4.2807426504712049</v>
      </c>
      <c r="G45" s="106">
        <v>5.5033966277994741</v>
      </c>
      <c r="H45" s="106">
        <v>4.2997389609391741</v>
      </c>
      <c r="I45" s="107">
        <v>4.8179595174836072</v>
      </c>
    </row>
    <row r="46" spans="1:9" ht="14.25" customHeight="1">
      <c r="A46" s="102" t="s">
        <v>201</v>
      </c>
      <c r="B46" s="106">
        <v>2.8456625918547629</v>
      </c>
      <c r="C46" s="106">
        <v>4.7264298235701983</v>
      </c>
      <c r="D46" s="273">
        <v>1.2367559213954984</v>
      </c>
      <c r="E46" s="106">
        <v>4.3932421402460999</v>
      </c>
      <c r="F46" s="106">
        <v>6.1610768296192093</v>
      </c>
      <c r="G46" s="106">
        <v>3.152169543828403</v>
      </c>
      <c r="H46" s="106">
        <v>5.8413808582139346</v>
      </c>
      <c r="I46" s="107">
        <v>4.3603259575520479</v>
      </c>
    </row>
    <row r="47" spans="1:9" ht="14.25" customHeight="1">
      <c r="A47" s="102" t="s">
        <v>202</v>
      </c>
      <c r="B47" s="106">
        <v>0.49565316773478091</v>
      </c>
      <c r="C47" s="106">
        <v>0.92802066840808672</v>
      </c>
      <c r="D47" s="273">
        <v>0.12578339108592115</v>
      </c>
      <c r="E47" s="106">
        <v>0.60438459132365852</v>
      </c>
      <c r="F47" s="106">
        <v>0.74518888407688488</v>
      </c>
      <c r="G47" s="106">
        <v>0.42362457445525636</v>
      </c>
      <c r="H47" s="106">
        <v>1.0897268694319417</v>
      </c>
      <c r="I47" s="107">
        <v>0.60814445859959787</v>
      </c>
    </row>
    <row r="48" spans="1:9" ht="33" customHeight="1">
      <c r="A48" s="101" t="s">
        <v>144</v>
      </c>
      <c r="B48" s="148">
        <v>0.99289560414366129</v>
      </c>
      <c r="C48" s="148">
        <v>1.3190443675202439</v>
      </c>
      <c r="D48" s="274">
        <v>0.71389089154027896</v>
      </c>
      <c r="E48" s="148">
        <v>0.45176727728165689</v>
      </c>
      <c r="F48" s="148">
        <v>1.6685123447280943</v>
      </c>
      <c r="G48" s="148">
        <v>0.79233416509744625</v>
      </c>
      <c r="H48" s="148">
        <v>1.3643638209162856</v>
      </c>
      <c r="I48" s="149">
        <v>0.69837893168910525</v>
      </c>
    </row>
    <row r="49" spans="1:9" ht="14.25" customHeight="1">
      <c r="A49" s="101" t="s">
        <v>6</v>
      </c>
      <c r="B49" s="106">
        <v>100</v>
      </c>
      <c r="C49" s="106">
        <v>100</v>
      </c>
      <c r="D49" s="274">
        <v>100</v>
      </c>
      <c r="E49" s="106">
        <v>100</v>
      </c>
      <c r="F49" s="106">
        <v>100</v>
      </c>
      <c r="G49" s="106">
        <v>100</v>
      </c>
      <c r="H49" s="106">
        <v>100</v>
      </c>
      <c r="I49" s="107">
        <v>100</v>
      </c>
    </row>
    <row r="50" spans="1:9" ht="13.8" thickBot="1">
      <c r="A50" s="413" t="s">
        <v>298</v>
      </c>
      <c r="B50" s="414"/>
      <c r="C50" s="414"/>
      <c r="D50" s="414"/>
      <c r="E50" s="414"/>
      <c r="F50" s="414"/>
      <c r="G50" s="414"/>
      <c r="H50" s="414"/>
      <c r="I50" s="415"/>
    </row>
    <row r="53" spans="1:9">
      <c r="B53" s="3"/>
      <c r="C53" s="3"/>
      <c r="D53" s="3"/>
      <c r="E53" s="3"/>
      <c r="F53" s="3"/>
      <c r="G53" s="3"/>
      <c r="H53" s="3"/>
      <c r="I53" s="3"/>
    </row>
  </sheetData>
  <mergeCells count="12">
    <mergeCell ref="B29:D29"/>
    <mergeCell ref="E29:H29"/>
    <mergeCell ref="A27:I27"/>
    <mergeCell ref="A28:I28"/>
    <mergeCell ref="A1:I1"/>
    <mergeCell ref="A2:I2"/>
    <mergeCell ref="A3:I3"/>
    <mergeCell ref="A50:I50"/>
    <mergeCell ref="B4:D4"/>
    <mergeCell ref="E4:H4"/>
    <mergeCell ref="A25:I25"/>
    <mergeCell ref="A26:I26"/>
  </mergeCells>
  <phoneticPr fontId="2" type="noConversion"/>
  <pageMargins left="0.75" right="0.75" top="1" bottom="1" header="0.5" footer="0.5"/>
  <pageSetup scale="94" orientation="portrait" r:id="rId1"/>
  <headerFooter alignWithMargins="0"/>
  <rowBreaks count="1" manualBreakCount="1">
    <brk id="24"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zoomScaleNormal="100" zoomScaleSheetLayoutView="100" workbookViewId="0">
      <selection activeCell="F15" sqref="F15"/>
    </sheetView>
  </sheetViews>
  <sheetFormatPr defaultRowHeight="13.2"/>
  <cols>
    <col min="1" max="1" width="3.109375" customWidth="1"/>
    <col min="2" max="2" width="23.5546875" customWidth="1"/>
    <col min="3" max="3" width="13" customWidth="1"/>
    <col min="4" max="4" width="12" customWidth="1"/>
    <col min="5" max="5" width="12.88671875" customWidth="1"/>
    <col min="6" max="6" width="13" customWidth="1"/>
  </cols>
  <sheetData>
    <row r="1" spans="2:6" ht="54.75" customHeight="1" thickBot="1">
      <c r="B1" s="511" t="s">
        <v>311</v>
      </c>
      <c r="C1" s="512"/>
      <c r="D1" s="512"/>
      <c r="E1" s="512"/>
      <c r="F1" s="513"/>
    </row>
    <row r="2" spans="2:6" ht="15" customHeight="1" thickBot="1">
      <c r="B2" s="446" t="s">
        <v>393</v>
      </c>
      <c r="C2" s="468"/>
      <c r="D2" s="468"/>
      <c r="E2" s="468"/>
      <c r="F2" s="469"/>
    </row>
    <row r="3" spans="2:6" ht="15" customHeight="1">
      <c r="B3" s="459" t="s">
        <v>310</v>
      </c>
      <c r="C3" s="460"/>
      <c r="D3" s="460"/>
      <c r="E3" s="460"/>
      <c r="F3" s="461"/>
    </row>
    <row r="4" spans="2:6" ht="24.75" customHeight="1">
      <c r="B4" s="27"/>
      <c r="C4" s="61" t="s">
        <v>122</v>
      </c>
      <c r="D4" s="61" t="s">
        <v>123</v>
      </c>
      <c r="E4" s="61" t="s">
        <v>124</v>
      </c>
      <c r="F4" s="62" t="s">
        <v>6</v>
      </c>
    </row>
    <row r="5" spans="2:6" ht="15" customHeight="1">
      <c r="B5" s="63" t="s">
        <v>29</v>
      </c>
      <c r="C5" s="20">
        <v>10259542</v>
      </c>
      <c r="D5" s="20">
        <v>9223693</v>
      </c>
      <c r="E5" s="20">
        <v>3012412</v>
      </c>
      <c r="F5" s="21">
        <v>22495647</v>
      </c>
    </row>
    <row r="6" spans="2:6" ht="15" customHeight="1">
      <c r="B6" s="237" t="s">
        <v>158</v>
      </c>
      <c r="C6" s="247">
        <v>4361826</v>
      </c>
      <c r="D6" s="247">
        <v>4057283</v>
      </c>
      <c r="E6" s="247">
        <v>1769205</v>
      </c>
      <c r="F6" s="248">
        <v>10188314</v>
      </c>
    </row>
    <row r="7" spans="2:6" ht="15" customHeight="1">
      <c r="B7" s="237" t="s">
        <v>159</v>
      </c>
      <c r="C7" s="247">
        <v>5897716</v>
      </c>
      <c r="D7" s="247">
        <v>5166410</v>
      </c>
      <c r="E7" s="247">
        <v>1243207</v>
      </c>
      <c r="F7" s="248">
        <v>12307333</v>
      </c>
    </row>
    <row r="8" spans="2:6" ht="15" customHeight="1">
      <c r="B8" s="63" t="s">
        <v>139</v>
      </c>
      <c r="C8" s="20">
        <v>37078769</v>
      </c>
      <c r="D8" s="20">
        <v>42144830</v>
      </c>
      <c r="E8" s="20">
        <v>32902873</v>
      </c>
      <c r="F8" s="21">
        <v>112126472</v>
      </c>
    </row>
    <row r="9" spans="2:6" ht="15" customHeight="1">
      <c r="B9" s="63" t="s">
        <v>140</v>
      </c>
      <c r="C9" s="20">
        <v>7505002</v>
      </c>
      <c r="D9" s="20">
        <v>7456390</v>
      </c>
      <c r="E9" s="20">
        <v>3036774</v>
      </c>
      <c r="F9" s="21">
        <v>17998166</v>
      </c>
    </row>
    <row r="10" spans="2:6" ht="15" customHeight="1">
      <c r="B10" s="63" t="s">
        <v>141</v>
      </c>
      <c r="C10" s="20">
        <v>2245890</v>
      </c>
      <c r="D10" s="20">
        <v>2549378</v>
      </c>
      <c r="E10" s="20">
        <v>2512995</v>
      </c>
      <c r="F10" s="21">
        <v>7308263</v>
      </c>
    </row>
    <row r="11" spans="2:6" ht="15" customHeight="1">
      <c r="B11" s="63" t="s">
        <v>142</v>
      </c>
      <c r="C11" s="22">
        <v>1550702</v>
      </c>
      <c r="D11" s="22">
        <v>1295795</v>
      </c>
      <c r="E11" s="22">
        <v>641483</v>
      </c>
      <c r="F11" s="23">
        <v>3487980</v>
      </c>
    </row>
    <row r="12" spans="2:6" ht="15" customHeight="1">
      <c r="B12" s="63" t="s">
        <v>6</v>
      </c>
      <c r="C12" s="20">
        <v>58639905</v>
      </c>
      <c r="D12" s="20">
        <v>62670086</v>
      </c>
      <c r="E12" s="20">
        <v>42106537</v>
      </c>
      <c r="F12" s="21">
        <v>163416528</v>
      </c>
    </row>
    <row r="13" spans="2:6" ht="15" customHeight="1">
      <c r="B13" s="27"/>
      <c r="C13" s="20"/>
      <c r="D13" s="20"/>
      <c r="E13" s="20"/>
      <c r="F13" s="21"/>
    </row>
    <row r="14" spans="2:6" ht="15" customHeight="1">
      <c r="B14" s="49" t="s">
        <v>126</v>
      </c>
      <c r="C14" s="20"/>
      <c r="D14" s="20"/>
      <c r="E14" s="20"/>
      <c r="F14" s="21"/>
    </row>
    <row r="15" spans="2:6" ht="15" customHeight="1">
      <c r="B15" s="63" t="s">
        <v>29</v>
      </c>
      <c r="C15" s="28">
        <v>45.606787837664768</v>
      </c>
      <c r="D15" s="28">
        <v>41.002123655300956</v>
      </c>
      <c r="E15" s="28">
        <v>13.391088507034272</v>
      </c>
      <c r="F15" s="29">
        <v>100</v>
      </c>
    </row>
    <row r="16" spans="2:6" ht="15" customHeight="1">
      <c r="B16" s="237" t="s">
        <v>158</v>
      </c>
      <c r="C16" s="249">
        <v>42.812049177125871</v>
      </c>
      <c r="D16" s="249">
        <v>39.822908873833299</v>
      </c>
      <c r="E16" s="249">
        <v>17.365041949040833</v>
      </c>
      <c r="F16" s="250">
        <v>100</v>
      </c>
    </row>
    <row r="17" spans="2:7" ht="15" customHeight="1">
      <c r="B17" s="237" t="s">
        <v>159</v>
      </c>
      <c r="C17" s="249">
        <v>47.92034147446892</v>
      </c>
      <c r="D17" s="249">
        <v>41.978306754192808</v>
      </c>
      <c r="E17" s="249">
        <v>10.101351771338274</v>
      </c>
      <c r="F17" s="250">
        <v>100</v>
      </c>
    </row>
    <row r="18" spans="2:7" ht="15" customHeight="1">
      <c r="B18" s="63" t="s">
        <v>139</v>
      </c>
      <c r="C18" s="28">
        <v>33.068702099179575</v>
      </c>
      <c r="D18" s="28">
        <v>37.586868870715918</v>
      </c>
      <c r="E18" s="28">
        <v>29.344429030104507</v>
      </c>
      <c r="F18" s="29">
        <v>100</v>
      </c>
    </row>
    <row r="19" spans="2:7" ht="15" customHeight="1">
      <c r="B19" s="63" t="s">
        <v>140</v>
      </c>
      <c r="C19" s="28">
        <v>41.698704190193602</v>
      </c>
      <c r="D19" s="28">
        <v>41.428610003930402</v>
      </c>
      <c r="E19" s="28">
        <v>16.872685805875999</v>
      </c>
      <c r="F19" s="29">
        <v>100</v>
      </c>
    </row>
    <row r="20" spans="2:7" ht="15" customHeight="1">
      <c r="B20" s="63" t="s">
        <v>141</v>
      </c>
      <c r="C20" s="28">
        <v>30.730831662735728</v>
      </c>
      <c r="D20" s="28">
        <v>34.883501045323626</v>
      </c>
      <c r="E20" s="28">
        <v>34.385667291940642</v>
      </c>
      <c r="F20" s="29">
        <v>100</v>
      </c>
    </row>
    <row r="21" spans="2:7" ht="15" customHeight="1">
      <c r="B21" s="63" t="s">
        <v>142</v>
      </c>
      <c r="C21" s="28">
        <v>44.458454463615041</v>
      </c>
      <c r="D21" s="28">
        <v>37.150299026943962</v>
      </c>
      <c r="E21" s="28">
        <v>18.391246509440993</v>
      </c>
      <c r="F21" s="29">
        <v>100</v>
      </c>
    </row>
    <row r="22" spans="2:7" ht="15" customHeight="1">
      <c r="B22" s="64" t="s">
        <v>165</v>
      </c>
      <c r="C22" s="31">
        <v>35.883705104785975</v>
      </c>
      <c r="D22" s="31">
        <v>38.349906687529185</v>
      </c>
      <c r="E22" s="31">
        <v>25.766388207684845</v>
      </c>
      <c r="F22" s="32">
        <v>100</v>
      </c>
    </row>
    <row r="23" spans="2:7" ht="22.5" customHeight="1">
      <c r="B23" s="569" t="s">
        <v>221</v>
      </c>
      <c r="C23" s="570"/>
      <c r="D23" s="570"/>
      <c r="E23" s="570"/>
      <c r="F23" s="571"/>
    </row>
    <row r="24" spans="2:7" ht="13.5" customHeight="1" thickBot="1">
      <c r="B24" s="465" t="s">
        <v>298</v>
      </c>
      <c r="C24" s="466"/>
      <c r="D24" s="466"/>
      <c r="E24" s="466"/>
      <c r="F24" s="467"/>
    </row>
    <row r="26" spans="2:7">
      <c r="B26" s="16"/>
      <c r="C26" s="16"/>
      <c r="D26" s="16"/>
      <c r="E26" s="16"/>
      <c r="F26" s="16"/>
      <c r="G26" s="16"/>
    </row>
    <row r="27" spans="2:7">
      <c r="B27" s="16"/>
      <c r="C27" s="16"/>
      <c r="D27" s="16"/>
      <c r="E27" s="16"/>
      <c r="F27" s="16"/>
      <c r="G27" s="16"/>
    </row>
  </sheetData>
  <mergeCells count="5">
    <mergeCell ref="B1:F1"/>
    <mergeCell ref="B2:F2"/>
    <mergeCell ref="B3:F3"/>
    <mergeCell ref="B24:F24"/>
    <mergeCell ref="B23:F23"/>
  </mergeCells>
  <phoneticPr fontId="2" type="noConversion"/>
  <pageMargins left="0.75" right="0.75" top="1" bottom="1" header="0.5" footer="0.5"/>
  <pageSetup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12"/>
  <sheetViews>
    <sheetView topLeftCell="C1" zoomScaleNormal="100" zoomScaleSheetLayoutView="100" workbookViewId="0">
      <selection activeCell="F14" sqref="F14"/>
    </sheetView>
  </sheetViews>
  <sheetFormatPr defaultRowHeight="13.2"/>
  <cols>
    <col min="1" max="2" width="1.88671875" customWidth="1"/>
    <col min="3" max="4" width="15.88671875" customWidth="1"/>
    <col min="5" max="5" width="15.109375" customWidth="1"/>
    <col min="6" max="6" width="13.6640625" customWidth="1"/>
    <col min="7" max="7" width="13" customWidth="1"/>
  </cols>
  <sheetData>
    <row r="1" spans="3:8" ht="54.75" customHeight="1" thickBot="1">
      <c r="C1" s="407" t="s">
        <v>291</v>
      </c>
      <c r="D1" s="408"/>
      <c r="E1" s="408"/>
      <c r="F1" s="408"/>
      <c r="G1" s="409"/>
    </row>
    <row r="2" spans="3:8" ht="22.5" customHeight="1" thickBot="1">
      <c r="C2" s="391" t="s">
        <v>365</v>
      </c>
      <c r="D2" s="392"/>
      <c r="E2" s="392"/>
      <c r="F2" s="392"/>
      <c r="G2" s="401"/>
    </row>
    <row r="3" spans="3:8" ht="12" customHeight="1">
      <c r="C3" s="410" t="s">
        <v>292</v>
      </c>
      <c r="D3" s="411"/>
      <c r="E3" s="411"/>
      <c r="F3" s="411"/>
      <c r="G3" s="412"/>
    </row>
    <row r="4" spans="3:8" ht="24" customHeight="1">
      <c r="C4" s="27"/>
      <c r="D4" s="61" t="s">
        <v>284</v>
      </c>
      <c r="E4" s="160" t="s">
        <v>30</v>
      </c>
      <c r="F4" s="61" t="s">
        <v>285</v>
      </c>
      <c r="G4" s="122" t="s">
        <v>223</v>
      </c>
    </row>
    <row r="5" spans="3:8">
      <c r="C5" s="63" t="s">
        <v>160</v>
      </c>
      <c r="D5" s="162">
        <v>27328758</v>
      </c>
      <c r="E5" s="147">
        <v>21072230</v>
      </c>
      <c r="F5" s="183">
        <v>60.223894983441099</v>
      </c>
      <c r="G5" s="128">
        <v>59.856671650880799</v>
      </c>
      <c r="H5" s="8"/>
    </row>
    <row r="6" spans="3:8">
      <c r="C6" s="63" t="s">
        <v>161</v>
      </c>
      <c r="D6" s="162">
        <v>18049838</v>
      </c>
      <c r="E6" s="147">
        <v>14132250</v>
      </c>
      <c r="F6" s="183">
        <v>39.776105016558908</v>
      </c>
      <c r="G6" s="128">
        <v>40.143328349119201</v>
      </c>
      <c r="H6" s="8"/>
    </row>
    <row r="7" spans="3:8">
      <c r="C7" s="64" t="s">
        <v>6</v>
      </c>
      <c r="D7" s="170">
        <v>45378596</v>
      </c>
      <c r="E7" s="170">
        <v>35204480</v>
      </c>
      <c r="F7" s="184">
        <v>100</v>
      </c>
      <c r="G7" s="166">
        <v>100</v>
      </c>
      <c r="H7" s="8"/>
    </row>
    <row r="8" spans="3:8" ht="22.5" customHeight="1" thickBot="1">
      <c r="C8" s="404" t="s">
        <v>286</v>
      </c>
      <c r="D8" s="405"/>
      <c r="E8" s="405"/>
      <c r="F8" s="405"/>
      <c r="G8" s="406"/>
    </row>
    <row r="11" spans="3:8">
      <c r="C11" s="16"/>
      <c r="D11" s="16"/>
      <c r="E11" s="16"/>
      <c r="F11" s="16"/>
      <c r="G11" s="16"/>
    </row>
    <row r="12" spans="3:8">
      <c r="C12" s="16"/>
      <c r="D12" s="16"/>
      <c r="E12" s="16"/>
      <c r="F12" s="16"/>
      <c r="G12" s="16"/>
    </row>
  </sheetData>
  <mergeCells count="4">
    <mergeCell ref="C8:G8"/>
    <mergeCell ref="C1:G1"/>
    <mergeCell ref="C2:G2"/>
    <mergeCell ref="C3:G3"/>
  </mergeCells>
  <phoneticPr fontId="2" type="noConversion"/>
  <pageMargins left="0.75" right="0.75" top="1" bottom="1" header="0.5" footer="0.5"/>
  <pageSetup scale="94"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
  <sheetViews>
    <sheetView zoomScaleNormal="100" zoomScaleSheetLayoutView="100" workbookViewId="0">
      <selection activeCell="C13" sqref="C13"/>
    </sheetView>
  </sheetViews>
  <sheetFormatPr defaultRowHeight="13.2"/>
  <cols>
    <col min="1" max="1" width="3.33203125" customWidth="1"/>
    <col min="2" max="2" width="23.6640625" customWidth="1"/>
    <col min="3" max="3" width="25.44140625" customWidth="1"/>
  </cols>
  <sheetData>
    <row r="1" spans="2:5" ht="27.75" customHeight="1">
      <c r="B1" s="453" t="s">
        <v>274</v>
      </c>
      <c r="C1" s="455"/>
    </row>
    <row r="2" spans="2:5" ht="27.75" customHeight="1" thickBot="1">
      <c r="B2" s="462" t="s">
        <v>309</v>
      </c>
      <c r="C2" s="464"/>
    </row>
    <row r="3" spans="2:5" ht="27.75" customHeight="1" thickBot="1">
      <c r="B3" s="456" t="s">
        <v>394</v>
      </c>
      <c r="C3" s="458"/>
    </row>
    <row r="4" spans="2:5">
      <c r="B4" s="459" t="s">
        <v>310</v>
      </c>
      <c r="C4" s="461"/>
      <c r="E4" s="7"/>
    </row>
    <row r="5" spans="2:5" ht="17.25" customHeight="1">
      <c r="B5" s="27"/>
      <c r="C5" s="62" t="s">
        <v>209</v>
      </c>
    </row>
    <row r="6" spans="2:5">
      <c r="B6" s="63" t="s">
        <v>29</v>
      </c>
      <c r="C6" s="59">
        <v>21048</v>
      </c>
    </row>
    <row r="7" spans="2:5">
      <c r="B7" s="237" t="s">
        <v>158</v>
      </c>
      <c r="C7" s="340">
        <v>23274</v>
      </c>
    </row>
    <row r="8" spans="2:5">
      <c r="B8" s="237" t="s">
        <v>159</v>
      </c>
      <c r="C8" s="340">
        <v>20238</v>
      </c>
    </row>
    <row r="9" spans="2:5">
      <c r="B9" s="63" t="s">
        <v>139</v>
      </c>
      <c r="C9" s="59">
        <v>30357</v>
      </c>
    </row>
    <row r="10" spans="2:5">
      <c r="B10" s="63" t="s">
        <v>140</v>
      </c>
      <c r="C10" s="59">
        <v>24286</v>
      </c>
    </row>
    <row r="11" spans="2:5">
      <c r="B11" s="63" t="s">
        <v>141</v>
      </c>
      <c r="C11" s="59">
        <v>32786</v>
      </c>
    </row>
    <row r="12" spans="2:5">
      <c r="B12" s="63" t="s">
        <v>142</v>
      </c>
      <c r="C12" s="59">
        <v>22262</v>
      </c>
    </row>
    <row r="13" spans="2:5">
      <c r="B13" s="64" t="s">
        <v>165</v>
      </c>
      <c r="C13" s="60">
        <v>28333</v>
      </c>
    </row>
    <row r="14" spans="2:5" ht="33.75" customHeight="1">
      <c r="B14" s="569" t="s">
        <v>221</v>
      </c>
      <c r="C14" s="571"/>
    </row>
    <row r="15" spans="2:5" ht="23.25" customHeight="1" thickBot="1">
      <c r="B15" s="484" t="s">
        <v>298</v>
      </c>
      <c r="C15" s="486"/>
    </row>
    <row r="17" spans="2:3">
      <c r="B17" s="1"/>
      <c r="C17" s="1"/>
    </row>
    <row r="18" spans="2:3">
      <c r="B18" s="1"/>
      <c r="C18" s="1"/>
    </row>
  </sheetData>
  <mergeCells count="6">
    <mergeCell ref="B1:C1"/>
    <mergeCell ref="B3:C3"/>
    <mergeCell ref="B15:C15"/>
    <mergeCell ref="B4:C4"/>
    <mergeCell ref="B14:C14"/>
    <mergeCell ref="B2:C2"/>
  </mergeCells>
  <phoneticPr fontId="2" type="noConversion"/>
  <pageMargins left="0.75" right="0.75" top="1" bottom="1" header="0.5" footer="0.5"/>
  <pageSetup scale="94"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7"/>
  <sheetViews>
    <sheetView zoomScaleNormal="100" zoomScaleSheetLayoutView="100" workbookViewId="0">
      <selection activeCell="D22" sqref="D22"/>
    </sheetView>
  </sheetViews>
  <sheetFormatPr defaultRowHeight="13.2"/>
  <cols>
    <col min="1" max="1" width="3.6640625" customWidth="1"/>
    <col min="2" max="2" width="20.33203125" customWidth="1"/>
    <col min="3" max="3" width="16.44140625" customWidth="1"/>
    <col min="4" max="4" width="16" customWidth="1"/>
    <col min="5" max="5" width="16.5546875" customWidth="1"/>
    <col min="6" max="6" width="17" customWidth="1"/>
  </cols>
  <sheetData>
    <row r="1" spans="2:6" ht="54.75" customHeight="1" thickBot="1">
      <c r="B1" s="511" t="s">
        <v>304</v>
      </c>
      <c r="C1" s="512"/>
      <c r="D1" s="512"/>
      <c r="E1" s="512"/>
      <c r="F1" s="513"/>
    </row>
    <row r="2" spans="2:6" ht="18.75" customHeight="1" thickBot="1">
      <c r="B2" s="456" t="s">
        <v>395</v>
      </c>
      <c r="C2" s="457"/>
      <c r="D2" s="457"/>
      <c r="E2" s="457"/>
      <c r="F2" s="458"/>
    </row>
    <row r="3" spans="2:6" ht="11.25" customHeight="1">
      <c r="B3" s="490" t="s">
        <v>308</v>
      </c>
      <c r="C3" s="491"/>
      <c r="D3" s="491"/>
      <c r="E3" s="491"/>
      <c r="F3" s="492"/>
    </row>
    <row r="4" spans="2:6" ht="17.25" customHeight="1">
      <c r="B4" s="27"/>
      <c r="C4" s="61" t="s">
        <v>122</v>
      </c>
      <c r="D4" s="61" t="s">
        <v>123</v>
      </c>
      <c r="E4" s="61" t="s">
        <v>124</v>
      </c>
      <c r="F4" s="62" t="s">
        <v>6</v>
      </c>
    </row>
    <row r="5" spans="2:6" ht="15" customHeight="1">
      <c r="B5" s="63" t="s">
        <v>29</v>
      </c>
      <c r="C5" s="45">
        <v>4008678</v>
      </c>
      <c r="D5" s="45">
        <v>7722553</v>
      </c>
      <c r="E5" s="45">
        <v>2638790</v>
      </c>
      <c r="F5" s="150">
        <v>14370021</v>
      </c>
    </row>
    <row r="6" spans="2:6" ht="15" customHeight="1">
      <c r="B6" s="237" t="s">
        <v>158</v>
      </c>
      <c r="C6" s="238">
        <v>1167881</v>
      </c>
      <c r="D6" s="238">
        <v>3312186</v>
      </c>
      <c r="E6" s="238">
        <v>1553231</v>
      </c>
      <c r="F6" s="259">
        <v>6033298</v>
      </c>
    </row>
    <row r="7" spans="2:6" ht="15" customHeight="1">
      <c r="B7" s="237" t="s">
        <v>159</v>
      </c>
      <c r="C7" s="238">
        <v>2840797</v>
      </c>
      <c r="D7" s="238">
        <v>4410367</v>
      </c>
      <c r="E7" s="238">
        <v>1085559</v>
      </c>
      <c r="F7" s="259">
        <v>8336723</v>
      </c>
    </row>
    <row r="8" spans="2:6" ht="15" customHeight="1">
      <c r="B8" s="63" t="s">
        <v>139</v>
      </c>
      <c r="C8" s="45">
        <v>7445667</v>
      </c>
      <c r="D8" s="45">
        <v>32663223</v>
      </c>
      <c r="E8" s="45">
        <v>28814967</v>
      </c>
      <c r="F8" s="150">
        <v>68923857</v>
      </c>
    </row>
    <row r="9" spans="2:6" ht="15" customHeight="1">
      <c r="B9" s="63" t="s">
        <v>140</v>
      </c>
      <c r="C9" s="45">
        <v>2026317</v>
      </c>
      <c r="D9" s="45">
        <v>6112148</v>
      </c>
      <c r="E9" s="45">
        <v>2635320</v>
      </c>
      <c r="F9" s="150">
        <v>10773785</v>
      </c>
    </row>
    <row r="10" spans="2:6" ht="15" customHeight="1">
      <c r="B10" s="63" t="s">
        <v>141</v>
      </c>
      <c r="C10" s="45">
        <v>586276</v>
      </c>
      <c r="D10" s="45">
        <v>2001418</v>
      </c>
      <c r="E10" s="45">
        <v>2211531</v>
      </c>
      <c r="F10" s="150">
        <v>4799225</v>
      </c>
    </row>
    <row r="11" spans="2:6" ht="15" customHeight="1">
      <c r="B11" s="63" t="s">
        <v>142</v>
      </c>
      <c r="C11" s="46">
        <v>318431</v>
      </c>
      <c r="D11" s="46">
        <v>996575</v>
      </c>
      <c r="E11" s="46">
        <v>557463</v>
      </c>
      <c r="F11" s="151">
        <v>1872469</v>
      </c>
    </row>
    <row r="12" spans="2:6" ht="15" customHeight="1">
      <c r="B12" s="63" t="s">
        <v>6</v>
      </c>
      <c r="C12" s="45">
        <v>14385369</v>
      </c>
      <c r="D12" s="45">
        <v>49495917</v>
      </c>
      <c r="E12" s="45">
        <v>36858071</v>
      </c>
      <c r="F12" s="150">
        <v>100739357</v>
      </c>
    </row>
    <row r="13" spans="2:6" ht="15" customHeight="1">
      <c r="B13" s="27"/>
      <c r="C13" s="45"/>
      <c r="D13" s="45"/>
      <c r="E13" s="45"/>
      <c r="F13" s="47"/>
    </row>
    <row r="14" spans="2:6" ht="15" customHeight="1">
      <c r="B14" s="49" t="s">
        <v>126</v>
      </c>
      <c r="C14" s="45"/>
      <c r="D14" s="45"/>
      <c r="E14" s="45"/>
      <c r="F14" s="47"/>
    </row>
    <row r="15" spans="2:6" ht="15" customHeight="1">
      <c r="B15" s="63" t="s">
        <v>29</v>
      </c>
      <c r="C15" s="33">
        <v>27.896117897113719</v>
      </c>
      <c r="D15" s="33">
        <v>53.740721742856188</v>
      </c>
      <c r="E15" s="33">
        <v>18.363160360030093</v>
      </c>
      <c r="F15" s="34">
        <v>100</v>
      </c>
    </row>
    <row r="16" spans="2:6" ht="15" customHeight="1">
      <c r="B16" s="237" t="s">
        <v>158</v>
      </c>
      <c r="C16" s="241">
        <v>19.357257009350441</v>
      </c>
      <c r="D16" s="241">
        <v>54.898432001866972</v>
      </c>
      <c r="E16" s="241">
        <v>25.744310988782587</v>
      </c>
      <c r="F16" s="258">
        <v>100</v>
      </c>
    </row>
    <row r="17" spans="2:7" ht="15" customHeight="1">
      <c r="B17" s="237" t="s">
        <v>159</v>
      </c>
      <c r="C17" s="241">
        <v>34.07570336689848</v>
      </c>
      <c r="D17" s="241">
        <v>52.902885222406937</v>
      </c>
      <c r="E17" s="241">
        <v>13.021411410694586</v>
      </c>
      <c r="F17" s="258">
        <v>100</v>
      </c>
    </row>
    <row r="18" spans="2:7" ht="15" customHeight="1">
      <c r="B18" s="63" t="s">
        <v>139</v>
      </c>
      <c r="C18" s="33">
        <v>10.80274280065319</v>
      </c>
      <c r="D18" s="33">
        <v>47.390300574734233</v>
      </c>
      <c r="E18" s="33">
        <v>41.806956624612575</v>
      </c>
      <c r="F18" s="34">
        <v>100</v>
      </c>
    </row>
    <row r="19" spans="2:7" ht="15" customHeight="1">
      <c r="B19" s="63" t="s">
        <v>140</v>
      </c>
      <c r="C19" s="33">
        <v>18.807847010126896</v>
      </c>
      <c r="D19" s="33">
        <v>56.731668582582628</v>
      </c>
      <c r="E19" s="33">
        <v>24.460484407290473</v>
      </c>
      <c r="F19" s="34">
        <v>100</v>
      </c>
    </row>
    <row r="20" spans="2:7" ht="15" customHeight="1">
      <c r="B20" s="63" t="s">
        <v>141</v>
      </c>
      <c r="C20" s="33">
        <v>12.216055717329361</v>
      </c>
      <c r="D20" s="33">
        <v>41.702941620782525</v>
      </c>
      <c r="E20" s="33">
        <v>46.081002661888114</v>
      </c>
      <c r="F20" s="34">
        <v>100</v>
      </c>
    </row>
    <row r="21" spans="2:7" ht="15" customHeight="1">
      <c r="B21" s="63" t="s">
        <v>142</v>
      </c>
      <c r="C21" s="33">
        <v>17.005942421476671</v>
      </c>
      <c r="D21" s="33">
        <v>53.222509958776357</v>
      </c>
      <c r="E21" s="33">
        <v>29.771547619746975</v>
      </c>
      <c r="F21" s="34">
        <v>100</v>
      </c>
    </row>
    <row r="22" spans="2:7" ht="15" customHeight="1">
      <c r="B22" s="64" t="s">
        <v>165</v>
      </c>
      <c r="C22" s="182">
        <v>14.279790370311774</v>
      </c>
      <c r="D22" s="182">
        <v>49.132651303303433</v>
      </c>
      <c r="E22" s="182">
        <v>36.587558326384794</v>
      </c>
      <c r="F22" s="35">
        <v>100</v>
      </c>
    </row>
    <row r="23" spans="2:7" ht="22.5" customHeight="1">
      <c r="B23" s="569" t="s">
        <v>221</v>
      </c>
      <c r="C23" s="570"/>
      <c r="D23" s="570"/>
      <c r="E23" s="570"/>
      <c r="F23" s="571"/>
    </row>
    <row r="24" spans="2:7" ht="12.75" customHeight="1" thickBot="1">
      <c r="B24" s="465" t="s">
        <v>298</v>
      </c>
      <c r="C24" s="466"/>
      <c r="D24" s="466"/>
      <c r="E24" s="466"/>
      <c r="F24" s="467"/>
    </row>
    <row r="26" spans="2:7">
      <c r="B26" s="16"/>
      <c r="C26" s="16"/>
      <c r="D26" s="16"/>
      <c r="E26" s="16"/>
      <c r="F26" s="16"/>
      <c r="G26" s="16"/>
    </row>
    <row r="27" spans="2:7">
      <c r="B27" s="16"/>
      <c r="C27" s="16"/>
      <c r="D27" s="16"/>
      <c r="E27" s="16"/>
      <c r="F27" s="16"/>
      <c r="G27" s="16"/>
    </row>
  </sheetData>
  <mergeCells count="5">
    <mergeCell ref="B24:F24"/>
    <mergeCell ref="B23:F23"/>
    <mergeCell ref="B1:F1"/>
    <mergeCell ref="B2:F2"/>
    <mergeCell ref="B3:F3"/>
  </mergeCells>
  <phoneticPr fontId="2" type="noConversion"/>
  <pageMargins left="0.75" right="0.75" top="1" bottom="1" header="0.5" footer="0.5"/>
  <pageSetup scale="94"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9"/>
  <sheetViews>
    <sheetView zoomScaleNormal="100" zoomScaleSheetLayoutView="100" workbookViewId="0">
      <selection activeCell="C12" sqref="C12"/>
    </sheetView>
  </sheetViews>
  <sheetFormatPr defaultRowHeight="13.2"/>
  <cols>
    <col min="1" max="1" width="3.109375" customWidth="1"/>
    <col min="2" max="2" width="22.44140625" customWidth="1"/>
    <col min="3" max="3" width="27.6640625" customWidth="1"/>
  </cols>
  <sheetData>
    <row r="1" spans="2:3" ht="27.75" customHeight="1">
      <c r="B1" s="453" t="s">
        <v>275</v>
      </c>
      <c r="C1" s="455"/>
    </row>
    <row r="2" spans="2:3" ht="27.75" customHeight="1" thickBot="1">
      <c r="B2" s="462" t="s">
        <v>307</v>
      </c>
      <c r="C2" s="464"/>
    </row>
    <row r="3" spans="2:3" ht="27.75" customHeight="1" thickBot="1">
      <c r="B3" s="456" t="s">
        <v>396</v>
      </c>
      <c r="C3" s="458"/>
    </row>
    <row r="4" spans="2:3" ht="22.5" customHeight="1">
      <c r="B4" s="523" t="s">
        <v>308</v>
      </c>
      <c r="C4" s="525"/>
    </row>
    <row r="5" spans="2:3" ht="15" customHeight="1">
      <c r="B5" s="27"/>
      <c r="C5" s="122" t="s">
        <v>209</v>
      </c>
    </row>
    <row r="6" spans="2:3">
      <c r="B6" s="63" t="s">
        <v>29</v>
      </c>
      <c r="C6" s="277">
        <v>27321</v>
      </c>
    </row>
    <row r="7" spans="2:3">
      <c r="B7" s="237" t="s">
        <v>158</v>
      </c>
      <c r="C7" s="276">
        <v>32381</v>
      </c>
    </row>
    <row r="8" spans="2:3">
      <c r="B8" s="237" t="s">
        <v>159</v>
      </c>
      <c r="C8" s="276">
        <v>24286</v>
      </c>
    </row>
    <row r="9" spans="2:3">
      <c r="B9" s="63" t="s">
        <v>139</v>
      </c>
      <c r="C9" s="277">
        <v>42500</v>
      </c>
    </row>
    <row r="10" spans="2:3">
      <c r="B10" s="63" t="s">
        <v>140</v>
      </c>
      <c r="C10" s="277">
        <v>32381</v>
      </c>
    </row>
    <row r="11" spans="2:3">
      <c r="B11" s="63" t="s">
        <v>141</v>
      </c>
      <c r="C11" s="277">
        <v>45536</v>
      </c>
    </row>
    <row r="12" spans="2:3">
      <c r="B12" s="63" t="s">
        <v>142</v>
      </c>
      <c r="C12" s="277">
        <v>35417</v>
      </c>
    </row>
    <row r="13" spans="2:3">
      <c r="B13" s="64" t="s">
        <v>165</v>
      </c>
      <c r="C13" s="278">
        <v>39464</v>
      </c>
    </row>
    <row r="14" spans="2:3" ht="22.5" customHeight="1">
      <c r="B14" s="569" t="s">
        <v>226</v>
      </c>
      <c r="C14" s="571"/>
    </row>
    <row r="15" spans="2:3" ht="23.25" customHeight="1" thickBot="1">
      <c r="B15" s="484" t="s">
        <v>298</v>
      </c>
      <c r="C15" s="486"/>
    </row>
    <row r="18" spans="2:3">
      <c r="B18" s="1"/>
      <c r="C18" s="1"/>
    </row>
    <row r="19" spans="2:3">
      <c r="B19" s="1"/>
      <c r="C19" s="1"/>
    </row>
  </sheetData>
  <mergeCells count="6">
    <mergeCell ref="B1:C1"/>
    <mergeCell ref="B3:C3"/>
    <mergeCell ref="B15:C15"/>
    <mergeCell ref="B4:C4"/>
    <mergeCell ref="B14:C14"/>
    <mergeCell ref="B2:C2"/>
  </mergeCells>
  <phoneticPr fontId="2" type="noConversion"/>
  <pageMargins left="0.75" right="0.75" top="1" bottom="1" header="0.5" footer="0.5"/>
  <pageSetup scale="94"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zoomScaleNormal="100" zoomScaleSheetLayoutView="100" workbookViewId="0">
      <selection activeCell="B20" sqref="B20"/>
    </sheetView>
  </sheetViews>
  <sheetFormatPr defaultRowHeight="13.2"/>
  <cols>
    <col min="1" max="1" width="19.6640625" customWidth="1"/>
    <col min="2" max="7" width="13.44140625" customWidth="1"/>
  </cols>
  <sheetData>
    <row r="1" spans="1:9" ht="54.75" customHeight="1" thickBot="1">
      <c r="A1" s="511" t="s">
        <v>304</v>
      </c>
      <c r="B1" s="512"/>
      <c r="C1" s="512"/>
      <c r="D1" s="512"/>
      <c r="E1" s="512"/>
      <c r="F1" s="512"/>
      <c r="G1" s="513"/>
    </row>
    <row r="2" spans="1:9" ht="13.8" thickBot="1">
      <c r="A2" s="446" t="s">
        <v>397</v>
      </c>
      <c r="B2" s="468"/>
      <c r="C2" s="468"/>
      <c r="D2" s="468"/>
      <c r="E2" s="468"/>
      <c r="F2" s="468"/>
      <c r="G2" s="469"/>
    </row>
    <row r="3" spans="1:9">
      <c r="A3" s="459" t="s">
        <v>305</v>
      </c>
      <c r="B3" s="460"/>
      <c r="C3" s="460"/>
      <c r="D3" s="460"/>
      <c r="E3" s="460"/>
      <c r="F3" s="460"/>
      <c r="G3" s="11"/>
    </row>
    <row r="4" spans="1:9" ht="23.25" customHeight="1">
      <c r="A4" s="50"/>
      <c r="B4" s="142" t="s">
        <v>154</v>
      </c>
      <c r="C4" s="142" t="s">
        <v>102</v>
      </c>
      <c r="D4" s="142" t="s">
        <v>155</v>
      </c>
      <c r="E4" s="114" t="s">
        <v>103</v>
      </c>
      <c r="F4" s="142" t="s">
        <v>156</v>
      </c>
      <c r="G4" s="115" t="s">
        <v>6</v>
      </c>
    </row>
    <row r="5" spans="1:9" ht="13.5" customHeight="1">
      <c r="A5" s="50"/>
      <c r="B5" s="73" t="s">
        <v>355</v>
      </c>
      <c r="C5" s="73" t="s">
        <v>356</v>
      </c>
      <c r="D5" s="73" t="s">
        <v>357</v>
      </c>
      <c r="E5" s="72" t="s">
        <v>358</v>
      </c>
      <c r="F5" s="73" t="s">
        <v>359</v>
      </c>
      <c r="G5" s="354"/>
      <c r="H5" s="337"/>
      <c r="I5" s="357"/>
    </row>
    <row r="6" spans="1:9">
      <c r="A6" s="132" t="s">
        <v>29</v>
      </c>
      <c r="B6" s="40">
        <v>2968694</v>
      </c>
      <c r="C6" s="40">
        <v>3089495</v>
      </c>
      <c r="D6" s="40">
        <v>2671985</v>
      </c>
      <c r="E6" s="40">
        <v>2143127</v>
      </c>
      <c r="F6" s="40">
        <v>1422953</v>
      </c>
      <c r="G6" s="41">
        <v>12296254</v>
      </c>
      <c r="H6" s="7"/>
    </row>
    <row r="7" spans="1:9">
      <c r="A7" s="237" t="s">
        <v>158</v>
      </c>
      <c r="B7" s="247">
        <v>1351013</v>
      </c>
      <c r="C7" s="247">
        <v>1222457</v>
      </c>
      <c r="D7" s="247">
        <v>1174819</v>
      </c>
      <c r="E7" s="247">
        <v>1065317</v>
      </c>
      <c r="F7" s="247">
        <v>808014</v>
      </c>
      <c r="G7" s="248">
        <v>5621620</v>
      </c>
    </row>
    <row r="8" spans="1:9">
      <c r="A8" s="237" t="s">
        <v>159</v>
      </c>
      <c r="B8" s="247">
        <v>1617681</v>
      </c>
      <c r="C8" s="247">
        <v>1867038</v>
      </c>
      <c r="D8" s="247">
        <v>1497166</v>
      </c>
      <c r="E8" s="247">
        <v>1077810</v>
      </c>
      <c r="F8" s="247">
        <v>614939</v>
      </c>
      <c r="G8" s="248">
        <v>6674634</v>
      </c>
    </row>
    <row r="9" spans="1:9">
      <c r="A9" s="63" t="s">
        <v>139</v>
      </c>
      <c r="B9" s="40">
        <v>13917097</v>
      </c>
      <c r="C9" s="40">
        <v>15247205</v>
      </c>
      <c r="D9" s="40">
        <v>16229598</v>
      </c>
      <c r="E9" s="40">
        <v>17065872</v>
      </c>
      <c r="F9" s="40">
        <v>18247283</v>
      </c>
      <c r="G9" s="41">
        <v>80707055</v>
      </c>
    </row>
    <row r="10" spans="1:9">
      <c r="A10" s="63" t="s">
        <v>140</v>
      </c>
      <c r="B10" s="40">
        <v>4313664</v>
      </c>
      <c r="C10" s="40">
        <v>3107598</v>
      </c>
      <c r="D10" s="40">
        <v>2464315</v>
      </c>
      <c r="E10" s="40">
        <v>1907066</v>
      </c>
      <c r="F10" s="40">
        <v>1268132</v>
      </c>
      <c r="G10" s="41">
        <v>13060775</v>
      </c>
    </row>
    <row r="11" spans="1:9">
      <c r="A11" s="63" t="s">
        <v>141</v>
      </c>
      <c r="B11" s="40">
        <v>648253</v>
      </c>
      <c r="C11" s="40">
        <v>598973</v>
      </c>
      <c r="D11" s="40">
        <v>709788</v>
      </c>
      <c r="E11" s="40">
        <v>872852</v>
      </c>
      <c r="F11" s="40">
        <v>1313280</v>
      </c>
      <c r="G11" s="41">
        <v>4143146</v>
      </c>
    </row>
    <row r="12" spans="1:9">
      <c r="A12" s="63" t="s">
        <v>142</v>
      </c>
      <c r="B12" s="40">
        <v>573969</v>
      </c>
      <c r="C12" s="40">
        <v>462999</v>
      </c>
      <c r="D12" s="40">
        <v>422233</v>
      </c>
      <c r="E12" s="40">
        <v>387998</v>
      </c>
      <c r="F12" s="40">
        <v>331137</v>
      </c>
      <c r="G12" s="41">
        <v>2178336</v>
      </c>
    </row>
    <row r="13" spans="1:9">
      <c r="A13" s="132" t="s">
        <v>6</v>
      </c>
      <c r="B13" s="218">
        <v>22421677</v>
      </c>
      <c r="C13" s="218">
        <v>22506270</v>
      </c>
      <c r="D13" s="218">
        <v>22497919</v>
      </c>
      <c r="E13" s="218">
        <v>22376915</v>
      </c>
      <c r="F13" s="218">
        <v>22582785</v>
      </c>
      <c r="G13" s="174">
        <v>112385566</v>
      </c>
    </row>
    <row r="14" spans="1:9">
      <c r="A14" s="50"/>
      <c r="B14" s="40"/>
      <c r="C14" s="40"/>
      <c r="D14" s="40"/>
      <c r="E14" s="40"/>
      <c r="F14" s="40"/>
      <c r="G14" s="143"/>
    </row>
    <row r="15" spans="1:9">
      <c r="A15" s="53" t="s">
        <v>126</v>
      </c>
      <c r="B15" s="40"/>
      <c r="C15" s="40"/>
      <c r="D15" s="40"/>
      <c r="E15" s="40"/>
      <c r="F15" s="40"/>
      <c r="G15" s="143"/>
    </row>
    <row r="16" spans="1:9">
      <c r="A16" s="132" t="s">
        <v>29</v>
      </c>
      <c r="B16" s="188">
        <v>24.143076419859252</v>
      </c>
      <c r="C16" s="188">
        <v>25.12549757023562</v>
      </c>
      <c r="D16" s="188">
        <v>21.730073240191686</v>
      </c>
      <c r="E16" s="188">
        <v>17.429104831438909</v>
      </c>
      <c r="F16" s="188">
        <v>11.572247938274534</v>
      </c>
      <c r="G16" s="186">
        <v>100</v>
      </c>
    </row>
    <row r="17" spans="1:9">
      <c r="A17" s="237" t="s">
        <v>158</v>
      </c>
      <c r="B17" s="249">
        <v>24.032449720898956</v>
      </c>
      <c r="C17" s="249">
        <v>21.745635599702577</v>
      </c>
      <c r="D17" s="249">
        <v>20.898228624489025</v>
      </c>
      <c r="E17" s="249">
        <v>18.95035594721806</v>
      </c>
      <c r="F17" s="249">
        <v>14.373330107691377</v>
      </c>
      <c r="G17" s="250">
        <v>100</v>
      </c>
    </row>
    <row r="18" spans="1:9">
      <c r="A18" s="237" t="s">
        <v>159</v>
      </c>
      <c r="B18" s="249">
        <v>24.236250257317479</v>
      </c>
      <c r="C18" s="249">
        <v>27.97214049489455</v>
      </c>
      <c r="D18" s="249">
        <v>22.430683090638379</v>
      </c>
      <c r="E18" s="249">
        <v>16.147851702430426</v>
      </c>
      <c r="F18" s="249">
        <v>9.2130744547191643</v>
      </c>
      <c r="G18" s="250">
        <v>100</v>
      </c>
    </row>
    <row r="19" spans="1:9">
      <c r="A19" s="63" t="s">
        <v>139</v>
      </c>
      <c r="B19" s="188">
        <v>17.243965846604116</v>
      </c>
      <c r="C19" s="188">
        <v>18.892034903268371</v>
      </c>
      <c r="D19" s="188">
        <v>20.109268018762425</v>
      </c>
      <c r="E19" s="188">
        <v>21.14545252580459</v>
      </c>
      <c r="F19" s="188">
        <v>22.609278705560499</v>
      </c>
      <c r="G19" s="186">
        <v>100</v>
      </c>
    </row>
    <row r="20" spans="1:9">
      <c r="A20" s="63" t="s">
        <v>140</v>
      </c>
      <c r="B20" s="188">
        <v>33.02762661480655</v>
      </c>
      <c r="C20" s="188">
        <v>23.793366013885088</v>
      </c>
      <c r="D20" s="188">
        <v>18.868061045382071</v>
      </c>
      <c r="E20" s="188">
        <v>14.601476558626882</v>
      </c>
      <c r="F20" s="188">
        <v>9.7094697672994137</v>
      </c>
      <c r="G20" s="186">
        <v>100</v>
      </c>
    </row>
    <row r="21" spans="1:9">
      <c r="A21" s="63" t="s">
        <v>141</v>
      </c>
      <c r="B21" s="188">
        <v>15.646395275474241</v>
      </c>
      <c r="C21" s="188">
        <v>14.456960966376759</v>
      </c>
      <c r="D21" s="188">
        <v>17.131619305715994</v>
      </c>
      <c r="E21" s="188">
        <v>21.06737247492606</v>
      </c>
      <c r="F21" s="188">
        <v>31.697651977506947</v>
      </c>
      <c r="G21" s="186">
        <v>100</v>
      </c>
    </row>
    <row r="22" spans="1:9">
      <c r="A22" s="63" t="s">
        <v>142</v>
      </c>
      <c r="B22" s="188">
        <v>26.348965448856376</v>
      </c>
      <c r="C22" s="188">
        <v>21.254710017187431</v>
      </c>
      <c r="D22" s="188">
        <v>19.383281550688231</v>
      </c>
      <c r="E22" s="188">
        <v>17.811669090535162</v>
      </c>
      <c r="F22" s="188">
        <v>15.201373892732802</v>
      </c>
      <c r="G22" s="186">
        <v>100</v>
      </c>
    </row>
    <row r="23" spans="1:9">
      <c r="A23" s="133" t="s">
        <v>165</v>
      </c>
      <c r="B23" s="355">
        <v>19.950673202998328</v>
      </c>
      <c r="C23" s="355">
        <v>20.025943545099022</v>
      </c>
      <c r="D23" s="355">
        <v>20.018512875576924</v>
      </c>
      <c r="E23" s="355">
        <v>19.910844244891734</v>
      </c>
      <c r="F23" s="355">
        <v>20.094026131433996</v>
      </c>
      <c r="G23" s="356">
        <v>100</v>
      </c>
      <c r="I23" s="357"/>
    </row>
    <row r="24" spans="1:9" ht="22.5" customHeight="1">
      <c r="A24" s="572" t="s">
        <v>306</v>
      </c>
      <c r="B24" s="573"/>
      <c r="C24" s="573"/>
      <c r="D24" s="573"/>
      <c r="E24" s="573"/>
      <c r="F24" s="573"/>
      <c r="G24" s="574"/>
    </row>
    <row r="25" spans="1:9" ht="13.8" thickBot="1">
      <c r="A25" s="465" t="s">
        <v>298</v>
      </c>
      <c r="B25" s="466"/>
      <c r="C25" s="466"/>
      <c r="D25" s="466"/>
      <c r="E25" s="466"/>
      <c r="F25" s="466"/>
      <c r="G25" s="467"/>
    </row>
    <row r="27" spans="1:9">
      <c r="A27" s="16"/>
      <c r="B27" s="40"/>
      <c r="C27" s="40"/>
      <c r="D27" s="40"/>
      <c r="E27" s="40"/>
      <c r="F27" s="40"/>
      <c r="G27" s="40"/>
    </row>
    <row r="28" spans="1:9">
      <c r="A28" s="16"/>
      <c r="B28" s="16"/>
      <c r="C28" s="16"/>
      <c r="D28" s="16"/>
      <c r="E28" s="16"/>
      <c r="F28" s="16"/>
    </row>
    <row r="29" spans="1:9">
      <c r="B29" s="40"/>
      <c r="C29" s="40"/>
      <c r="D29" s="40"/>
      <c r="E29" s="40"/>
      <c r="F29" s="40"/>
      <c r="G29" s="40"/>
    </row>
    <row r="30" spans="1:9">
      <c r="B30" s="40"/>
      <c r="C30" s="40"/>
      <c r="D30" s="40"/>
      <c r="E30" s="40"/>
      <c r="F30" s="40"/>
      <c r="G30" s="40"/>
    </row>
    <row r="31" spans="1:9">
      <c r="B31" s="40"/>
      <c r="C31" s="40"/>
      <c r="D31" s="40"/>
      <c r="E31" s="40"/>
      <c r="F31" s="40"/>
      <c r="G31" s="40"/>
    </row>
    <row r="32" spans="1:9">
      <c r="B32" s="40"/>
      <c r="C32" s="40"/>
      <c r="D32" s="40"/>
      <c r="E32" s="40"/>
      <c r="F32" s="40"/>
      <c r="G32" s="40"/>
    </row>
    <row r="33" spans="2:7">
      <c r="B33" s="40"/>
      <c r="C33" s="40"/>
      <c r="D33" s="40"/>
      <c r="E33" s="40"/>
      <c r="F33" s="40"/>
      <c r="G33" s="40"/>
    </row>
    <row r="34" spans="2:7">
      <c r="B34" s="40"/>
      <c r="C34" s="40"/>
      <c r="D34" s="40"/>
      <c r="E34" s="40"/>
      <c r="F34" s="40"/>
      <c r="G34" s="40"/>
    </row>
    <row r="35" spans="2:7">
      <c r="B35" s="40"/>
      <c r="C35" s="40"/>
      <c r="D35" s="40"/>
      <c r="E35" s="40"/>
      <c r="F35" s="40"/>
      <c r="G35" s="40"/>
    </row>
    <row r="38" spans="2:7">
      <c r="B38" s="188"/>
      <c r="C38" s="188"/>
      <c r="D38" s="188"/>
      <c r="E38" s="188"/>
      <c r="F38" s="188"/>
      <c r="G38" s="188"/>
    </row>
    <row r="39" spans="2:7">
      <c r="B39" s="188"/>
      <c r="C39" s="188"/>
      <c r="D39" s="188"/>
      <c r="E39" s="188"/>
      <c r="F39" s="188"/>
      <c r="G39" s="188"/>
    </row>
    <row r="40" spans="2:7">
      <c r="B40" s="188"/>
      <c r="C40" s="188"/>
      <c r="D40" s="188"/>
      <c r="E40" s="188"/>
      <c r="F40" s="188"/>
      <c r="G40" s="188"/>
    </row>
    <row r="41" spans="2:7">
      <c r="B41" s="188"/>
      <c r="C41" s="188"/>
      <c r="D41" s="188"/>
      <c r="E41" s="188"/>
      <c r="F41" s="188"/>
      <c r="G41" s="188"/>
    </row>
    <row r="42" spans="2:7">
      <c r="B42" s="188"/>
      <c r="C42" s="188"/>
      <c r="D42" s="188"/>
      <c r="E42" s="188"/>
      <c r="F42" s="188"/>
      <c r="G42" s="188"/>
    </row>
    <row r="43" spans="2:7">
      <c r="B43" s="188"/>
      <c r="C43" s="188"/>
      <c r="D43" s="188"/>
      <c r="E43" s="188"/>
      <c r="F43" s="188"/>
      <c r="G43" s="188"/>
    </row>
    <row r="44" spans="2:7">
      <c r="B44" s="188"/>
      <c r="C44" s="188"/>
      <c r="D44" s="188"/>
      <c r="E44" s="188"/>
      <c r="F44" s="188"/>
      <c r="G44" s="188"/>
    </row>
    <row r="45" spans="2:7">
      <c r="B45" s="188"/>
      <c r="C45" s="188"/>
      <c r="D45" s="188"/>
      <c r="E45" s="188"/>
      <c r="F45" s="188"/>
      <c r="G45" s="188"/>
    </row>
    <row r="46" spans="2:7">
      <c r="B46" s="188"/>
      <c r="C46" s="188"/>
      <c r="D46" s="188"/>
      <c r="E46" s="188"/>
      <c r="F46" s="188"/>
      <c r="G46" s="188"/>
    </row>
  </sheetData>
  <mergeCells count="5">
    <mergeCell ref="A25:G25"/>
    <mergeCell ref="A1:G1"/>
    <mergeCell ref="A24:G24"/>
    <mergeCell ref="A3:F3"/>
    <mergeCell ref="A2:G2"/>
  </mergeCells>
  <phoneticPr fontId="2" type="noConversion"/>
  <pageMargins left="0.75" right="0.75" top="1" bottom="1" header="0.5" footer="0.5"/>
  <pageSetup scale="89"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zoomScaleNormal="100" zoomScaleSheetLayoutView="100" workbookViewId="0">
      <selection activeCell="E14" sqref="E14"/>
    </sheetView>
  </sheetViews>
  <sheetFormatPr defaultRowHeight="13.2"/>
  <cols>
    <col min="1" max="1" width="3.5546875" customWidth="1"/>
    <col min="2" max="2" width="22.33203125" customWidth="1"/>
    <col min="3" max="3" width="29" customWidth="1"/>
  </cols>
  <sheetData>
    <row r="1" spans="2:3" ht="27.75" customHeight="1">
      <c r="B1" s="453" t="s">
        <v>275</v>
      </c>
      <c r="C1" s="455"/>
    </row>
    <row r="2" spans="2:3" ht="27" customHeight="1" thickBot="1">
      <c r="B2" s="462" t="s">
        <v>302</v>
      </c>
      <c r="C2" s="464"/>
    </row>
    <row r="3" spans="2:3" ht="27.75" customHeight="1" thickBot="1">
      <c r="B3" s="456" t="s">
        <v>398</v>
      </c>
      <c r="C3" s="575"/>
    </row>
    <row r="4" spans="2:3">
      <c r="B4" s="459" t="s">
        <v>303</v>
      </c>
      <c r="C4" s="461"/>
    </row>
    <row r="5" spans="2:3" ht="13.5" customHeight="1">
      <c r="B5" s="27"/>
      <c r="C5" s="62" t="s">
        <v>210</v>
      </c>
    </row>
    <row r="6" spans="2:3">
      <c r="B6" s="63" t="s">
        <v>29</v>
      </c>
      <c r="C6" s="275">
        <v>40476</v>
      </c>
    </row>
    <row r="7" spans="2:3">
      <c r="B7" s="237" t="s">
        <v>158</v>
      </c>
      <c r="C7" s="276">
        <v>43816</v>
      </c>
    </row>
    <row r="8" spans="2:3">
      <c r="B8" s="237" t="s">
        <v>159</v>
      </c>
      <c r="C8" s="276">
        <v>38452</v>
      </c>
    </row>
    <row r="9" spans="2:3">
      <c r="B9" s="63" t="s">
        <v>139</v>
      </c>
      <c r="C9" s="277">
        <v>54744</v>
      </c>
    </row>
    <row r="10" spans="2:3">
      <c r="B10" s="63" t="s">
        <v>140</v>
      </c>
      <c r="C10" s="277">
        <v>33798</v>
      </c>
    </row>
    <row r="11" spans="2:3">
      <c r="B11" s="63" t="s">
        <v>141</v>
      </c>
      <c r="C11" s="277">
        <v>66583</v>
      </c>
    </row>
    <row r="12" spans="2:3">
      <c r="B12" s="63" t="s">
        <v>142</v>
      </c>
      <c r="C12" s="277">
        <v>42126</v>
      </c>
    </row>
    <row r="13" spans="2:3">
      <c r="B13" s="133" t="s">
        <v>165</v>
      </c>
      <c r="C13" s="278">
        <v>50595</v>
      </c>
    </row>
    <row r="14" spans="2:3" ht="22.5" customHeight="1">
      <c r="B14" s="576" t="s">
        <v>221</v>
      </c>
      <c r="C14" s="577"/>
    </row>
    <row r="15" spans="2:3" ht="23.25" customHeight="1" thickBot="1">
      <c r="B15" s="484" t="s">
        <v>298</v>
      </c>
      <c r="C15" s="486"/>
    </row>
    <row r="17" spans="2:3">
      <c r="B17" s="1"/>
      <c r="C17" s="1"/>
    </row>
    <row r="18" spans="2:3">
      <c r="B18" s="1"/>
      <c r="C18" s="1"/>
    </row>
  </sheetData>
  <mergeCells count="6">
    <mergeCell ref="B1:C1"/>
    <mergeCell ref="B3:C3"/>
    <mergeCell ref="B4:C4"/>
    <mergeCell ref="B15:C15"/>
    <mergeCell ref="B14:C14"/>
    <mergeCell ref="B2:C2"/>
  </mergeCells>
  <phoneticPr fontId="2" type="noConversion"/>
  <pageMargins left="0.75" right="0.75" top="1" bottom="1" header="0.5" footer="0.5"/>
  <pageSetup scale="94"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6"/>
  <sheetViews>
    <sheetView zoomScaleNormal="100" zoomScaleSheetLayoutView="100" workbookViewId="0">
      <selection activeCell="F18" sqref="F18"/>
    </sheetView>
  </sheetViews>
  <sheetFormatPr defaultRowHeight="13.2"/>
  <cols>
    <col min="1" max="1" width="2" customWidth="1"/>
    <col min="2" max="2" width="22" customWidth="1"/>
    <col min="3" max="3" width="11.5546875" customWidth="1"/>
    <col min="4" max="4" width="11.6640625" customWidth="1"/>
    <col min="5" max="5" width="11.88671875" customWidth="1"/>
    <col min="6" max="6" width="11.5546875" customWidth="1"/>
    <col min="7" max="8" width="10.109375" bestFit="1" customWidth="1"/>
  </cols>
  <sheetData>
    <row r="1" spans="2:18" ht="54.75" customHeight="1" thickBot="1">
      <c r="B1" s="511" t="s">
        <v>299</v>
      </c>
      <c r="C1" s="512"/>
      <c r="D1" s="512"/>
      <c r="E1" s="512"/>
      <c r="F1" s="513"/>
    </row>
    <row r="2" spans="2:18" ht="15" customHeight="1" thickBot="1">
      <c r="B2" s="456" t="s">
        <v>399</v>
      </c>
      <c r="C2" s="457"/>
      <c r="D2" s="457"/>
      <c r="E2" s="457"/>
      <c r="F2" s="458"/>
    </row>
    <row r="3" spans="2:18">
      <c r="B3" s="459" t="s">
        <v>301</v>
      </c>
      <c r="C3" s="460"/>
      <c r="D3" s="460"/>
      <c r="E3" s="460"/>
      <c r="F3" s="461"/>
    </row>
    <row r="4" spans="2:18">
      <c r="B4" s="17"/>
      <c r="C4" s="532" t="s">
        <v>131</v>
      </c>
      <c r="D4" s="532"/>
      <c r="E4" s="532"/>
      <c r="F4" s="537"/>
    </row>
    <row r="5" spans="2:18" ht="23.25" customHeight="1">
      <c r="B5" s="27"/>
      <c r="C5" s="73" t="s">
        <v>266</v>
      </c>
      <c r="D5" s="73" t="s">
        <v>203</v>
      </c>
      <c r="E5" s="73" t="s">
        <v>204</v>
      </c>
      <c r="F5" s="76" t="s">
        <v>6</v>
      </c>
      <c r="G5" s="337"/>
    </row>
    <row r="6" spans="2:18">
      <c r="B6" s="63" t="s">
        <v>29</v>
      </c>
      <c r="C6" s="20">
        <v>4044677</v>
      </c>
      <c r="D6" s="20">
        <v>4361823</v>
      </c>
      <c r="E6" s="20">
        <v>428449</v>
      </c>
      <c r="F6" s="21">
        <v>8834949</v>
      </c>
    </row>
    <row r="7" spans="2:18">
      <c r="B7" s="237" t="s">
        <v>158</v>
      </c>
      <c r="C7" s="247">
        <v>3534658</v>
      </c>
      <c r="D7" s="247">
        <v>1719394</v>
      </c>
      <c r="E7" s="247">
        <v>177141</v>
      </c>
      <c r="F7" s="248">
        <v>5431193</v>
      </c>
    </row>
    <row r="8" spans="2:18">
      <c r="B8" s="237" t="s">
        <v>159</v>
      </c>
      <c r="C8" s="247">
        <v>510019</v>
      </c>
      <c r="D8" s="247">
        <v>2642429</v>
      </c>
      <c r="E8" s="247">
        <v>251308</v>
      </c>
      <c r="F8" s="248">
        <v>3403756</v>
      </c>
    </row>
    <row r="9" spans="2:18">
      <c r="B9" s="63" t="s">
        <v>139</v>
      </c>
      <c r="C9" s="20">
        <v>4373542</v>
      </c>
      <c r="D9" s="20">
        <v>10003921</v>
      </c>
      <c r="E9" s="20">
        <v>2043400</v>
      </c>
      <c r="F9" s="21">
        <v>16420863</v>
      </c>
    </row>
    <row r="10" spans="2:18">
      <c r="B10" s="63" t="s">
        <v>140</v>
      </c>
      <c r="C10" s="20">
        <v>3428454</v>
      </c>
      <c r="D10" s="20">
        <v>4064151</v>
      </c>
      <c r="E10" s="20">
        <v>580289</v>
      </c>
      <c r="F10" s="21">
        <v>8072894</v>
      </c>
      <c r="O10" s="69"/>
      <c r="P10" s="69"/>
      <c r="Q10" s="69"/>
      <c r="R10" s="69"/>
    </row>
    <row r="11" spans="2:18">
      <c r="B11" s="63" t="s">
        <v>141</v>
      </c>
      <c r="C11" s="20">
        <v>310241</v>
      </c>
      <c r="D11" s="20">
        <v>764073</v>
      </c>
      <c r="E11" s="20">
        <v>133680</v>
      </c>
      <c r="F11" s="21">
        <v>1207994</v>
      </c>
      <c r="O11" s="69"/>
      <c r="P11" s="69"/>
      <c r="Q11" s="69"/>
      <c r="R11" s="69"/>
    </row>
    <row r="12" spans="2:18">
      <c r="B12" s="63" t="s">
        <v>142</v>
      </c>
      <c r="C12" s="22">
        <v>652285</v>
      </c>
      <c r="D12" s="22">
        <v>662443</v>
      </c>
      <c r="E12" s="22">
        <v>62539</v>
      </c>
      <c r="F12" s="23">
        <v>1377267</v>
      </c>
      <c r="O12" s="69"/>
      <c r="P12" s="69"/>
      <c r="Q12" s="69"/>
      <c r="R12" s="69"/>
    </row>
    <row r="13" spans="2:18">
      <c r="B13" s="63" t="s">
        <v>6</v>
      </c>
      <c r="C13" s="20">
        <v>12809199</v>
      </c>
      <c r="D13" s="20">
        <v>19856411</v>
      </c>
      <c r="E13" s="20">
        <v>3248357</v>
      </c>
      <c r="F13" s="21">
        <v>35913967</v>
      </c>
      <c r="H13" s="217"/>
      <c r="O13" s="69"/>
      <c r="P13" s="69"/>
      <c r="Q13" s="69"/>
      <c r="R13" s="69"/>
    </row>
    <row r="14" spans="2:18">
      <c r="B14" s="27"/>
      <c r="C14" s="20"/>
      <c r="D14" s="20"/>
      <c r="E14" s="20"/>
      <c r="F14" s="21"/>
      <c r="O14" s="69"/>
      <c r="P14" s="69"/>
      <c r="Q14" s="69"/>
      <c r="R14" s="69"/>
    </row>
    <row r="15" spans="2:18">
      <c r="B15" s="49"/>
      <c r="C15" s="443" t="s">
        <v>130</v>
      </c>
      <c r="D15" s="443"/>
      <c r="E15" s="443"/>
      <c r="F15" s="578"/>
      <c r="H15" s="2"/>
      <c r="O15" s="69"/>
      <c r="P15" s="69"/>
      <c r="Q15" s="69"/>
      <c r="R15" s="69"/>
    </row>
    <row r="16" spans="2:18" ht="21">
      <c r="B16" s="49"/>
      <c r="C16" s="73" t="s">
        <v>267</v>
      </c>
      <c r="D16" s="73" t="s">
        <v>203</v>
      </c>
      <c r="E16" s="73" t="s">
        <v>204</v>
      </c>
      <c r="F16" s="62" t="s">
        <v>165</v>
      </c>
      <c r="G16" s="338"/>
      <c r="O16" s="69"/>
      <c r="P16" s="69"/>
      <c r="Q16" s="69"/>
      <c r="R16" s="69"/>
    </row>
    <row r="17" spans="2:18">
      <c r="B17" s="63" t="s">
        <v>29</v>
      </c>
      <c r="C17" s="28">
        <v>26.96310406176104</v>
      </c>
      <c r="D17" s="28">
        <v>16.346304938714422</v>
      </c>
      <c r="E17" s="28">
        <v>17.91714810358808</v>
      </c>
      <c r="F17" s="29">
        <v>20.044847627649663</v>
      </c>
      <c r="O17" s="69"/>
      <c r="P17" s="69"/>
      <c r="Q17" s="69"/>
      <c r="R17" s="69"/>
    </row>
    <row r="18" spans="2:18">
      <c r="B18" s="237" t="s">
        <v>158</v>
      </c>
      <c r="C18" s="249">
        <v>26.174276083505131</v>
      </c>
      <c r="D18" s="249">
        <v>14.542521333870356</v>
      </c>
      <c r="E18" s="249">
        <v>15.993921730085811</v>
      </c>
      <c r="F18" s="250">
        <v>20.545392506702267</v>
      </c>
      <c r="G18" s="7"/>
    </row>
    <row r="19" spans="2:18">
      <c r="B19" s="237" t="s">
        <v>159</v>
      </c>
      <c r="C19" s="249">
        <v>34.081608378150094</v>
      </c>
      <c r="D19" s="249">
        <v>17.781407503006772</v>
      </c>
      <c r="E19" s="249">
        <v>19.576436423008943</v>
      </c>
      <c r="F19" s="250">
        <v>19.29477201173188</v>
      </c>
    </row>
    <row r="20" spans="2:18">
      <c r="B20" s="63" t="s">
        <v>139</v>
      </c>
      <c r="C20" s="28">
        <v>10.522719713528774</v>
      </c>
      <c r="D20" s="28">
        <v>8.1713332353429937</v>
      </c>
      <c r="E20" s="28">
        <v>7.0266427846550279</v>
      </c>
      <c r="F20" s="29">
        <v>8.5051067866475627</v>
      </c>
    </row>
    <row r="21" spans="2:18">
      <c r="B21" s="63" t="s">
        <v>140</v>
      </c>
      <c r="C21" s="28">
        <v>33.482572128883412</v>
      </c>
      <c r="D21" s="28">
        <v>19.060720349334755</v>
      </c>
      <c r="E21" s="28">
        <v>19.79005703859697</v>
      </c>
      <c r="F21" s="29">
        <v>23.403851177035225</v>
      </c>
    </row>
    <row r="22" spans="2:18">
      <c r="B22" s="63" t="s">
        <v>141</v>
      </c>
      <c r="C22" s="28">
        <v>10.868914807657543</v>
      </c>
      <c r="D22" s="28">
        <v>8.8001132388048831</v>
      </c>
      <c r="E22" s="28">
        <v>11.176014707394579</v>
      </c>
      <c r="F22" s="29">
        <v>9.4870697586604695</v>
      </c>
    </row>
    <row r="23" spans="2:18">
      <c r="B23" s="63" t="s">
        <v>142</v>
      </c>
      <c r="C23" s="28">
        <v>20.895620404051083</v>
      </c>
      <c r="D23" s="28">
        <v>16.262128295543032</v>
      </c>
      <c r="E23" s="28">
        <v>14.883080042455772</v>
      </c>
      <c r="F23" s="29">
        <v>18.085361326548984</v>
      </c>
    </row>
    <row r="24" spans="2:18">
      <c r="B24" s="64" t="s">
        <v>165</v>
      </c>
      <c r="C24" s="31">
        <v>17.600088695704194</v>
      </c>
      <c r="D24" s="31">
        <v>10.839298568003594</v>
      </c>
      <c r="E24" s="31">
        <v>9.0180578143335435</v>
      </c>
      <c r="F24" s="32">
        <v>12.299774149239468</v>
      </c>
    </row>
    <row r="25" spans="2:18" ht="22.5" customHeight="1">
      <c r="B25" s="579" t="s">
        <v>214</v>
      </c>
      <c r="C25" s="580"/>
      <c r="D25" s="580"/>
      <c r="E25" s="580"/>
      <c r="F25" s="581"/>
    </row>
    <row r="26" spans="2:18" ht="13.8" thickBot="1">
      <c r="B26" s="465" t="s">
        <v>298</v>
      </c>
      <c r="C26" s="466"/>
      <c r="D26" s="466"/>
      <c r="E26" s="466"/>
      <c r="F26" s="467"/>
    </row>
    <row r="28" spans="2:18">
      <c r="B28" s="475"/>
      <c r="C28" s="475"/>
      <c r="D28" s="475"/>
      <c r="E28" s="475"/>
      <c r="F28" s="475"/>
      <c r="G28" s="475"/>
    </row>
    <row r="29" spans="2:18">
      <c r="B29" s="475"/>
      <c r="C29" s="475"/>
      <c r="D29" s="475"/>
      <c r="E29" s="475"/>
      <c r="F29" s="475"/>
      <c r="G29" s="475"/>
    </row>
    <row r="30" spans="2:18">
      <c r="C30" s="69"/>
      <c r="D30" s="69"/>
      <c r="E30" s="69"/>
      <c r="F30" s="69"/>
    </row>
    <row r="31" spans="2:18">
      <c r="C31" s="69"/>
      <c r="D31" s="69"/>
      <c r="E31" s="69"/>
      <c r="F31" s="69"/>
    </row>
    <row r="32" spans="2:18">
      <c r="C32" s="69"/>
      <c r="D32" s="69"/>
      <c r="E32" s="69"/>
      <c r="F32" s="69"/>
    </row>
    <row r="33" spans="3:7">
      <c r="C33" s="69"/>
      <c r="D33" s="69"/>
      <c r="E33" s="69"/>
      <c r="F33" s="69"/>
    </row>
    <row r="34" spans="3:7">
      <c r="C34" s="69"/>
      <c r="D34" s="69"/>
      <c r="E34" s="69"/>
      <c r="F34" s="69"/>
    </row>
    <row r="35" spans="3:7">
      <c r="C35" s="69"/>
      <c r="D35" s="69"/>
      <c r="E35" s="69"/>
      <c r="F35" s="69"/>
    </row>
    <row r="36" spans="3:7">
      <c r="C36" s="69"/>
      <c r="D36" s="69"/>
      <c r="E36" s="69"/>
      <c r="F36" s="69"/>
    </row>
    <row r="37" spans="3:7">
      <c r="C37" s="69"/>
      <c r="D37" s="69"/>
      <c r="E37" s="69"/>
      <c r="F37" s="69"/>
    </row>
    <row r="38" spans="3:7">
      <c r="G38" s="2"/>
    </row>
    <row r="39" spans="3:7">
      <c r="C39" s="28"/>
      <c r="D39" s="28"/>
      <c r="E39" s="28"/>
      <c r="F39" s="28"/>
    </row>
    <row r="40" spans="3:7">
      <c r="C40" s="28"/>
      <c r="D40" s="28"/>
      <c r="E40" s="28"/>
      <c r="F40" s="28"/>
    </row>
    <row r="41" spans="3:7">
      <c r="C41" s="28"/>
      <c r="D41" s="28"/>
      <c r="E41" s="28"/>
      <c r="F41" s="28"/>
    </row>
    <row r="42" spans="3:7">
      <c r="C42" s="28"/>
      <c r="D42" s="28"/>
      <c r="E42" s="28"/>
      <c r="F42" s="28"/>
    </row>
    <row r="43" spans="3:7">
      <c r="C43" s="28"/>
      <c r="D43" s="28"/>
      <c r="E43" s="28"/>
      <c r="F43" s="28"/>
    </row>
    <row r="44" spans="3:7">
      <c r="C44" s="28"/>
      <c r="D44" s="28"/>
      <c r="E44" s="28"/>
      <c r="F44" s="28"/>
    </row>
    <row r="45" spans="3:7">
      <c r="C45" s="28"/>
      <c r="D45" s="28"/>
      <c r="E45" s="28"/>
      <c r="F45" s="28"/>
    </row>
    <row r="46" spans="3:7">
      <c r="C46" s="28"/>
      <c r="D46" s="28"/>
      <c r="E46" s="28"/>
      <c r="F46" s="28"/>
    </row>
  </sheetData>
  <mergeCells count="8">
    <mergeCell ref="B28:G29"/>
    <mergeCell ref="B1:F1"/>
    <mergeCell ref="B2:F2"/>
    <mergeCell ref="B3:F3"/>
    <mergeCell ref="B26:F26"/>
    <mergeCell ref="C4:F4"/>
    <mergeCell ref="C15:F15"/>
    <mergeCell ref="B25:F25"/>
  </mergeCells>
  <phoneticPr fontId="2" type="noConversion"/>
  <pageMargins left="0.75" right="0.75" top="1" bottom="1" header="0.5" footer="0.5"/>
  <pageSetup scale="94"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6"/>
  <sheetViews>
    <sheetView tabSelected="1" zoomScaleNormal="100" zoomScaleSheetLayoutView="100" workbookViewId="0">
      <selection activeCell="H25" sqref="H25"/>
    </sheetView>
  </sheetViews>
  <sheetFormatPr defaultRowHeight="13.2"/>
  <cols>
    <col min="1" max="1" width="3.44140625" customWidth="1"/>
    <col min="2" max="2" width="22.6640625" customWidth="1"/>
    <col min="3" max="8" width="15.6640625" customWidth="1"/>
    <col min="9" max="9" width="10.33203125" customWidth="1"/>
  </cols>
  <sheetData>
    <row r="1" spans="2:8" ht="54.75" customHeight="1" thickBot="1">
      <c r="B1" s="437" t="s">
        <v>299</v>
      </c>
      <c r="C1" s="438"/>
      <c r="D1" s="438"/>
      <c r="E1" s="439"/>
    </row>
    <row r="2" spans="2:8" ht="18" customHeight="1" thickBot="1">
      <c r="B2" s="456" t="s">
        <v>400</v>
      </c>
      <c r="C2" s="457"/>
      <c r="D2" s="457"/>
      <c r="E2" s="458"/>
    </row>
    <row r="3" spans="2:8">
      <c r="B3" s="459" t="s">
        <v>300</v>
      </c>
      <c r="C3" s="460"/>
      <c r="D3" s="460"/>
      <c r="E3" s="461"/>
    </row>
    <row r="4" spans="2:8" ht="12" customHeight="1">
      <c r="B4" s="17"/>
      <c r="C4" s="584">
        <v>2007</v>
      </c>
      <c r="D4" s="584"/>
      <c r="E4" s="585"/>
    </row>
    <row r="5" spans="2:8" ht="25.5" customHeight="1">
      <c r="B5" s="17"/>
      <c r="C5" s="219" t="s">
        <v>206</v>
      </c>
      <c r="D5" s="219" t="s">
        <v>207</v>
      </c>
      <c r="E5" s="220" t="s">
        <v>205</v>
      </c>
    </row>
    <row r="6" spans="2:8">
      <c r="B6" s="145" t="s">
        <v>29</v>
      </c>
      <c r="C6" s="125">
        <v>6137167</v>
      </c>
      <c r="D6" s="125">
        <v>6165692</v>
      </c>
      <c r="E6" s="198">
        <v>49.884072000000003</v>
      </c>
      <c r="F6" s="2"/>
    </row>
    <row r="7" spans="2:8">
      <c r="B7" s="237" t="s">
        <v>158</v>
      </c>
      <c r="C7" s="260">
        <v>2987964</v>
      </c>
      <c r="D7" s="260">
        <v>2636553</v>
      </c>
      <c r="E7" s="258">
        <v>53.123921574065825</v>
      </c>
      <c r="F7" s="2"/>
    </row>
    <row r="8" spans="2:8">
      <c r="B8" s="237" t="s">
        <v>159</v>
      </c>
      <c r="C8" s="260">
        <v>3149203</v>
      </c>
      <c r="D8" s="260">
        <v>3529139</v>
      </c>
      <c r="E8" s="258">
        <v>47.155461640029813</v>
      </c>
      <c r="F8" s="2"/>
    </row>
    <row r="9" spans="2:8">
      <c r="B9" s="63" t="s">
        <v>139</v>
      </c>
      <c r="C9" s="125">
        <v>59585594</v>
      </c>
      <c r="D9" s="125">
        <v>21109416</v>
      </c>
      <c r="E9" s="58">
        <v>73.840493978500035</v>
      </c>
      <c r="F9" s="2"/>
    </row>
    <row r="10" spans="2:8">
      <c r="B10" s="63" t="s">
        <v>140</v>
      </c>
      <c r="C10" s="125">
        <v>6096256</v>
      </c>
      <c r="D10" s="125">
        <v>6960492</v>
      </c>
      <c r="E10" s="58">
        <v>46.690462280500476</v>
      </c>
      <c r="F10" s="2"/>
    </row>
    <row r="11" spans="2:8">
      <c r="B11" s="63" t="s">
        <v>141</v>
      </c>
      <c r="C11" s="125">
        <v>2516599</v>
      </c>
      <c r="D11" s="125">
        <v>1627406</v>
      </c>
      <c r="E11" s="58">
        <v>60.728667074484697</v>
      </c>
      <c r="F11" s="2"/>
    </row>
    <row r="12" spans="2:8">
      <c r="B12" s="63" t="s">
        <v>142</v>
      </c>
      <c r="C12" s="125">
        <v>1175941</v>
      </c>
      <c r="D12" s="125">
        <v>1003400</v>
      </c>
      <c r="E12" s="58">
        <v>53.95855903229463</v>
      </c>
      <c r="F12" s="2"/>
    </row>
    <row r="13" spans="2:8">
      <c r="B13" s="145" t="s">
        <v>6</v>
      </c>
      <c r="C13" s="176">
        <v>75511557</v>
      </c>
      <c r="D13" s="176">
        <v>36866406</v>
      </c>
      <c r="E13" s="177">
        <v>67.194274557192315</v>
      </c>
      <c r="F13" s="2"/>
    </row>
    <row r="14" spans="2:8">
      <c r="B14" s="9"/>
      <c r="C14" s="125"/>
      <c r="D14" s="45"/>
      <c r="E14" s="146"/>
    </row>
    <row r="15" spans="2:8">
      <c r="B15" s="9"/>
      <c r="C15" s="582">
        <v>2000</v>
      </c>
      <c r="D15" s="582"/>
      <c r="E15" s="583"/>
      <c r="F15" s="293"/>
      <c r="G15" s="294"/>
      <c r="H15" s="294"/>
    </row>
    <row r="16" spans="2:8" ht="25.5" customHeight="1">
      <c r="B16" s="9"/>
      <c r="C16" s="219" t="s">
        <v>206</v>
      </c>
      <c r="D16" s="219" t="s">
        <v>207</v>
      </c>
      <c r="E16" s="220" t="s">
        <v>205</v>
      </c>
      <c r="F16" s="289"/>
      <c r="G16" s="142"/>
      <c r="H16" s="142"/>
    </row>
    <row r="17" spans="2:8">
      <c r="B17" s="132" t="s">
        <v>29</v>
      </c>
      <c r="C17" s="45">
        <v>4189883</v>
      </c>
      <c r="D17" s="45">
        <v>4986237</v>
      </c>
      <c r="E17" s="34">
        <v>45.660725999999997</v>
      </c>
      <c r="F17" s="290"/>
      <c r="G17" s="45"/>
      <c r="H17" s="33"/>
    </row>
    <row r="18" spans="2:8">
      <c r="B18" s="237" t="s">
        <v>158</v>
      </c>
      <c r="C18" s="238">
        <v>2162679</v>
      </c>
      <c r="D18" s="238">
        <v>2184771</v>
      </c>
      <c r="E18" s="258">
        <v>49.745920022081911</v>
      </c>
      <c r="F18" s="290"/>
      <c r="G18" s="45"/>
      <c r="H18" s="33"/>
    </row>
    <row r="19" spans="2:8">
      <c r="B19" s="237" t="s">
        <v>159</v>
      </c>
      <c r="C19" s="238">
        <v>2027204</v>
      </c>
      <c r="D19" s="238">
        <v>2801466</v>
      </c>
      <c r="E19" s="258">
        <v>41.982657750477877</v>
      </c>
      <c r="F19" s="290"/>
      <c r="G19" s="45"/>
      <c r="H19" s="33"/>
    </row>
    <row r="20" spans="2:8">
      <c r="B20" s="63" t="s">
        <v>139</v>
      </c>
      <c r="C20" s="45">
        <v>57298871</v>
      </c>
      <c r="D20" s="45">
        <v>21789765</v>
      </c>
      <c r="E20" s="34">
        <v>72.448930589724668</v>
      </c>
      <c r="F20" s="290"/>
      <c r="G20" s="45"/>
      <c r="H20" s="33"/>
    </row>
    <row r="21" spans="2:8">
      <c r="B21" s="63" t="s">
        <v>140</v>
      </c>
      <c r="C21" s="45">
        <v>5497588</v>
      </c>
      <c r="D21" s="45">
        <v>6300385</v>
      </c>
      <c r="E21" s="34">
        <v>46.597733356399445</v>
      </c>
      <c r="F21" s="290"/>
      <c r="G21" s="45"/>
      <c r="H21" s="33"/>
    </row>
    <row r="22" spans="2:8">
      <c r="B22" s="63" t="s">
        <v>141</v>
      </c>
      <c r="C22" s="45">
        <v>1647392</v>
      </c>
      <c r="D22" s="45">
        <v>1445933</v>
      </c>
      <c r="E22" s="34">
        <v>53.256350367323193</v>
      </c>
      <c r="F22" s="290"/>
      <c r="G22" s="45"/>
      <c r="H22" s="33"/>
    </row>
    <row r="23" spans="2:8">
      <c r="B23" s="63" t="s">
        <v>142</v>
      </c>
      <c r="C23" s="45">
        <v>1184811</v>
      </c>
      <c r="D23" s="45">
        <v>1139236</v>
      </c>
      <c r="E23" s="34">
        <v>50.980509430317021</v>
      </c>
      <c r="F23" s="290"/>
      <c r="G23" s="45"/>
      <c r="H23" s="33"/>
    </row>
    <row r="24" spans="2:8">
      <c r="B24" s="132" t="s">
        <v>6</v>
      </c>
      <c r="C24" s="283">
        <v>69818545</v>
      </c>
      <c r="D24" s="283">
        <v>35661556</v>
      </c>
      <c r="E24" s="287">
        <v>66.191200366787669</v>
      </c>
      <c r="F24" s="290"/>
      <c r="G24" s="45"/>
      <c r="H24" s="33"/>
    </row>
    <row r="25" spans="2:8" ht="22.5" customHeight="1" thickBot="1">
      <c r="B25" s="404" t="s">
        <v>286</v>
      </c>
      <c r="C25" s="405"/>
      <c r="D25" s="405"/>
      <c r="E25" s="406"/>
      <c r="F25" s="9"/>
      <c r="G25" s="5"/>
      <c r="H25" s="5"/>
    </row>
    <row r="26" spans="2:8">
      <c r="C26" s="67"/>
      <c r="D26" s="67"/>
      <c r="E26" s="67"/>
    </row>
  </sheetData>
  <mergeCells count="6">
    <mergeCell ref="B25:E25"/>
    <mergeCell ref="B1:E1"/>
    <mergeCell ref="B2:E2"/>
    <mergeCell ref="B3:E3"/>
    <mergeCell ref="C15:E15"/>
    <mergeCell ref="C4:E4"/>
  </mergeCells>
  <phoneticPr fontId="2" type="noConversion"/>
  <pageMargins left="0.75" right="0.75" top="1" bottom="1" header="0.5" footer="0.5"/>
  <pageSetup scale="94"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4"/>
  <sheetViews>
    <sheetView zoomScaleNormal="100" zoomScaleSheetLayoutView="100" workbookViewId="0">
      <selection activeCell="C7" sqref="C7"/>
    </sheetView>
  </sheetViews>
  <sheetFormatPr defaultRowHeight="13.2"/>
  <cols>
    <col min="1" max="1" width="3.44140625" customWidth="1"/>
    <col min="2" max="3" width="16.6640625" customWidth="1"/>
    <col min="4" max="5" width="19.109375" customWidth="1"/>
  </cols>
  <sheetData>
    <row r="1" spans="2:7" ht="27.75" customHeight="1">
      <c r="B1" s="453" t="s">
        <v>276</v>
      </c>
      <c r="C1" s="454"/>
      <c r="D1" s="454"/>
      <c r="E1" s="455"/>
    </row>
    <row r="2" spans="2:7" ht="27" customHeight="1" thickBot="1">
      <c r="B2" s="462" t="s">
        <v>296</v>
      </c>
      <c r="C2" s="463"/>
      <c r="D2" s="463"/>
      <c r="E2" s="464"/>
    </row>
    <row r="3" spans="2:7" ht="29.25" customHeight="1" thickBot="1">
      <c r="B3" s="456" t="s">
        <v>401</v>
      </c>
      <c r="C3" s="457"/>
      <c r="D3" s="457"/>
      <c r="E3" s="458"/>
      <c r="F3" t="s">
        <v>244</v>
      </c>
    </row>
    <row r="4" spans="2:7">
      <c r="B4" s="459" t="s">
        <v>297</v>
      </c>
      <c r="C4" s="460"/>
      <c r="D4" s="460"/>
      <c r="E4" s="461"/>
      <c r="G4" s="357"/>
    </row>
    <row r="5" spans="2:7" ht="22.5" customHeight="1">
      <c r="B5" s="26" t="s">
        <v>250</v>
      </c>
      <c r="C5" s="73" t="s">
        <v>280</v>
      </c>
      <c r="D5" s="61" t="s">
        <v>270</v>
      </c>
      <c r="E5" s="144" t="s">
        <v>269</v>
      </c>
    </row>
    <row r="6" spans="2:7">
      <c r="B6" s="63" t="s">
        <v>116</v>
      </c>
      <c r="C6" s="42">
        <v>3493961</v>
      </c>
      <c r="D6" s="341">
        <v>2147028</v>
      </c>
      <c r="E6" s="343">
        <v>61.449684183652877</v>
      </c>
    </row>
    <row r="7" spans="2:7">
      <c r="B7" s="63" t="s">
        <v>177</v>
      </c>
      <c r="C7" s="42">
        <v>1991771</v>
      </c>
      <c r="D7" s="341">
        <v>772781</v>
      </c>
      <c r="E7" s="343">
        <v>38.798687198478142</v>
      </c>
    </row>
    <row r="8" spans="2:7">
      <c r="B8" s="63" t="s">
        <v>282</v>
      </c>
      <c r="C8" s="42">
        <v>1188902</v>
      </c>
      <c r="D8" s="341">
        <v>228428</v>
      </c>
      <c r="E8" s="343">
        <v>19.213358207825372</v>
      </c>
    </row>
    <row r="9" spans="2:7">
      <c r="B9" s="63" t="s">
        <v>165</v>
      </c>
      <c r="C9" s="165">
        <v>6674634</v>
      </c>
      <c r="D9" s="342">
        <v>3148237</v>
      </c>
      <c r="E9" s="344">
        <v>47.167185496613001</v>
      </c>
    </row>
    <row r="10" spans="2:7" ht="11.25" customHeight="1" thickBot="1">
      <c r="B10" s="404" t="s">
        <v>298</v>
      </c>
      <c r="C10" s="405"/>
      <c r="D10" s="405"/>
      <c r="E10" s="406"/>
    </row>
    <row r="21" spans="7:13">
      <c r="G21" s="69"/>
      <c r="H21" s="69"/>
      <c r="I21" s="69"/>
      <c r="J21" s="69"/>
      <c r="K21" s="69"/>
      <c r="L21" s="69"/>
      <c r="M21" s="69"/>
    </row>
    <row r="22" spans="7:13">
      <c r="G22" s="69"/>
      <c r="H22" s="69"/>
      <c r="I22" s="69"/>
      <c r="J22" s="69"/>
      <c r="K22" s="69"/>
      <c r="L22" s="69"/>
      <c r="M22" s="69"/>
    </row>
    <row r="23" spans="7:13">
      <c r="G23" s="69"/>
      <c r="H23" s="69"/>
      <c r="I23" s="69"/>
      <c r="J23" s="69"/>
      <c r="K23" s="69"/>
      <c r="L23" s="69"/>
      <c r="M23" s="69"/>
    </row>
    <row r="24" spans="7:13">
      <c r="G24" s="69"/>
      <c r="H24" s="69"/>
      <c r="I24" s="69"/>
      <c r="J24" s="69"/>
      <c r="K24" s="69"/>
      <c r="L24" s="69"/>
      <c r="M24" s="69"/>
    </row>
    <row r="25" spans="7:13">
      <c r="G25" s="69"/>
      <c r="H25" s="69"/>
      <c r="I25" s="69"/>
      <c r="J25" s="69"/>
      <c r="K25" s="69"/>
      <c r="L25" s="69"/>
      <c r="M25" s="69"/>
    </row>
    <row r="26" spans="7:13">
      <c r="G26" s="69"/>
      <c r="H26" s="69"/>
      <c r="I26" s="69"/>
      <c r="J26" s="69"/>
      <c r="K26" s="69"/>
      <c r="L26" s="69"/>
      <c r="M26" s="69"/>
    </row>
    <row r="27" spans="7:13">
      <c r="G27" s="69"/>
      <c r="H27" s="69"/>
      <c r="I27" s="69"/>
      <c r="J27" s="69"/>
      <c r="K27" s="69"/>
      <c r="L27" s="69"/>
      <c r="M27" s="69"/>
    </row>
    <row r="28" spans="7:13">
      <c r="G28" s="69"/>
      <c r="H28" s="69"/>
      <c r="I28" s="69"/>
      <c r="J28" s="69"/>
      <c r="K28" s="69"/>
      <c r="L28" s="69"/>
      <c r="M28" s="69"/>
    </row>
    <row r="29" spans="7:13">
      <c r="G29" s="69"/>
      <c r="H29" s="69"/>
      <c r="I29" s="69"/>
      <c r="J29" s="69"/>
      <c r="K29" s="69"/>
      <c r="L29" s="69"/>
      <c r="M29" s="69"/>
    </row>
    <row r="30" spans="7:13">
      <c r="G30" s="69"/>
      <c r="H30" s="69"/>
      <c r="I30" s="69"/>
      <c r="J30" s="69"/>
      <c r="K30" s="69"/>
      <c r="L30" s="69"/>
      <c r="M30" s="69"/>
    </row>
    <row r="31" spans="7:13">
      <c r="G31" s="69"/>
      <c r="H31" s="69"/>
      <c r="I31" s="69"/>
      <c r="J31" s="69"/>
      <c r="K31" s="69"/>
      <c r="L31" s="69"/>
      <c r="M31" s="69"/>
    </row>
    <row r="32" spans="7:13">
      <c r="G32" s="69"/>
      <c r="H32" s="69"/>
      <c r="I32" s="69"/>
      <c r="J32" s="69"/>
      <c r="K32" s="69"/>
      <c r="L32" s="69"/>
      <c r="M32" s="69"/>
    </row>
    <row r="33" spans="7:13">
      <c r="G33" s="69"/>
      <c r="H33" s="69"/>
      <c r="I33" s="69"/>
      <c r="J33" s="69"/>
      <c r="K33" s="69"/>
      <c r="L33" s="69"/>
      <c r="M33" s="69"/>
    </row>
    <row r="34" spans="7:13">
      <c r="G34" s="69"/>
      <c r="H34" s="69"/>
      <c r="I34" s="69"/>
      <c r="J34" s="69"/>
      <c r="K34" s="69"/>
      <c r="L34" s="69"/>
      <c r="M34" s="69"/>
    </row>
  </sheetData>
  <mergeCells count="5">
    <mergeCell ref="B10:E10"/>
    <mergeCell ref="B1:E1"/>
    <mergeCell ref="B3:E3"/>
    <mergeCell ref="B4:E4"/>
    <mergeCell ref="B2:E2"/>
  </mergeCells>
  <phoneticPr fontId="2" type="noConversion"/>
  <pageMargins left="0.75" right="0.75" top="1" bottom="1" header="0.5" footer="0.5"/>
  <pageSetup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
  <sheetViews>
    <sheetView zoomScaleNormal="100" zoomScaleSheetLayoutView="100" workbookViewId="0">
      <selection activeCell="D13" sqref="D13"/>
    </sheetView>
  </sheetViews>
  <sheetFormatPr defaultRowHeight="13.2"/>
  <cols>
    <col min="1" max="1" width="1.88671875" customWidth="1"/>
    <col min="2" max="3" width="15.88671875" customWidth="1"/>
    <col min="4" max="4" width="15.109375" customWidth="1"/>
    <col min="5" max="5" width="13.6640625" customWidth="1"/>
    <col min="6" max="6" width="14.44140625" customWidth="1"/>
    <col min="7" max="7" width="15.5546875" customWidth="1"/>
  </cols>
  <sheetData>
    <row r="1" spans="2:8" ht="54.75" customHeight="1" thickBot="1">
      <c r="B1" s="407" t="s">
        <v>293</v>
      </c>
      <c r="C1" s="408"/>
      <c r="D1" s="408"/>
      <c r="E1" s="408"/>
      <c r="F1" s="408"/>
      <c r="G1" s="409"/>
    </row>
    <row r="2" spans="2:8" ht="22.5" customHeight="1" thickBot="1">
      <c r="B2" s="391" t="s">
        <v>366</v>
      </c>
      <c r="C2" s="392"/>
      <c r="D2" s="392"/>
      <c r="E2" s="392"/>
      <c r="F2" s="392"/>
      <c r="G2" s="401"/>
    </row>
    <row r="3" spans="2:8" ht="12" customHeight="1">
      <c r="B3" s="410" t="s">
        <v>292</v>
      </c>
      <c r="C3" s="411"/>
      <c r="D3" s="411"/>
      <c r="E3" s="411"/>
      <c r="F3" s="411"/>
      <c r="G3" s="412"/>
    </row>
    <row r="4" spans="2:8" ht="24" customHeight="1">
      <c r="B4" s="27"/>
      <c r="C4" s="61" t="s">
        <v>284</v>
      </c>
      <c r="D4" s="160" t="s">
        <v>30</v>
      </c>
      <c r="E4" s="61" t="s">
        <v>294</v>
      </c>
      <c r="F4" s="61" t="s">
        <v>295</v>
      </c>
      <c r="G4" s="122" t="s">
        <v>268</v>
      </c>
      <c r="H4" s="338"/>
    </row>
    <row r="5" spans="2:8">
      <c r="B5" s="63" t="s">
        <v>160</v>
      </c>
      <c r="C5" s="162">
        <v>27328758</v>
      </c>
      <c r="D5" s="147">
        <v>21072230</v>
      </c>
      <c r="E5" s="45">
        <v>6256528</v>
      </c>
      <c r="F5" s="33">
        <v>29.690868028680402</v>
      </c>
      <c r="G5" s="128">
        <v>61.494561296529348</v>
      </c>
      <c r="H5" s="8"/>
    </row>
    <row r="6" spans="2:8">
      <c r="B6" s="63" t="s">
        <v>161</v>
      </c>
      <c r="C6" s="162">
        <v>18049838</v>
      </c>
      <c r="D6" s="147">
        <v>14132250</v>
      </c>
      <c r="E6" s="45">
        <v>3917588</v>
      </c>
      <c r="F6" s="182">
        <v>27.720907852606626</v>
      </c>
      <c r="G6" s="128">
        <v>38.505438703470652</v>
      </c>
      <c r="H6" s="8"/>
    </row>
    <row r="7" spans="2:8">
      <c r="B7" s="64" t="s">
        <v>6</v>
      </c>
      <c r="C7" s="170">
        <v>45378596</v>
      </c>
      <c r="D7" s="170">
        <v>35204480</v>
      </c>
      <c r="E7" s="170">
        <v>10174116</v>
      </c>
      <c r="F7" s="33">
        <v>28.900060446852223</v>
      </c>
      <c r="G7" s="166">
        <v>100</v>
      </c>
      <c r="H7" s="8"/>
    </row>
    <row r="8" spans="2:8" ht="12.75" customHeight="1" thickBot="1">
      <c r="B8" s="413" t="s">
        <v>286</v>
      </c>
      <c r="C8" s="414"/>
      <c r="D8" s="414"/>
      <c r="E8" s="414"/>
      <c r="F8" s="414"/>
      <c r="G8" s="415"/>
    </row>
    <row r="11" spans="2:8">
      <c r="B11" s="16"/>
      <c r="C11" s="16"/>
      <c r="D11" s="16"/>
      <c r="E11" s="16"/>
      <c r="F11" s="16"/>
      <c r="G11" s="16"/>
    </row>
    <row r="12" spans="2:8">
      <c r="B12" s="16"/>
      <c r="C12" s="16"/>
      <c r="D12" s="16"/>
      <c r="E12" s="16"/>
      <c r="F12" s="16"/>
      <c r="G12" s="16"/>
    </row>
  </sheetData>
  <mergeCells count="4">
    <mergeCell ref="B1:G1"/>
    <mergeCell ref="B2:G2"/>
    <mergeCell ref="B3:G3"/>
    <mergeCell ref="B8:G8"/>
  </mergeCells>
  <phoneticPr fontId="2" type="noConversion"/>
  <pageMargins left="0.75" right="0.75" top="1" bottom="1" header="0.5" footer="0.5"/>
  <pageSetup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zoomScaleNormal="100" zoomScaleSheetLayoutView="100" workbookViewId="0">
      <selection activeCell="F16" sqref="F16"/>
    </sheetView>
  </sheetViews>
  <sheetFormatPr defaultRowHeight="13.2"/>
  <cols>
    <col min="1" max="1" width="1.88671875" customWidth="1"/>
    <col min="2" max="2" width="25.6640625" customWidth="1"/>
    <col min="3" max="3" width="13.44140625" customWidth="1"/>
    <col min="4" max="4" width="13.6640625" customWidth="1"/>
  </cols>
  <sheetData>
    <row r="1" spans="2:12" ht="27.75" customHeight="1">
      <c r="B1" s="422" t="s">
        <v>271</v>
      </c>
      <c r="C1" s="423"/>
      <c r="D1" s="424"/>
    </row>
    <row r="2" spans="2:12" ht="27.75" customHeight="1" thickBot="1">
      <c r="B2" s="434" t="s">
        <v>309</v>
      </c>
      <c r="C2" s="435"/>
      <c r="D2" s="436"/>
    </row>
    <row r="3" spans="2:12" ht="24" customHeight="1">
      <c r="B3" s="428" t="s">
        <v>330</v>
      </c>
      <c r="C3" s="429"/>
      <c r="D3" s="430"/>
    </row>
    <row r="4" spans="2:12" ht="10.5" customHeight="1" thickBot="1">
      <c r="B4" s="431" t="s">
        <v>227</v>
      </c>
      <c r="C4" s="432"/>
      <c r="D4" s="433"/>
      <c r="E4" s="5"/>
      <c r="F4" s="5"/>
      <c r="G4" s="5"/>
      <c r="H4" s="5"/>
      <c r="I4" s="5"/>
      <c r="J4" s="5"/>
      <c r="K4" s="5"/>
      <c r="L4" s="5"/>
    </row>
    <row r="5" spans="2:12">
      <c r="B5" s="425" t="s">
        <v>329</v>
      </c>
      <c r="C5" s="426"/>
      <c r="D5" s="427"/>
      <c r="E5" s="5"/>
      <c r="F5" s="5"/>
      <c r="G5" s="5"/>
      <c r="H5" s="5"/>
      <c r="I5" s="5"/>
      <c r="J5" s="5"/>
      <c r="K5" s="5"/>
      <c r="L5" s="5"/>
    </row>
    <row r="6" spans="2:12" ht="13.5" customHeight="1">
      <c r="B6" s="36"/>
      <c r="C6" s="61" t="s">
        <v>145</v>
      </c>
      <c r="D6" s="62" t="s">
        <v>215</v>
      </c>
      <c r="E6" s="5"/>
      <c r="F6" s="5"/>
      <c r="G6" s="5"/>
      <c r="H6" s="5"/>
      <c r="I6" s="5"/>
      <c r="J6" s="5"/>
      <c r="K6" s="5"/>
      <c r="L6" s="5"/>
    </row>
    <row r="7" spans="2:12" ht="13.5" customHeight="1">
      <c r="B7" s="63" t="s">
        <v>7</v>
      </c>
      <c r="C7" s="20">
        <v>29189334</v>
      </c>
      <c r="D7" s="29">
        <v>64.324013021469412</v>
      </c>
      <c r="E7" s="5"/>
      <c r="F7" s="111"/>
      <c r="G7" s="111"/>
      <c r="H7" s="5"/>
      <c r="I7" s="5"/>
      <c r="J7" s="111"/>
      <c r="K7" s="5"/>
      <c r="L7" s="5"/>
    </row>
    <row r="8" spans="2:12" ht="14.25" customHeight="1">
      <c r="B8" s="63" t="s">
        <v>8</v>
      </c>
      <c r="C8" s="20">
        <v>4114701</v>
      </c>
      <c r="D8" s="29">
        <v>9.0674929651856129</v>
      </c>
      <c r="E8" s="5"/>
      <c r="F8" s="111"/>
      <c r="G8" s="111"/>
      <c r="H8" s="5"/>
      <c r="I8" s="5"/>
      <c r="J8" s="111"/>
      <c r="K8" s="5"/>
      <c r="L8" s="5"/>
    </row>
    <row r="9" spans="2:12" ht="14.25" customHeight="1">
      <c r="B9" s="63" t="s">
        <v>28</v>
      </c>
      <c r="C9" s="20">
        <v>2880536</v>
      </c>
      <c r="D9" s="29">
        <v>6.347785638850528</v>
      </c>
      <c r="E9" s="5"/>
      <c r="F9" s="111"/>
      <c r="G9" s="111"/>
      <c r="H9" s="5"/>
      <c r="I9" s="5"/>
      <c r="J9" s="111"/>
      <c r="K9" s="5"/>
      <c r="L9" s="5"/>
    </row>
    <row r="10" spans="2:12" ht="13.5" customHeight="1">
      <c r="B10" s="63" t="s">
        <v>9</v>
      </c>
      <c r="C10" s="20">
        <v>1608835</v>
      </c>
      <c r="D10" s="29">
        <v>3.5453609009851252</v>
      </c>
      <c r="E10" s="5"/>
      <c r="F10" s="111"/>
      <c r="G10" s="111"/>
      <c r="H10" s="5"/>
      <c r="I10" s="5"/>
      <c r="J10" s="111"/>
      <c r="K10" s="5"/>
      <c r="L10" s="5"/>
    </row>
    <row r="11" spans="2:12" ht="14.25" customHeight="1">
      <c r="B11" s="63" t="s">
        <v>15</v>
      </c>
      <c r="C11" s="20">
        <v>1473482</v>
      </c>
      <c r="D11" s="29">
        <v>3.2470859168935062</v>
      </c>
      <c r="E11" s="5"/>
      <c r="F11" s="111"/>
      <c r="G11" s="111"/>
      <c r="H11" s="5"/>
      <c r="I11" s="5"/>
      <c r="J11" s="111"/>
      <c r="K11" s="5"/>
      <c r="L11" s="5"/>
    </row>
    <row r="12" spans="2:12" ht="15" customHeight="1">
      <c r="B12" s="63" t="s">
        <v>129</v>
      </c>
      <c r="C12" s="20">
        <v>1198849</v>
      </c>
      <c r="D12" s="29">
        <v>2.6418820890800587</v>
      </c>
      <c r="E12" s="5"/>
      <c r="F12" s="111"/>
      <c r="G12" s="111"/>
      <c r="H12" s="5"/>
      <c r="I12" s="5"/>
      <c r="J12" s="111"/>
      <c r="K12" s="5"/>
      <c r="L12" s="5"/>
    </row>
    <row r="13" spans="2:12" ht="14.25" customHeight="1">
      <c r="B13" s="63" t="s">
        <v>11</v>
      </c>
      <c r="C13" s="20">
        <v>859815</v>
      </c>
      <c r="D13" s="29">
        <v>1.8947589299589613</v>
      </c>
      <c r="E13" s="5"/>
      <c r="F13" s="111"/>
      <c r="G13" s="111"/>
      <c r="H13" s="5"/>
      <c r="I13" s="5"/>
      <c r="J13" s="111"/>
      <c r="K13" s="5"/>
      <c r="L13" s="5"/>
    </row>
    <row r="14" spans="2:12" ht="15.75" customHeight="1">
      <c r="B14" s="63" t="s">
        <v>20</v>
      </c>
      <c r="C14" s="20">
        <v>797195</v>
      </c>
      <c r="D14" s="29">
        <v>1.7567643564820736</v>
      </c>
      <c r="E14" s="5"/>
      <c r="F14" s="111"/>
      <c r="G14" s="111"/>
      <c r="H14" s="5"/>
      <c r="I14" s="5"/>
      <c r="J14" s="111"/>
      <c r="K14" s="5"/>
      <c r="L14" s="5"/>
    </row>
    <row r="15" spans="2:12" ht="15" customHeight="1">
      <c r="B15" s="63" t="s">
        <v>12</v>
      </c>
      <c r="C15" s="20">
        <v>527154</v>
      </c>
      <c r="D15" s="29">
        <v>1.1616798368993171</v>
      </c>
      <c r="E15" s="5"/>
      <c r="F15" s="111"/>
      <c r="G15" s="111"/>
      <c r="H15" s="5"/>
      <c r="I15" s="5"/>
      <c r="J15" s="111"/>
      <c r="K15" s="5"/>
      <c r="L15" s="5"/>
    </row>
    <row r="16" spans="2:12" ht="14.25" customHeight="1">
      <c r="B16" s="63" t="s">
        <v>21</v>
      </c>
      <c r="C16" s="20">
        <v>523108</v>
      </c>
      <c r="D16" s="29">
        <v>1.1527637390984948</v>
      </c>
      <c r="E16" s="5"/>
      <c r="F16" s="111"/>
      <c r="G16" s="111"/>
      <c r="H16" s="5"/>
      <c r="I16" s="5"/>
      <c r="J16" s="111"/>
      <c r="K16" s="5"/>
      <c r="L16" s="5"/>
    </row>
    <row r="17" spans="2:12" ht="14.25" customHeight="1">
      <c r="B17" s="63" t="s">
        <v>23</v>
      </c>
      <c r="C17" s="20">
        <v>470519</v>
      </c>
      <c r="D17" s="29">
        <v>1.0368743008267598</v>
      </c>
      <c r="E17" s="5"/>
      <c r="F17" s="111"/>
      <c r="G17" s="111"/>
      <c r="H17" s="5"/>
      <c r="I17" s="5"/>
      <c r="J17" s="111"/>
      <c r="K17" s="5"/>
      <c r="L17" s="5"/>
    </row>
    <row r="18" spans="2:12" ht="13.5" customHeight="1">
      <c r="B18" s="63" t="s">
        <v>27</v>
      </c>
      <c r="C18" s="20">
        <v>353008</v>
      </c>
      <c r="D18" s="29">
        <v>0.77791741287015581</v>
      </c>
      <c r="E18" s="5"/>
      <c r="F18" s="111"/>
      <c r="G18" s="111"/>
      <c r="H18" s="5"/>
      <c r="I18" s="5"/>
      <c r="J18" s="111"/>
      <c r="K18" s="5"/>
      <c r="L18" s="5"/>
    </row>
    <row r="19" spans="2:12" ht="14.25" customHeight="1">
      <c r="B19" s="63" t="s">
        <v>13</v>
      </c>
      <c r="C19" s="20">
        <v>306438</v>
      </c>
      <c r="D19" s="29">
        <v>0.67529193719435476</v>
      </c>
      <c r="E19" s="5"/>
      <c r="F19" s="111"/>
      <c r="G19" s="111"/>
      <c r="H19" s="5"/>
      <c r="I19" s="5"/>
      <c r="J19" s="111"/>
      <c r="K19" s="5"/>
      <c r="L19" s="5"/>
    </row>
    <row r="20" spans="2:12" ht="13.5" customHeight="1">
      <c r="B20" s="63" t="s">
        <v>17</v>
      </c>
      <c r="C20" s="20">
        <v>194511</v>
      </c>
      <c r="D20" s="29">
        <v>0.42864041011758053</v>
      </c>
      <c r="E20" s="5"/>
      <c r="F20" s="111"/>
      <c r="G20" s="111"/>
      <c r="H20" s="5"/>
      <c r="I20" s="5"/>
      <c r="J20" s="111"/>
      <c r="K20" s="5"/>
      <c r="L20" s="5"/>
    </row>
    <row r="21" spans="2:12" ht="13.5" customHeight="1">
      <c r="B21" s="63" t="s">
        <v>25</v>
      </c>
      <c r="C21" s="20">
        <v>174976</v>
      </c>
      <c r="D21" s="29">
        <v>0.38559148017713019</v>
      </c>
      <c r="E21" s="5"/>
      <c r="F21" s="111"/>
      <c r="G21" s="111"/>
      <c r="H21" s="5"/>
      <c r="I21" s="5"/>
      <c r="J21" s="111"/>
      <c r="K21" s="5"/>
      <c r="L21" s="5"/>
    </row>
    <row r="22" spans="2:12" ht="13.5" customHeight="1">
      <c r="B22" s="63" t="s">
        <v>14</v>
      </c>
      <c r="C22" s="20">
        <v>138203</v>
      </c>
      <c r="D22" s="29">
        <v>0.304555478093681</v>
      </c>
      <c r="E22" s="5"/>
      <c r="F22" s="111"/>
      <c r="G22" s="111"/>
      <c r="H22" s="5"/>
      <c r="I22" s="5"/>
      <c r="J22" s="111"/>
      <c r="K22" s="5"/>
      <c r="L22" s="5"/>
    </row>
    <row r="23" spans="2:12" ht="13.5" customHeight="1">
      <c r="B23" s="63" t="s">
        <v>10</v>
      </c>
      <c r="C23" s="20">
        <v>115960</v>
      </c>
      <c r="D23" s="29">
        <v>0.25553897701021866</v>
      </c>
      <c r="E23" s="5"/>
      <c r="F23" s="111"/>
      <c r="G23" s="111"/>
      <c r="H23" s="5"/>
      <c r="I23" s="5"/>
      <c r="J23" s="111"/>
      <c r="K23" s="5"/>
      <c r="L23" s="5"/>
    </row>
    <row r="24" spans="2:12" ht="14.25" customHeight="1">
      <c r="B24" s="63" t="s">
        <v>16</v>
      </c>
      <c r="C24" s="20">
        <v>111513</v>
      </c>
      <c r="D24" s="29">
        <v>0.24573920268489577</v>
      </c>
      <c r="E24" s="5"/>
      <c r="F24" s="111"/>
      <c r="G24" s="111"/>
      <c r="H24" s="5"/>
      <c r="I24" s="5"/>
      <c r="J24" s="111"/>
      <c r="K24" s="5"/>
      <c r="L24" s="5"/>
    </row>
    <row r="25" spans="2:12" ht="13.5" customHeight="1">
      <c r="B25" s="63" t="s">
        <v>19</v>
      </c>
      <c r="C25" s="20">
        <v>111461</v>
      </c>
      <c r="D25" s="29">
        <v>0.24562461121538445</v>
      </c>
      <c r="E25" s="5"/>
      <c r="F25" s="111"/>
      <c r="G25" s="111"/>
      <c r="H25" s="5"/>
      <c r="I25" s="5"/>
      <c r="J25" s="111"/>
      <c r="K25" s="5"/>
      <c r="L25" s="5"/>
    </row>
    <row r="26" spans="2:12" ht="14.25" customHeight="1">
      <c r="B26" s="63" t="s">
        <v>18</v>
      </c>
      <c r="C26" s="20">
        <v>82434</v>
      </c>
      <c r="D26" s="29">
        <v>0.18165833072490828</v>
      </c>
      <c r="E26" s="5"/>
      <c r="F26" s="111"/>
      <c r="G26" s="111"/>
      <c r="H26" s="5"/>
      <c r="I26" s="5"/>
      <c r="J26" s="111"/>
      <c r="K26" s="5"/>
      <c r="L26" s="5"/>
    </row>
    <row r="27" spans="2:12" ht="13.5" customHeight="1">
      <c r="B27" s="63" t="s">
        <v>26</v>
      </c>
      <c r="C27" s="20">
        <v>77898</v>
      </c>
      <c r="D27" s="29">
        <v>0.17166242869215256</v>
      </c>
      <c r="E27" s="5"/>
      <c r="F27" s="111"/>
      <c r="G27" s="111"/>
      <c r="H27" s="5"/>
      <c r="I27" s="5"/>
      <c r="J27" s="111"/>
      <c r="K27" s="5"/>
      <c r="L27" s="5"/>
    </row>
    <row r="28" spans="2:12" ht="13.5" customHeight="1">
      <c r="B28" s="63" t="s">
        <v>24</v>
      </c>
      <c r="C28" s="20">
        <v>48234</v>
      </c>
      <c r="D28" s="29">
        <v>0.10629240270016287</v>
      </c>
      <c r="E28" s="5"/>
      <c r="F28" s="111"/>
      <c r="G28" s="111"/>
      <c r="H28" s="5"/>
      <c r="I28" s="5"/>
      <c r="J28" s="111"/>
      <c r="K28" s="5"/>
      <c r="L28" s="5"/>
    </row>
    <row r="29" spans="2:12">
      <c r="B29" s="63" t="s">
        <v>22</v>
      </c>
      <c r="C29" s="22">
        <v>20432</v>
      </c>
      <c r="D29" s="32">
        <v>4.5025632789520417E-2</v>
      </c>
      <c r="E29" s="5"/>
      <c r="F29" s="111"/>
      <c r="G29" s="111"/>
      <c r="H29" s="5"/>
      <c r="I29" s="5"/>
      <c r="J29" s="111"/>
      <c r="K29" s="5"/>
      <c r="L29" s="5"/>
    </row>
    <row r="30" spans="2:12" ht="14.25" customHeight="1">
      <c r="B30" s="64" t="s">
        <v>6</v>
      </c>
      <c r="C30" s="22">
        <v>45378596</v>
      </c>
      <c r="D30" s="32">
        <v>100</v>
      </c>
      <c r="E30" s="5"/>
      <c r="F30" s="5"/>
      <c r="G30" s="5"/>
      <c r="H30" s="5"/>
      <c r="I30" s="5"/>
      <c r="J30" s="111"/>
      <c r="K30" s="5"/>
      <c r="L30" s="5"/>
    </row>
    <row r="31" spans="2:12">
      <c r="B31" s="416" t="s">
        <v>298</v>
      </c>
      <c r="C31" s="417"/>
      <c r="D31" s="418"/>
      <c r="E31" s="5"/>
      <c r="F31" s="5"/>
      <c r="G31" s="5"/>
      <c r="H31" s="5"/>
      <c r="I31" s="5"/>
      <c r="J31" s="5"/>
      <c r="K31" s="5"/>
      <c r="L31" s="5"/>
    </row>
    <row r="32" spans="2:12" ht="10.5" customHeight="1" thickBot="1">
      <c r="B32" s="419"/>
      <c r="C32" s="420"/>
      <c r="D32" s="421"/>
      <c r="E32" s="5"/>
      <c r="F32" s="5"/>
      <c r="G32" s="5"/>
      <c r="H32" s="5"/>
      <c r="I32" s="5"/>
      <c r="J32" s="5"/>
      <c r="K32" s="5"/>
      <c r="L32" s="5"/>
    </row>
    <row r="33" spans="5:12">
      <c r="E33" s="5"/>
      <c r="F33" s="5"/>
      <c r="G33" s="5"/>
      <c r="H33" s="5"/>
      <c r="I33" s="5"/>
      <c r="J33" s="5"/>
      <c r="K33" s="5"/>
      <c r="L33" s="5"/>
    </row>
    <row r="34" spans="5:12">
      <c r="E34" s="5"/>
      <c r="F34" s="5"/>
      <c r="G34" s="5"/>
      <c r="H34" s="5"/>
      <c r="I34" s="5"/>
      <c r="J34" s="5"/>
      <c r="K34" s="5"/>
      <c r="L34" s="5"/>
    </row>
    <row r="35" spans="5:12">
      <c r="E35" s="5"/>
      <c r="F35" s="5"/>
      <c r="G35" s="5"/>
      <c r="H35" s="5"/>
      <c r="I35" s="5"/>
      <c r="J35" s="5"/>
      <c r="K35" s="5"/>
      <c r="L35" s="5"/>
    </row>
  </sheetData>
  <mergeCells count="6">
    <mergeCell ref="B31:D32"/>
    <mergeCell ref="B1:D1"/>
    <mergeCell ref="B5:D5"/>
    <mergeCell ref="B3:D3"/>
    <mergeCell ref="B4:D4"/>
    <mergeCell ref="B2:D2"/>
  </mergeCells>
  <phoneticPr fontId="2" type="noConversion"/>
  <pageMargins left="0.75" right="0.75" top="1" bottom="1" header="0.5" footer="0.5"/>
  <pageSetup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3"/>
  <sheetViews>
    <sheetView zoomScaleNormal="100" zoomScaleSheetLayoutView="100" workbookViewId="0">
      <selection activeCell="I5" sqref="I5"/>
    </sheetView>
  </sheetViews>
  <sheetFormatPr defaultRowHeight="13.2"/>
  <cols>
    <col min="1" max="1" width="1.88671875" customWidth="1"/>
    <col min="2" max="2" width="0.109375" customWidth="1"/>
    <col min="3" max="3" width="26.33203125" customWidth="1"/>
    <col min="4" max="4" width="15.44140625" customWidth="1"/>
    <col min="5" max="5" width="12.33203125" customWidth="1"/>
    <col min="6" max="6" width="13.33203125" customWidth="1"/>
    <col min="7" max="7" width="17.6640625" customWidth="1"/>
    <col min="9" max="9" width="13" customWidth="1"/>
    <col min="10" max="10" width="18.44140625" customWidth="1"/>
  </cols>
  <sheetData>
    <row r="1" spans="2:10" ht="54.75" customHeight="1" thickBot="1">
      <c r="B1" s="437" t="s">
        <v>331</v>
      </c>
      <c r="C1" s="438"/>
      <c r="D1" s="438"/>
      <c r="E1" s="438"/>
      <c r="F1" s="438"/>
      <c r="G1" s="439"/>
    </row>
    <row r="2" spans="2:10" ht="27" customHeight="1">
      <c r="B2" s="428" t="s">
        <v>367</v>
      </c>
      <c r="C2" s="429"/>
      <c r="D2" s="429"/>
      <c r="E2" s="429"/>
      <c r="F2" s="429"/>
      <c r="G2" s="430"/>
    </row>
    <row r="3" spans="2:10" ht="10.5" customHeight="1" thickBot="1">
      <c r="B3" s="304"/>
      <c r="C3" s="432" t="s">
        <v>228</v>
      </c>
      <c r="D3" s="432"/>
      <c r="E3" s="432"/>
      <c r="F3" s="432"/>
      <c r="G3" s="433"/>
    </row>
    <row r="4" spans="2:10" ht="12.75" customHeight="1">
      <c r="B4" s="410" t="s">
        <v>328</v>
      </c>
      <c r="C4" s="411"/>
      <c r="D4" s="411"/>
      <c r="E4" s="411"/>
      <c r="F4" s="411"/>
      <c r="G4" s="412"/>
    </row>
    <row r="5" spans="2:10" ht="21.75" customHeight="1">
      <c r="B5" s="10"/>
      <c r="C5" s="24"/>
      <c r="D5" s="345" t="s">
        <v>6</v>
      </c>
      <c r="E5" s="345" t="s">
        <v>160</v>
      </c>
      <c r="F5" s="345" t="s">
        <v>161</v>
      </c>
      <c r="G5" s="346" t="s">
        <v>162</v>
      </c>
      <c r="I5" s="269"/>
      <c r="J5" s="269"/>
    </row>
    <row r="6" spans="2:10">
      <c r="B6" s="12"/>
      <c r="C6" s="63" t="s">
        <v>7</v>
      </c>
      <c r="D6" s="45">
        <v>29189334</v>
      </c>
      <c r="E6" s="20">
        <v>17554022</v>
      </c>
      <c r="F6" s="20">
        <v>11635312</v>
      </c>
      <c r="G6" s="168">
        <v>39.861519279610832</v>
      </c>
    </row>
    <row r="7" spans="2:10">
      <c r="B7" s="13"/>
      <c r="C7" s="63" t="s">
        <v>8</v>
      </c>
      <c r="D7" s="45">
        <v>4114701</v>
      </c>
      <c r="E7" s="20">
        <v>4067060</v>
      </c>
      <c r="F7" s="20">
        <v>47641</v>
      </c>
      <c r="G7" s="168">
        <v>1.1578241043516893</v>
      </c>
    </row>
    <row r="8" spans="2:10">
      <c r="B8" s="13"/>
      <c r="C8" s="63" t="s">
        <v>28</v>
      </c>
      <c r="D8" s="45">
        <v>2880536</v>
      </c>
      <c r="E8" s="20">
        <v>2371908</v>
      </c>
      <c r="F8" s="20">
        <v>508628</v>
      </c>
      <c r="G8" s="168">
        <v>17.657408204584147</v>
      </c>
    </row>
    <row r="9" spans="2:10">
      <c r="B9" s="13"/>
      <c r="C9" s="63" t="s">
        <v>9</v>
      </c>
      <c r="D9" s="45">
        <v>1608835</v>
      </c>
      <c r="E9" s="20">
        <v>631577</v>
      </c>
      <c r="F9" s="20">
        <v>977258</v>
      </c>
      <c r="G9" s="168">
        <v>60.743208595039263</v>
      </c>
    </row>
    <row r="10" spans="2:10">
      <c r="B10" s="13"/>
      <c r="C10" s="63" t="s">
        <v>15</v>
      </c>
      <c r="D10" s="45">
        <v>1473482</v>
      </c>
      <c r="E10" s="20">
        <v>498882</v>
      </c>
      <c r="F10" s="20">
        <v>974600</v>
      </c>
      <c r="G10" s="168">
        <v>66.142647144654632</v>
      </c>
    </row>
    <row r="11" spans="2:10">
      <c r="B11" s="13"/>
      <c r="C11" s="63" t="s">
        <v>129</v>
      </c>
      <c r="D11" s="45">
        <v>1198849</v>
      </c>
      <c r="E11" s="20">
        <v>477826</v>
      </c>
      <c r="F11" s="20">
        <v>721023</v>
      </c>
      <c r="G11" s="168">
        <v>60.142937100502238</v>
      </c>
    </row>
    <row r="12" spans="2:10">
      <c r="B12" s="13"/>
      <c r="C12" s="63" t="s">
        <v>11</v>
      </c>
      <c r="D12" s="45">
        <v>859815</v>
      </c>
      <c r="E12" s="20">
        <v>266948</v>
      </c>
      <c r="F12" s="20">
        <v>592867</v>
      </c>
      <c r="G12" s="168">
        <v>68.95285613765752</v>
      </c>
    </row>
    <row r="13" spans="2:10">
      <c r="B13" s="13"/>
      <c r="C13" s="63" t="s">
        <v>20</v>
      </c>
      <c r="D13" s="45">
        <v>797195</v>
      </c>
      <c r="E13" s="20">
        <v>244083</v>
      </c>
      <c r="F13" s="20">
        <v>553112</v>
      </c>
      <c r="G13" s="168">
        <v>69.382271589761601</v>
      </c>
    </row>
    <row r="14" spans="2:10">
      <c r="B14" s="13"/>
      <c r="C14" s="63" t="s">
        <v>12</v>
      </c>
      <c r="D14" s="45">
        <v>527154</v>
      </c>
      <c r="E14" s="20">
        <v>151223</v>
      </c>
      <c r="F14" s="20">
        <v>375931</v>
      </c>
      <c r="G14" s="168">
        <v>71.313316412281807</v>
      </c>
    </row>
    <row r="15" spans="2:10">
      <c r="B15" s="13"/>
      <c r="C15" s="63" t="s">
        <v>21</v>
      </c>
      <c r="D15" s="45">
        <v>523108</v>
      </c>
      <c r="E15" s="20">
        <v>168147</v>
      </c>
      <c r="F15" s="20">
        <v>354961</v>
      </c>
      <c r="G15" s="168">
        <v>67.856159722275322</v>
      </c>
    </row>
    <row r="16" spans="2:10">
      <c r="B16" s="13"/>
      <c r="C16" s="63" t="s">
        <v>23</v>
      </c>
      <c r="D16" s="45">
        <v>470519</v>
      </c>
      <c r="E16" s="20">
        <v>123447</v>
      </c>
      <c r="F16" s="20">
        <v>347072</v>
      </c>
      <c r="G16" s="168">
        <v>73.763652477370727</v>
      </c>
    </row>
    <row r="17" spans="2:7">
      <c r="B17" s="13"/>
      <c r="C17" s="63" t="s">
        <v>27</v>
      </c>
      <c r="D17" s="45">
        <v>353008</v>
      </c>
      <c r="E17" s="20">
        <v>293371</v>
      </c>
      <c r="F17" s="20">
        <v>59637</v>
      </c>
      <c r="G17" s="168">
        <v>16.89395141186602</v>
      </c>
    </row>
    <row r="18" spans="2:7">
      <c r="B18" s="13"/>
      <c r="C18" s="63" t="s">
        <v>13</v>
      </c>
      <c r="D18" s="45">
        <v>306438</v>
      </c>
      <c r="E18" s="20">
        <v>99080</v>
      </c>
      <c r="F18" s="20">
        <v>207358</v>
      </c>
      <c r="G18" s="168">
        <v>67.667195321729025</v>
      </c>
    </row>
    <row r="19" spans="2:7">
      <c r="B19" s="13"/>
      <c r="C19" s="63" t="s">
        <v>17</v>
      </c>
      <c r="D19" s="45">
        <v>194511</v>
      </c>
      <c r="E19" s="20">
        <v>61466</v>
      </c>
      <c r="F19" s="20">
        <v>133045</v>
      </c>
      <c r="G19" s="168">
        <v>68.399730606495254</v>
      </c>
    </row>
    <row r="20" spans="2:7">
      <c r="B20" s="13"/>
      <c r="C20" s="63" t="s">
        <v>25</v>
      </c>
      <c r="D20" s="45">
        <v>174976</v>
      </c>
      <c r="E20" s="20">
        <v>47192</v>
      </c>
      <c r="F20" s="20">
        <v>127784</v>
      </c>
      <c r="G20" s="168">
        <v>73.0294440380395</v>
      </c>
    </row>
    <row r="21" spans="2:7">
      <c r="B21" s="13"/>
      <c r="C21" s="63" t="s">
        <v>14</v>
      </c>
      <c r="D21" s="45">
        <v>138203</v>
      </c>
      <c r="E21" s="20">
        <v>67950</v>
      </c>
      <c r="F21" s="20">
        <v>70253</v>
      </c>
      <c r="G21" s="168">
        <v>50.833194648451915</v>
      </c>
    </row>
    <row r="22" spans="2:7">
      <c r="B22" s="13"/>
      <c r="C22" s="63" t="s">
        <v>10</v>
      </c>
      <c r="D22" s="45">
        <v>115960</v>
      </c>
      <c r="E22" s="20">
        <v>45311</v>
      </c>
      <c r="F22" s="20">
        <v>70649</v>
      </c>
      <c r="G22" s="168">
        <v>60.925319075543293</v>
      </c>
    </row>
    <row r="23" spans="2:7">
      <c r="B23" s="13"/>
      <c r="C23" s="63" t="s">
        <v>16</v>
      </c>
      <c r="D23" s="45">
        <v>111513</v>
      </c>
      <c r="E23" s="20">
        <v>42101</v>
      </c>
      <c r="F23" s="20">
        <v>69412</v>
      </c>
      <c r="G23" s="168">
        <v>62.245657456978108</v>
      </c>
    </row>
    <row r="24" spans="2:7">
      <c r="B24" s="13"/>
      <c r="C24" s="63" t="s">
        <v>19</v>
      </c>
      <c r="D24" s="45">
        <v>111461</v>
      </c>
      <c r="E24" s="20">
        <v>39117</v>
      </c>
      <c r="F24" s="20">
        <v>72344</v>
      </c>
      <c r="G24" s="168">
        <v>64.905213482742838</v>
      </c>
    </row>
    <row r="25" spans="2:7">
      <c r="B25" s="13"/>
      <c r="C25" s="63" t="s">
        <v>18</v>
      </c>
      <c r="D25" s="45">
        <v>82434</v>
      </c>
      <c r="E25" s="20">
        <v>30502</v>
      </c>
      <c r="F25" s="20">
        <v>51932</v>
      </c>
      <c r="G25" s="168">
        <v>62.998277409806633</v>
      </c>
    </row>
    <row r="26" spans="2:7">
      <c r="B26" s="13"/>
      <c r="C26" s="63" t="s">
        <v>26</v>
      </c>
      <c r="D26" s="45">
        <v>77898</v>
      </c>
      <c r="E26" s="20">
        <v>28434</v>
      </c>
      <c r="F26" s="20">
        <v>49464</v>
      </c>
      <c r="G26" s="168">
        <v>63.498421012092734</v>
      </c>
    </row>
    <row r="27" spans="2:7">
      <c r="B27" s="13"/>
      <c r="C27" s="63" t="s">
        <v>24</v>
      </c>
      <c r="D27" s="45">
        <v>48234</v>
      </c>
      <c r="E27" s="20">
        <v>12582</v>
      </c>
      <c r="F27" s="20">
        <v>35652</v>
      </c>
      <c r="G27" s="168">
        <v>73.914666003234231</v>
      </c>
    </row>
    <row r="28" spans="2:7">
      <c r="B28" s="13"/>
      <c r="C28" s="63" t="s">
        <v>22</v>
      </c>
      <c r="D28" s="46">
        <v>20432</v>
      </c>
      <c r="E28" s="22">
        <v>6529</v>
      </c>
      <c r="F28" s="22">
        <v>13903</v>
      </c>
      <c r="G28" s="168">
        <v>68.045223179326541</v>
      </c>
    </row>
    <row r="29" spans="2:7">
      <c r="B29" s="10"/>
      <c r="C29" s="112" t="s">
        <v>6</v>
      </c>
      <c r="D29" s="46">
        <v>45378596</v>
      </c>
      <c r="E29" s="22">
        <v>27328758</v>
      </c>
      <c r="F29" s="204">
        <v>18049838</v>
      </c>
      <c r="G29" s="171">
        <v>39.776105016558908</v>
      </c>
    </row>
    <row r="30" spans="2:7" ht="11.25" customHeight="1" thickBot="1">
      <c r="B30" s="230"/>
      <c r="C30" s="440" t="s">
        <v>298</v>
      </c>
      <c r="D30" s="441"/>
      <c r="E30" s="441"/>
      <c r="F30" s="441"/>
      <c r="G30" s="442"/>
    </row>
    <row r="32" spans="2:7">
      <c r="C32" s="16"/>
      <c r="D32" s="16"/>
      <c r="E32" s="16"/>
      <c r="F32" s="16"/>
      <c r="G32" s="16"/>
    </row>
    <row r="33" spans="3:7">
      <c r="C33" s="16"/>
      <c r="D33" s="16"/>
      <c r="E33" s="16"/>
      <c r="F33" s="16"/>
      <c r="G33" s="16"/>
    </row>
  </sheetData>
  <mergeCells count="5">
    <mergeCell ref="B1:G1"/>
    <mergeCell ref="B2:G2"/>
    <mergeCell ref="B4:G4"/>
    <mergeCell ref="C30:G30"/>
    <mergeCell ref="C3:G3"/>
  </mergeCells>
  <phoneticPr fontId="2" type="noConversion"/>
  <pageMargins left="0.75" right="0.75" top="1" bottom="1" header="0.5" footer="0.5"/>
  <pageSetup scale="9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0"/>
  <sheetViews>
    <sheetView zoomScaleNormal="100" zoomScaleSheetLayoutView="100" workbookViewId="0">
      <selection activeCell="O46" sqref="O46"/>
    </sheetView>
  </sheetViews>
  <sheetFormatPr defaultRowHeight="13.2"/>
  <cols>
    <col min="1" max="1" width="1.88671875" customWidth="1"/>
    <col min="2" max="2" width="12.6640625" customWidth="1"/>
    <col min="3" max="3" width="10.6640625" style="153" customWidth="1"/>
    <col min="4" max="4" width="10.6640625" style="3" customWidth="1"/>
    <col min="5" max="5" width="10.6640625" style="153" customWidth="1"/>
    <col min="6" max="6" width="10.6640625" style="3" customWidth="1"/>
    <col min="7" max="7" width="10.6640625" style="2" customWidth="1"/>
    <col min="8" max="8" width="10.6640625" style="3" customWidth="1"/>
    <col min="9" max="9" width="11.109375" style="2" customWidth="1"/>
    <col min="10" max="10" width="10.6640625" style="3" customWidth="1"/>
  </cols>
  <sheetData>
    <row r="1" spans="2:11" ht="54.75" customHeight="1" thickBot="1">
      <c r="B1" s="437" t="s">
        <v>326</v>
      </c>
      <c r="C1" s="447"/>
      <c r="D1" s="447"/>
      <c r="E1" s="447"/>
      <c r="F1" s="447"/>
      <c r="G1" s="447"/>
      <c r="H1" s="447"/>
      <c r="I1" s="447"/>
      <c r="J1" s="448"/>
    </row>
    <row r="2" spans="2:11" ht="19.5" customHeight="1" thickBot="1">
      <c r="B2" s="446" t="s">
        <v>368</v>
      </c>
      <c r="C2" s="447"/>
      <c r="D2" s="447"/>
      <c r="E2" s="447"/>
      <c r="F2" s="447"/>
      <c r="G2" s="447"/>
      <c r="H2" s="447"/>
      <c r="I2" s="447"/>
      <c r="J2" s="448"/>
    </row>
    <row r="3" spans="2:11" ht="13.5" customHeight="1">
      <c r="B3" s="449" t="s">
        <v>332</v>
      </c>
      <c r="C3" s="450"/>
      <c r="D3" s="450"/>
      <c r="E3" s="450"/>
      <c r="F3" s="450"/>
      <c r="G3" s="450"/>
      <c r="H3" s="450"/>
      <c r="I3" s="450"/>
      <c r="J3" s="451"/>
    </row>
    <row r="4" spans="2:11" ht="13.5" customHeight="1">
      <c r="B4" s="38"/>
      <c r="C4" s="452" t="s">
        <v>29</v>
      </c>
      <c r="D4" s="452"/>
      <c r="E4" s="452"/>
      <c r="F4" s="452"/>
      <c r="G4" s="443" t="s">
        <v>211</v>
      </c>
      <c r="H4" s="444"/>
      <c r="I4" s="444"/>
      <c r="J4" s="445"/>
    </row>
    <row r="5" spans="2:11" ht="33.75" customHeight="1">
      <c r="B5" s="231" t="s">
        <v>216</v>
      </c>
      <c r="C5" s="199" t="s">
        <v>106</v>
      </c>
      <c r="D5" s="205" t="s">
        <v>163</v>
      </c>
      <c r="E5" s="199" t="s">
        <v>107</v>
      </c>
      <c r="F5" s="205" t="s">
        <v>163</v>
      </c>
      <c r="G5" s="207" t="s">
        <v>106</v>
      </c>
      <c r="H5" s="205" t="s">
        <v>164</v>
      </c>
      <c r="I5" s="199" t="s">
        <v>107</v>
      </c>
      <c r="J5" s="206" t="s">
        <v>164</v>
      </c>
      <c r="K5" s="339"/>
    </row>
    <row r="6" spans="2:11" ht="12.75" customHeight="1">
      <c r="B6" s="63" t="s">
        <v>176</v>
      </c>
      <c r="C6" s="40">
        <v>7845751</v>
      </c>
      <c r="D6" s="188">
        <v>17.289541086727318</v>
      </c>
      <c r="E6" s="40">
        <v>7486235</v>
      </c>
      <c r="F6" s="188">
        <v>16.497282110711403</v>
      </c>
      <c r="G6" s="374">
        <v>21546410</v>
      </c>
      <c r="H6" s="188">
        <v>10.849448031364933</v>
      </c>
      <c r="I6" s="218">
        <v>20408795</v>
      </c>
      <c r="J6" s="186">
        <v>10.276615024743355</v>
      </c>
      <c r="K6" s="339"/>
    </row>
    <row r="7" spans="2:11" ht="12.75" customHeight="1">
      <c r="B7" s="63" t="s">
        <v>407</v>
      </c>
      <c r="C7" s="40">
        <v>15609157</v>
      </c>
      <c r="D7" s="188">
        <v>34.397619970437162</v>
      </c>
      <c r="E7" s="40">
        <v>14437453</v>
      </c>
      <c r="F7" s="188">
        <v>31.815556832124113</v>
      </c>
      <c r="G7" s="54">
        <v>75986539</v>
      </c>
      <c r="H7" s="188">
        <v>38.26215160501377</v>
      </c>
      <c r="I7" s="40">
        <v>80652783</v>
      </c>
      <c r="J7" s="186">
        <v>40.611785338877944</v>
      </c>
      <c r="K7" s="339"/>
    </row>
    <row r="8" spans="2:11" ht="6" customHeight="1">
      <c r="B8" s="63"/>
      <c r="C8" s="345"/>
      <c r="D8" s="61"/>
      <c r="E8" s="345"/>
      <c r="F8" s="61"/>
      <c r="G8" s="375"/>
      <c r="H8" s="378"/>
      <c r="I8" s="345"/>
      <c r="J8" s="382"/>
      <c r="K8" s="339"/>
    </row>
    <row r="9" spans="2:11" ht="6" customHeight="1">
      <c r="B9" s="63"/>
      <c r="C9" s="362"/>
      <c r="D9" s="363"/>
      <c r="E9" s="362"/>
      <c r="F9" s="363"/>
      <c r="G9" s="369"/>
      <c r="H9" s="379"/>
      <c r="I9" s="362"/>
      <c r="J9" s="383"/>
      <c r="K9" s="339"/>
    </row>
    <row r="10" spans="2:11">
      <c r="B10" s="63" t="s">
        <v>408</v>
      </c>
      <c r="C10" s="40">
        <v>2506434</v>
      </c>
      <c r="D10" s="188">
        <v>5.5233837556366883</v>
      </c>
      <c r="E10" s="40">
        <v>2388003</v>
      </c>
      <c r="F10" s="188">
        <v>5.2623994801425766</v>
      </c>
      <c r="G10" s="376">
        <v>5712090</v>
      </c>
      <c r="H10" s="380">
        <v>2.8762575113663629</v>
      </c>
      <c r="I10" s="156">
        <v>5417978</v>
      </c>
      <c r="J10" s="384">
        <v>2.7281607815909248</v>
      </c>
    </row>
    <row r="11" spans="2:11">
      <c r="B11" s="63" t="s">
        <v>31</v>
      </c>
      <c r="C11" s="40">
        <v>2111113</v>
      </c>
      <c r="D11" s="188">
        <v>4.6522219418159168</v>
      </c>
      <c r="E11" s="40">
        <v>2041303</v>
      </c>
      <c r="F11" s="188">
        <v>4.4983828939969852</v>
      </c>
      <c r="G11" s="376">
        <v>5733459</v>
      </c>
      <c r="H11" s="188">
        <v>2.8870176266237184</v>
      </c>
      <c r="I11" s="156">
        <v>5470720</v>
      </c>
      <c r="J11" s="186">
        <v>2.7547184117515986</v>
      </c>
      <c r="K11" s="1"/>
    </row>
    <row r="12" spans="2:11">
      <c r="B12" s="63" t="s">
        <v>32</v>
      </c>
      <c r="C12" s="40">
        <v>2038884</v>
      </c>
      <c r="D12" s="188">
        <v>4.4930521869826032</v>
      </c>
      <c r="E12" s="40">
        <v>1941531</v>
      </c>
      <c r="F12" s="187">
        <v>4.2785171229184789</v>
      </c>
      <c r="G12" s="156">
        <v>6105742</v>
      </c>
      <c r="H12" s="188">
        <v>3.0744764683268437</v>
      </c>
      <c r="I12" s="156">
        <v>5748251</v>
      </c>
      <c r="J12" s="186">
        <v>2.8944659688431393</v>
      </c>
      <c r="K12" s="6"/>
    </row>
    <row r="13" spans="2:11">
      <c r="B13" s="63" t="s">
        <v>33</v>
      </c>
      <c r="C13" s="40">
        <v>1981738</v>
      </c>
      <c r="D13" s="188">
        <v>4.3671205693538866</v>
      </c>
      <c r="E13" s="40">
        <v>1846811</v>
      </c>
      <c r="F13" s="187">
        <v>4.0697843538394176</v>
      </c>
      <c r="G13" s="156">
        <v>6735456</v>
      </c>
      <c r="H13" s="188">
        <v>3.3915617422830588</v>
      </c>
      <c r="I13" s="156">
        <v>6355292</v>
      </c>
      <c r="J13" s="186">
        <v>3.200134513273873</v>
      </c>
      <c r="K13" s="3"/>
    </row>
    <row r="14" spans="2:11">
      <c r="B14" s="63" t="s">
        <v>34</v>
      </c>
      <c r="C14" s="40">
        <v>2011942</v>
      </c>
      <c r="D14" s="188">
        <v>4.4336805836831088</v>
      </c>
      <c r="E14" s="40">
        <v>1710194</v>
      </c>
      <c r="F14" s="187">
        <v>3.7687239155658321</v>
      </c>
      <c r="G14" s="156">
        <v>6582657</v>
      </c>
      <c r="H14" s="188">
        <v>3.3146215555074185</v>
      </c>
      <c r="I14" s="156">
        <v>6200323</v>
      </c>
      <c r="J14" s="186">
        <v>3.1221016478465189</v>
      </c>
      <c r="K14" s="3"/>
    </row>
    <row r="15" spans="2:11">
      <c r="B15" s="63" t="s">
        <v>35</v>
      </c>
      <c r="C15" s="40">
        <v>2267739</v>
      </c>
      <c r="D15" s="188">
        <v>4.9973758553481913</v>
      </c>
      <c r="E15" s="40">
        <v>1813798</v>
      </c>
      <c r="F15" s="187">
        <v>3.9970341964744787</v>
      </c>
      <c r="G15" s="156">
        <v>6207095</v>
      </c>
      <c r="H15" s="188">
        <v>3.1255116109015431</v>
      </c>
      <c r="I15" s="156">
        <v>6134100</v>
      </c>
      <c r="J15" s="186">
        <v>3.0887558145043945</v>
      </c>
      <c r="K15" s="3"/>
    </row>
    <row r="16" spans="2:11">
      <c r="B16" s="63" t="s">
        <v>36</v>
      </c>
      <c r="C16" s="40">
        <v>2147967</v>
      </c>
      <c r="D16" s="188">
        <v>4.7334364421499506</v>
      </c>
      <c r="E16" s="40">
        <v>1769810</v>
      </c>
      <c r="F16" s="187">
        <v>3.9000986279963357</v>
      </c>
      <c r="G16" s="156">
        <v>5710774</v>
      </c>
      <c r="H16" s="188">
        <v>2.8755948546356467</v>
      </c>
      <c r="I16" s="156">
        <v>5596412</v>
      </c>
      <c r="J16" s="186">
        <v>2.8180091790747084</v>
      </c>
      <c r="K16" s="3"/>
    </row>
    <row r="17" spans="2:11">
      <c r="B17" s="63" t="s">
        <v>37</v>
      </c>
      <c r="C17" s="40">
        <v>1968846</v>
      </c>
      <c r="D17" s="188">
        <v>4.3387106996435056</v>
      </c>
      <c r="E17" s="40">
        <v>1742350</v>
      </c>
      <c r="F17" s="187">
        <v>3.8395855173659403</v>
      </c>
      <c r="G17" s="156">
        <v>6674441</v>
      </c>
      <c r="H17" s="188">
        <v>3.3608383377050468</v>
      </c>
      <c r="I17" s="156">
        <v>6626953</v>
      </c>
      <c r="J17" s="186">
        <v>3.3369262990817465</v>
      </c>
      <c r="K17" s="3"/>
    </row>
    <row r="18" spans="2:11">
      <c r="B18" s="63" t="s">
        <v>38</v>
      </c>
      <c r="C18" s="40">
        <v>1680496</v>
      </c>
      <c r="D18" s="188">
        <v>3.7032789643822386</v>
      </c>
      <c r="E18" s="40">
        <v>1519868</v>
      </c>
      <c r="F18" s="187">
        <v>3.3493059150618056</v>
      </c>
      <c r="G18" s="156">
        <v>7323201</v>
      </c>
      <c r="H18" s="188">
        <v>3.6875140068688803</v>
      </c>
      <c r="I18" s="156">
        <v>7343417</v>
      </c>
      <c r="J18" s="186">
        <v>3.6976935421790351</v>
      </c>
      <c r="K18" s="3"/>
    </row>
    <row r="19" spans="2:11">
      <c r="B19" s="63" t="s">
        <v>39</v>
      </c>
      <c r="C19" s="40">
        <v>1371742</v>
      </c>
      <c r="D19" s="188">
        <v>3.0228832994304189</v>
      </c>
      <c r="E19" s="40">
        <v>1299382</v>
      </c>
      <c r="F19" s="187">
        <v>2.8634248622412204</v>
      </c>
      <c r="G19" s="156">
        <v>7984433</v>
      </c>
      <c r="H19" s="188">
        <v>4.0204698088180448</v>
      </c>
      <c r="I19" s="156">
        <v>8063564</v>
      </c>
      <c r="J19" s="186">
        <v>4.0603153177529405</v>
      </c>
      <c r="K19" s="3"/>
    </row>
    <row r="20" spans="2:11">
      <c r="B20" s="63" t="s">
        <v>40</v>
      </c>
      <c r="C20" s="40">
        <v>1039666</v>
      </c>
      <c r="D20" s="188">
        <v>2.2910933604027766</v>
      </c>
      <c r="E20" s="40">
        <v>1024973</v>
      </c>
      <c r="F20" s="187">
        <v>2.258714659219514</v>
      </c>
      <c r="G20" s="156">
        <v>7595368</v>
      </c>
      <c r="H20" s="188">
        <v>3.8245605831826373</v>
      </c>
      <c r="I20" s="156">
        <v>7742139</v>
      </c>
      <c r="J20" s="186">
        <v>3.8984654395838412</v>
      </c>
      <c r="K20" s="3"/>
    </row>
    <row r="21" spans="2:11">
      <c r="B21" s="63" t="s">
        <v>41</v>
      </c>
      <c r="C21" s="40">
        <v>754714</v>
      </c>
      <c r="D21" s="188">
        <v>1.6631497369376522</v>
      </c>
      <c r="E21" s="40">
        <v>786423</v>
      </c>
      <c r="F21" s="187">
        <v>1.7330262928363849</v>
      </c>
      <c r="G21" s="156">
        <v>6700220</v>
      </c>
      <c r="H21" s="188">
        <v>3.3738190579642713</v>
      </c>
      <c r="I21" s="156">
        <v>6968033</v>
      </c>
      <c r="J21" s="186">
        <v>3.5086732274349131</v>
      </c>
      <c r="K21" s="3"/>
    </row>
    <row r="22" spans="2:11">
      <c r="B22" s="63" t="s">
        <v>42</v>
      </c>
      <c r="C22" s="40">
        <v>527042</v>
      </c>
      <c r="D22" s="188">
        <v>1.1614330245034465</v>
      </c>
      <c r="E22" s="40">
        <v>604606</v>
      </c>
      <c r="F22" s="187">
        <v>1.3323594233721996</v>
      </c>
      <c r="G22" s="156">
        <v>5506387</v>
      </c>
      <c r="H22" s="188">
        <v>2.7726781211850819</v>
      </c>
      <c r="I22" s="156">
        <v>5836654</v>
      </c>
      <c r="J22" s="186">
        <v>2.9389802872060016</v>
      </c>
      <c r="K22" s="3"/>
    </row>
    <row r="23" spans="2:11">
      <c r="B23" s="63" t="s">
        <v>43</v>
      </c>
      <c r="C23" s="40">
        <v>371809</v>
      </c>
      <c r="D23" s="188">
        <v>0.81934884014481191</v>
      </c>
      <c r="E23" s="40">
        <v>444903</v>
      </c>
      <c r="F23" s="187">
        <v>0.98042477999980426</v>
      </c>
      <c r="G23" s="156">
        <v>3954820</v>
      </c>
      <c r="H23" s="188">
        <v>1.9914043250547382</v>
      </c>
      <c r="I23" s="156">
        <v>4406615</v>
      </c>
      <c r="J23" s="186">
        <v>2.2189005238799959</v>
      </c>
      <c r="K23" s="3"/>
    </row>
    <row r="24" spans="2:11">
      <c r="B24" s="63" t="s">
        <v>44</v>
      </c>
      <c r="C24" s="40">
        <v>269629</v>
      </c>
      <c r="D24" s="188">
        <v>0.59417660255509008</v>
      </c>
      <c r="E24" s="40">
        <v>348025</v>
      </c>
      <c r="F24" s="187">
        <v>0.76693646493602408</v>
      </c>
      <c r="G24" s="156">
        <v>3110806</v>
      </c>
      <c r="H24" s="188">
        <v>1.5664107400099703</v>
      </c>
      <c r="I24" s="217">
        <v>3686317</v>
      </c>
      <c r="J24" s="186">
        <v>1.8562027139851645</v>
      </c>
      <c r="K24" s="3"/>
    </row>
    <row r="25" spans="2:11">
      <c r="B25" s="63" t="s">
        <v>45</v>
      </c>
      <c r="C25" s="40">
        <v>206761</v>
      </c>
      <c r="D25" s="188">
        <v>0.45563551591591772</v>
      </c>
      <c r="E25" s="40">
        <v>285155</v>
      </c>
      <c r="F25" s="187">
        <v>0.62839097093263974</v>
      </c>
      <c r="G25" s="156">
        <v>2633560</v>
      </c>
      <c r="H25" s="188">
        <v>1.326098981569618</v>
      </c>
      <c r="I25" s="217">
        <v>3493715</v>
      </c>
      <c r="J25" s="186">
        <v>1.7592201823366462</v>
      </c>
      <c r="K25" s="3"/>
    </row>
    <row r="26" spans="2:11">
      <c r="B26" s="63" t="s">
        <v>46</v>
      </c>
      <c r="C26" s="40">
        <v>119012</v>
      </c>
      <c r="D26" s="188">
        <v>0.26226461479769009</v>
      </c>
      <c r="E26" s="40">
        <v>199449</v>
      </c>
      <c r="F26" s="187">
        <v>0.4395221923569429</v>
      </c>
      <c r="G26" s="156">
        <v>1888380</v>
      </c>
      <c r="H26" s="188">
        <v>0.95087212549417333</v>
      </c>
      <c r="I26" s="156">
        <v>2983329</v>
      </c>
      <c r="J26" s="186">
        <v>1.5022211563765804</v>
      </c>
      <c r="K26" s="3"/>
    </row>
    <row r="27" spans="2:11">
      <c r="B27" s="63" t="s">
        <v>47</v>
      </c>
      <c r="C27" s="40">
        <v>53139</v>
      </c>
      <c r="D27" s="188">
        <v>0.11710146343002767</v>
      </c>
      <c r="E27" s="40">
        <v>97791</v>
      </c>
      <c r="F27" s="187">
        <v>0.21550027682654616</v>
      </c>
      <c r="G27" s="156">
        <v>959891</v>
      </c>
      <c r="H27" s="188">
        <v>0.483342121507709</v>
      </c>
      <c r="I27" s="156">
        <v>1828768</v>
      </c>
      <c r="J27" s="186">
        <v>0.92085518550065582</v>
      </c>
      <c r="K27" s="3"/>
    </row>
    <row r="28" spans="2:11">
      <c r="B28" s="63" t="s">
        <v>168</v>
      </c>
      <c r="C28" s="40">
        <v>26235</v>
      </c>
      <c r="D28" s="188">
        <v>5.7813600050561284E-2</v>
      </c>
      <c r="E28" s="40">
        <v>59313</v>
      </c>
      <c r="F28" s="187">
        <v>0.13070699675238961</v>
      </c>
      <c r="G28" s="156">
        <v>414169</v>
      </c>
      <c r="H28" s="188">
        <v>0.20855005737393761</v>
      </c>
      <c r="I28" s="156">
        <v>1158998</v>
      </c>
      <c r="J28" s="186">
        <v>0.58360017141862119</v>
      </c>
      <c r="K28" s="3"/>
    </row>
    <row r="29" spans="2:11">
      <c r="B29" s="64" t="s">
        <v>6</v>
      </c>
      <c r="C29" s="185">
        <v>23454908</v>
      </c>
      <c r="D29" s="208">
        <v>51.687161057164481</v>
      </c>
      <c r="E29" s="185">
        <v>21923688</v>
      </c>
      <c r="F29" s="209">
        <v>48.312838942835519</v>
      </c>
      <c r="G29" s="173">
        <v>97532949</v>
      </c>
      <c r="H29" s="381">
        <v>49.111599636378699</v>
      </c>
      <c r="I29" s="173">
        <v>101061578</v>
      </c>
      <c r="J29" s="385">
        <v>50.888400363621301</v>
      </c>
      <c r="K29" s="3"/>
    </row>
    <row r="30" spans="2:11" ht="13.8" thickBot="1">
      <c r="B30" s="66" t="s">
        <v>333</v>
      </c>
      <c r="C30" s="154"/>
      <c r="D30" s="158"/>
      <c r="E30" s="154"/>
      <c r="F30" s="158"/>
      <c r="G30" s="152"/>
      <c r="H30" s="158"/>
      <c r="I30" s="152"/>
      <c r="J30" s="159"/>
      <c r="K30" s="3"/>
    </row>
  </sheetData>
  <mergeCells count="5">
    <mergeCell ref="G4:J4"/>
    <mergeCell ref="B2:J2"/>
    <mergeCell ref="B1:J1"/>
    <mergeCell ref="B3:J3"/>
    <mergeCell ref="C4:F4"/>
  </mergeCells>
  <phoneticPr fontId="2" type="noConversion"/>
  <pageMargins left="0.75" right="0.75" top="1" bottom="1" header="0.5" footer="0.5"/>
  <pageSetup scale="89" orientation="portrait" r:id="rId1"/>
  <headerFooter alignWithMargins="0"/>
  <colBreaks count="1" manualBreakCount="1">
    <brk id="1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0"/>
  <sheetViews>
    <sheetView zoomScaleNormal="100" zoomScaleSheetLayoutView="100" workbookViewId="0">
      <selection activeCell="H6" sqref="H6"/>
    </sheetView>
  </sheetViews>
  <sheetFormatPr defaultRowHeight="13.2"/>
  <cols>
    <col min="1" max="1" width="1.33203125" customWidth="1"/>
    <col min="2" max="2" width="20.6640625" customWidth="1"/>
    <col min="3" max="3" width="14.88671875" customWidth="1"/>
    <col min="4" max="4" width="14.5546875" customWidth="1"/>
    <col min="5" max="5" width="13.88671875" customWidth="1"/>
  </cols>
  <sheetData>
    <row r="1" spans="2:5" ht="27.75" customHeight="1">
      <c r="B1" s="453" t="s">
        <v>272</v>
      </c>
      <c r="C1" s="454"/>
      <c r="D1" s="454"/>
      <c r="E1" s="455"/>
    </row>
    <row r="2" spans="2:5" ht="27.75" customHeight="1" thickBot="1">
      <c r="B2" s="462" t="s">
        <v>335</v>
      </c>
      <c r="C2" s="463"/>
      <c r="D2" s="463"/>
      <c r="E2" s="464"/>
    </row>
    <row r="3" spans="2:5" ht="17.25" customHeight="1" thickBot="1">
      <c r="B3" s="456" t="s">
        <v>369</v>
      </c>
      <c r="C3" s="457"/>
      <c r="D3" s="457"/>
      <c r="E3" s="458"/>
    </row>
    <row r="4" spans="2:5" ht="13.5" customHeight="1">
      <c r="B4" s="459" t="s">
        <v>336</v>
      </c>
      <c r="C4" s="460"/>
      <c r="D4" s="460"/>
      <c r="E4" s="461"/>
    </row>
    <row r="5" spans="2:5">
      <c r="B5" s="9"/>
      <c r="C5" s="72" t="s">
        <v>165</v>
      </c>
      <c r="D5" s="72" t="s">
        <v>106</v>
      </c>
      <c r="E5" s="116" t="s">
        <v>108</v>
      </c>
    </row>
    <row r="6" spans="2:5">
      <c r="B6" s="63" t="s">
        <v>29</v>
      </c>
      <c r="C6" s="232">
        <v>27</v>
      </c>
      <c r="D6" s="232">
        <v>27</v>
      </c>
      <c r="E6" s="234">
        <v>27</v>
      </c>
    </row>
    <row r="7" spans="2:5">
      <c r="B7" s="237" t="s">
        <v>158</v>
      </c>
      <c r="C7" s="243">
        <v>17</v>
      </c>
      <c r="D7" s="243">
        <v>17</v>
      </c>
      <c r="E7" s="244">
        <v>18</v>
      </c>
    </row>
    <row r="8" spans="2:5">
      <c r="B8" s="237" t="s">
        <v>159</v>
      </c>
      <c r="C8" s="243">
        <v>36</v>
      </c>
      <c r="D8" s="243">
        <v>35</v>
      </c>
      <c r="E8" s="244">
        <v>38</v>
      </c>
    </row>
    <row r="9" spans="2:5">
      <c r="B9" s="63" t="s">
        <v>139</v>
      </c>
      <c r="C9" s="232">
        <v>40</v>
      </c>
      <c r="D9" s="232">
        <v>39</v>
      </c>
      <c r="E9" s="234">
        <v>42</v>
      </c>
    </row>
    <row r="10" spans="2:5">
      <c r="B10" s="63" t="s">
        <v>140</v>
      </c>
      <c r="C10" s="232">
        <v>31</v>
      </c>
      <c r="D10" s="232">
        <v>29</v>
      </c>
      <c r="E10" s="234">
        <v>33</v>
      </c>
    </row>
    <row r="11" spans="2:5">
      <c r="B11" s="63" t="s">
        <v>141</v>
      </c>
      <c r="C11" s="232">
        <v>35</v>
      </c>
      <c r="D11" s="232">
        <v>34</v>
      </c>
      <c r="E11" s="234">
        <v>36</v>
      </c>
    </row>
    <row r="12" spans="2:5">
      <c r="B12" s="63" t="s">
        <v>142</v>
      </c>
      <c r="C12" s="232">
        <v>23</v>
      </c>
      <c r="D12" s="232">
        <v>22</v>
      </c>
      <c r="E12" s="234">
        <v>24</v>
      </c>
    </row>
    <row r="13" spans="2:5">
      <c r="B13" s="64" t="s">
        <v>165</v>
      </c>
      <c r="C13" s="233">
        <v>36</v>
      </c>
      <c r="D13" s="233">
        <v>35</v>
      </c>
      <c r="E13" s="235">
        <v>37</v>
      </c>
    </row>
    <row r="14" spans="2:5" ht="13.8" thickBot="1">
      <c r="B14" s="66" t="s">
        <v>298</v>
      </c>
      <c r="C14" s="14"/>
      <c r="D14" s="14"/>
      <c r="E14" s="15"/>
    </row>
    <row r="16" spans="2:5">
      <c r="B16" s="111"/>
    </row>
    <row r="17" spans="2:5">
      <c r="B17" s="111"/>
    </row>
    <row r="18" spans="2:5">
      <c r="B18" s="111"/>
    </row>
    <row r="19" spans="2:5">
      <c r="B19" s="111"/>
    </row>
    <row r="20" spans="2:5">
      <c r="B20" s="111"/>
    </row>
    <row r="21" spans="2:5">
      <c r="B21" s="111"/>
    </row>
    <row r="22" spans="2:5">
      <c r="B22" s="111"/>
    </row>
    <row r="23" spans="2:5">
      <c r="B23" s="5"/>
      <c r="C23" s="232"/>
      <c r="D23" s="232"/>
      <c r="E23" s="232"/>
    </row>
    <row r="24" spans="2:5">
      <c r="C24" s="232"/>
      <c r="D24" s="232"/>
      <c r="E24" s="232"/>
    </row>
    <row r="25" spans="2:5">
      <c r="C25" s="232"/>
      <c r="D25" s="232"/>
      <c r="E25" s="232"/>
    </row>
    <row r="26" spans="2:5">
      <c r="C26" s="232"/>
      <c r="D26" s="232"/>
      <c r="E26" s="232"/>
    </row>
    <row r="27" spans="2:5">
      <c r="C27" s="232"/>
      <c r="D27" s="232"/>
      <c r="E27" s="232"/>
    </row>
    <row r="28" spans="2:5">
      <c r="C28" s="232"/>
      <c r="D28" s="232"/>
      <c r="E28" s="232"/>
    </row>
    <row r="29" spans="2:5">
      <c r="C29" s="232"/>
      <c r="D29" s="232"/>
      <c r="E29" s="232"/>
    </row>
    <row r="30" spans="2:5">
      <c r="C30" s="232"/>
      <c r="D30" s="232"/>
      <c r="E30" s="232"/>
    </row>
  </sheetData>
  <mergeCells count="4">
    <mergeCell ref="B1:E1"/>
    <mergeCell ref="B3:E3"/>
    <mergeCell ref="B4:E4"/>
    <mergeCell ref="B2:E2"/>
  </mergeCells>
  <phoneticPr fontId="2" type="noConversion"/>
  <pageMargins left="0.75" right="0.75" top="1" bottom="1" header="0.5" footer="0.5"/>
  <pageSetup scale="9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1"/>
  <sheetViews>
    <sheetView zoomScaleNormal="100" zoomScaleSheetLayoutView="100" workbookViewId="0">
      <selection activeCell="L4" sqref="L4"/>
    </sheetView>
  </sheetViews>
  <sheetFormatPr defaultRowHeight="13.2"/>
  <cols>
    <col min="1" max="1" width="1.88671875" customWidth="1"/>
    <col min="2" max="2" width="13" customWidth="1"/>
    <col min="3" max="3" width="8.6640625" customWidth="1"/>
    <col min="4" max="4" width="11" customWidth="1"/>
    <col min="5" max="5" width="8.6640625" customWidth="1"/>
    <col min="6" max="6" width="11" customWidth="1"/>
    <col min="7" max="7" width="8.6640625" customWidth="1"/>
    <col min="8" max="8" width="11" customWidth="1"/>
    <col min="9" max="9" width="8.6640625" customWidth="1"/>
    <col min="10" max="10" width="11" customWidth="1"/>
  </cols>
  <sheetData>
    <row r="1" spans="2:10" ht="54.75" customHeight="1" thickBot="1">
      <c r="B1" s="437" t="s">
        <v>334</v>
      </c>
      <c r="C1" s="438"/>
      <c r="D1" s="438"/>
      <c r="E1" s="438"/>
      <c r="F1" s="438"/>
      <c r="G1" s="438"/>
      <c r="H1" s="438"/>
      <c r="I1" s="438"/>
      <c r="J1" s="439"/>
    </row>
    <row r="2" spans="2:10" ht="13.8" thickBot="1">
      <c r="B2" s="446" t="s">
        <v>370</v>
      </c>
      <c r="C2" s="468"/>
      <c r="D2" s="468"/>
      <c r="E2" s="468"/>
      <c r="F2" s="468"/>
      <c r="G2" s="468"/>
      <c r="H2" s="468"/>
      <c r="I2" s="468"/>
      <c r="J2" s="469"/>
    </row>
    <row r="3" spans="2:10">
      <c r="B3" s="470" t="s">
        <v>328</v>
      </c>
      <c r="C3" s="471"/>
      <c r="D3" s="471"/>
      <c r="E3" s="471"/>
      <c r="F3" s="471"/>
      <c r="G3" s="471"/>
      <c r="H3" s="471"/>
      <c r="I3" s="471"/>
      <c r="J3" s="472"/>
    </row>
    <row r="4" spans="2:10">
      <c r="B4" s="38"/>
      <c r="C4" s="452" t="s">
        <v>105</v>
      </c>
      <c r="D4" s="452"/>
      <c r="E4" s="452"/>
      <c r="F4" s="452"/>
      <c r="G4" s="452" t="s">
        <v>104</v>
      </c>
      <c r="H4" s="452"/>
      <c r="I4" s="452"/>
      <c r="J4" s="473"/>
    </row>
    <row r="5" spans="2:10" ht="23.25" customHeight="1">
      <c r="B5" s="236" t="s">
        <v>216</v>
      </c>
      <c r="C5" s="199" t="s">
        <v>106</v>
      </c>
      <c r="D5" s="205" t="s">
        <v>166</v>
      </c>
      <c r="E5" s="199" t="s">
        <v>107</v>
      </c>
      <c r="F5" s="205" t="s">
        <v>166</v>
      </c>
      <c r="G5" s="207" t="s">
        <v>106</v>
      </c>
      <c r="H5" s="205" t="s">
        <v>167</v>
      </c>
      <c r="I5" s="199" t="s">
        <v>107</v>
      </c>
      <c r="J5" s="206" t="s">
        <v>167</v>
      </c>
    </row>
    <row r="6" spans="2:10" ht="12.75" customHeight="1">
      <c r="B6" s="63" t="s">
        <v>176</v>
      </c>
      <c r="C6" s="365">
        <v>814058</v>
      </c>
      <c r="D6" s="366">
        <v>4.5100570985734052</v>
      </c>
      <c r="E6" s="365">
        <v>718947</v>
      </c>
      <c r="F6" s="366">
        <v>3.9831216213685687</v>
      </c>
      <c r="G6" s="367">
        <v>7031693</v>
      </c>
      <c r="H6" s="366">
        <v>25.730013050721148</v>
      </c>
      <c r="I6" s="365">
        <v>6767288</v>
      </c>
      <c r="J6" s="371">
        <v>24.762515735255878</v>
      </c>
    </row>
    <row r="7" spans="2:10" ht="12.75" customHeight="1">
      <c r="B7" s="63" t="s">
        <v>407</v>
      </c>
      <c r="C7" s="69">
        <v>8922334</v>
      </c>
      <c r="D7" s="28">
        <v>49.431656948943257</v>
      </c>
      <c r="E7" s="69">
        <v>7594499</v>
      </c>
      <c r="F7" s="28">
        <v>42.07516433111477</v>
      </c>
      <c r="G7" s="368">
        <v>6686823</v>
      </c>
      <c r="H7" s="28">
        <v>24.468082303630485</v>
      </c>
      <c r="I7" s="69">
        <v>6842954</v>
      </c>
      <c r="J7" s="29">
        <v>25.039388910392489</v>
      </c>
    </row>
    <row r="8" spans="2:10" ht="6" customHeight="1">
      <c r="B8" s="63"/>
      <c r="C8" s="372"/>
      <c r="D8" s="31"/>
      <c r="E8" s="372"/>
      <c r="F8" s="31"/>
      <c r="G8" s="373"/>
      <c r="H8" s="31"/>
      <c r="I8" s="372"/>
      <c r="J8" s="32"/>
    </row>
    <row r="9" spans="2:10" ht="6" customHeight="1">
      <c r="B9" s="236"/>
      <c r="C9" s="362"/>
      <c r="D9" s="363"/>
      <c r="E9" s="362"/>
      <c r="F9" s="363"/>
      <c r="G9" s="369"/>
      <c r="H9" s="363"/>
      <c r="I9" s="362"/>
      <c r="J9" s="364"/>
    </row>
    <row r="10" spans="2:10">
      <c r="B10" s="63" t="s">
        <v>408</v>
      </c>
      <c r="C10" s="69">
        <v>64061</v>
      </c>
      <c r="D10" s="28">
        <v>0.35491177261535534</v>
      </c>
      <c r="E10" s="48">
        <v>53616</v>
      </c>
      <c r="F10" s="28">
        <v>0.29704421723895802</v>
      </c>
      <c r="G10" s="370">
        <v>2442373</v>
      </c>
      <c r="H10" s="28">
        <v>8.9370069433817658</v>
      </c>
      <c r="I10" s="48">
        <v>2334387</v>
      </c>
      <c r="J10" s="29">
        <v>8.5418700696167758</v>
      </c>
    </row>
    <row r="11" spans="2:10">
      <c r="B11" s="63" t="s">
        <v>31</v>
      </c>
      <c r="C11" s="69">
        <v>188012</v>
      </c>
      <c r="D11" s="28">
        <v>1.0416270772070086</v>
      </c>
      <c r="E11" s="48">
        <v>165857</v>
      </c>
      <c r="F11" s="28">
        <v>0.91888359330427227</v>
      </c>
      <c r="G11" s="370">
        <v>1923101</v>
      </c>
      <c r="H11" s="28">
        <v>7.0369132764833298</v>
      </c>
      <c r="I11" s="48">
        <v>1875446</v>
      </c>
      <c r="J11" s="29">
        <v>6.8625365265410156</v>
      </c>
    </row>
    <row r="12" spans="2:10">
      <c r="B12" s="63" t="s">
        <v>32</v>
      </c>
      <c r="C12" s="69">
        <v>307530</v>
      </c>
      <c r="D12" s="28">
        <v>1.7037826045862572</v>
      </c>
      <c r="E12" s="48">
        <v>288326</v>
      </c>
      <c r="F12" s="39">
        <v>1.5973882978894325</v>
      </c>
      <c r="G12" s="48">
        <v>1731354</v>
      </c>
      <c r="H12" s="28">
        <v>6.3352824156882654</v>
      </c>
      <c r="I12" s="48">
        <v>1653205</v>
      </c>
      <c r="J12" s="29">
        <v>6.0493235733581452</v>
      </c>
    </row>
    <row r="13" spans="2:10">
      <c r="B13" s="63" t="s">
        <v>33</v>
      </c>
      <c r="C13" s="69">
        <v>518080</v>
      </c>
      <c r="D13" s="28">
        <v>2.8702750683967357</v>
      </c>
      <c r="E13" s="48">
        <v>395793</v>
      </c>
      <c r="F13" s="39">
        <v>2.1927786831106184</v>
      </c>
      <c r="G13" s="48">
        <v>1463658</v>
      </c>
      <c r="H13" s="28">
        <v>5.3557428405637753</v>
      </c>
      <c r="I13" s="48">
        <v>1451018</v>
      </c>
      <c r="J13" s="29">
        <v>5.3094911960506952</v>
      </c>
    </row>
    <row r="14" spans="2:10">
      <c r="B14" s="63" t="s">
        <v>34</v>
      </c>
      <c r="C14" s="69">
        <v>924919</v>
      </c>
      <c r="D14" s="28">
        <v>5.1242509766569651</v>
      </c>
      <c r="E14" s="48">
        <v>639943</v>
      </c>
      <c r="F14" s="39">
        <v>3.5454224021290384</v>
      </c>
      <c r="G14" s="48">
        <v>1087023</v>
      </c>
      <c r="H14" s="28">
        <v>3.9775792225903572</v>
      </c>
      <c r="I14" s="48">
        <v>1070251</v>
      </c>
      <c r="J14" s="29">
        <v>3.9162079740323361</v>
      </c>
    </row>
    <row r="15" spans="2:10">
      <c r="B15" s="63" t="s">
        <v>35</v>
      </c>
      <c r="C15" s="69">
        <v>1286098</v>
      </c>
      <c r="D15" s="28">
        <v>7.1252606256078312</v>
      </c>
      <c r="E15" s="48">
        <v>885038</v>
      </c>
      <c r="F15" s="39">
        <v>4.9033016252001822</v>
      </c>
      <c r="G15" s="48">
        <v>981641</v>
      </c>
      <c r="H15" s="28">
        <v>3.5919707730589145</v>
      </c>
      <c r="I15" s="48">
        <v>928760</v>
      </c>
      <c r="J15" s="29">
        <v>3.3984713099658608</v>
      </c>
    </row>
    <row r="16" spans="2:10">
      <c r="B16" s="63" t="s">
        <v>36</v>
      </c>
      <c r="C16" s="69">
        <v>1356513</v>
      </c>
      <c r="D16" s="28">
        <v>7.5153749302348309</v>
      </c>
      <c r="E16" s="48">
        <v>1019711</v>
      </c>
      <c r="F16" s="39">
        <v>5.6494191249805121</v>
      </c>
      <c r="G16" s="48">
        <v>791454</v>
      </c>
      <c r="H16" s="28">
        <v>2.896048184846161</v>
      </c>
      <c r="I16" s="48">
        <v>750099</v>
      </c>
      <c r="J16" s="29">
        <v>2.744724074178563</v>
      </c>
    </row>
    <row r="17" spans="2:10">
      <c r="B17" s="63" t="s">
        <v>37</v>
      </c>
      <c r="C17" s="69">
        <v>1276894</v>
      </c>
      <c r="D17" s="28">
        <v>7.0742684781990839</v>
      </c>
      <c r="E17" s="48">
        <v>1048506</v>
      </c>
      <c r="F17" s="39">
        <v>5.808949642650532</v>
      </c>
      <c r="G17" s="48">
        <v>691952</v>
      </c>
      <c r="H17" s="28">
        <v>2.53195553197112</v>
      </c>
      <c r="I17" s="48">
        <v>693844</v>
      </c>
      <c r="J17" s="29">
        <v>2.5388786420517171</v>
      </c>
    </row>
    <row r="18" spans="2:10">
      <c r="B18" s="63" t="s">
        <v>38</v>
      </c>
      <c r="C18" s="69">
        <v>1083115</v>
      </c>
      <c r="D18" s="28">
        <v>6.0006909757306408</v>
      </c>
      <c r="E18" s="48">
        <v>915323</v>
      </c>
      <c r="F18" s="39">
        <v>5.0710870646041259</v>
      </c>
      <c r="G18" s="48">
        <v>597381</v>
      </c>
      <c r="H18" s="28">
        <v>2.1859061432649081</v>
      </c>
      <c r="I18" s="48">
        <v>604545</v>
      </c>
      <c r="J18" s="29">
        <v>2.2121202873544417</v>
      </c>
    </row>
    <row r="19" spans="2:10">
      <c r="B19" s="63" t="s">
        <v>39</v>
      </c>
      <c r="C19" s="69">
        <v>848198</v>
      </c>
      <c r="D19" s="28">
        <v>4.6992000703829033</v>
      </c>
      <c r="E19" s="48">
        <v>763683</v>
      </c>
      <c r="F19" s="39">
        <v>4.2309687211597131</v>
      </c>
      <c r="G19" s="48">
        <v>523544</v>
      </c>
      <c r="H19" s="28">
        <v>1.9157255518161491</v>
      </c>
      <c r="I19" s="155">
        <v>535699</v>
      </c>
      <c r="J19" s="29">
        <v>1.9602025090199855</v>
      </c>
    </row>
    <row r="20" spans="2:10">
      <c r="B20" s="63" t="s">
        <v>40</v>
      </c>
      <c r="C20" s="69">
        <v>617505</v>
      </c>
      <c r="D20" s="28">
        <v>3.4211110371184494</v>
      </c>
      <c r="E20" s="48">
        <v>595085</v>
      </c>
      <c r="F20" s="39">
        <v>3.2968993959945792</v>
      </c>
      <c r="G20" s="48">
        <v>422161</v>
      </c>
      <c r="H20" s="28">
        <v>1.5447500395005145</v>
      </c>
      <c r="I20" s="155">
        <v>429888</v>
      </c>
      <c r="J20" s="29">
        <v>1.5730242845284077</v>
      </c>
    </row>
    <row r="21" spans="2:10">
      <c r="B21" s="63" t="s">
        <v>41</v>
      </c>
      <c r="C21" s="69">
        <v>426339</v>
      </c>
      <c r="D21" s="28">
        <v>2.3620101188719809</v>
      </c>
      <c r="E21" s="48">
        <v>436820</v>
      </c>
      <c r="F21" s="39">
        <v>2.4200771220218154</v>
      </c>
      <c r="G21" s="48">
        <v>328375</v>
      </c>
      <c r="H21" s="28">
        <v>1.2015730828309139</v>
      </c>
      <c r="I21" s="155">
        <v>349603</v>
      </c>
      <c r="J21" s="29">
        <v>1.2792494997394319</v>
      </c>
    </row>
    <row r="22" spans="2:10">
      <c r="B22" s="63" t="s">
        <v>42</v>
      </c>
      <c r="C22" s="69">
        <v>287579</v>
      </c>
      <c r="D22" s="28">
        <v>1.5932497565906132</v>
      </c>
      <c r="E22" s="48">
        <v>332743</v>
      </c>
      <c r="F22" s="39">
        <v>1.8434680687992879</v>
      </c>
      <c r="G22" s="48">
        <v>239463</v>
      </c>
      <c r="H22" s="28">
        <v>0.87623081883194254</v>
      </c>
      <c r="I22" s="155">
        <v>271863</v>
      </c>
      <c r="J22" s="29">
        <v>0.99478724938762308</v>
      </c>
    </row>
    <row r="23" spans="2:10">
      <c r="B23" s="63" t="s">
        <v>43</v>
      </c>
      <c r="C23" s="69">
        <v>198580</v>
      </c>
      <c r="D23" s="28">
        <v>1.1001760791426494</v>
      </c>
      <c r="E23" s="48">
        <v>248185</v>
      </c>
      <c r="F23" s="39">
        <v>1.3749984902911594</v>
      </c>
      <c r="G23" s="48">
        <v>173229</v>
      </c>
      <c r="H23" s="28">
        <v>0.63387073792376514</v>
      </c>
      <c r="I23" s="155">
        <v>196718</v>
      </c>
      <c r="J23" s="29">
        <v>0.7198204909275423</v>
      </c>
    </row>
    <row r="24" spans="2:10">
      <c r="B24" s="63" t="s">
        <v>44</v>
      </c>
      <c r="C24" s="69">
        <v>146067</v>
      </c>
      <c r="D24" s="28">
        <v>0.80924272007316633</v>
      </c>
      <c r="E24" s="48">
        <v>190591</v>
      </c>
      <c r="F24" s="39">
        <v>1.0559152940874039</v>
      </c>
      <c r="G24" s="48">
        <v>123562</v>
      </c>
      <c r="H24" s="28">
        <v>0.4521317800099075</v>
      </c>
      <c r="I24" s="155">
        <v>157434</v>
      </c>
      <c r="J24" s="29">
        <v>0.57607447802787082</v>
      </c>
    </row>
    <row r="25" spans="2:10">
      <c r="B25" s="63" t="s">
        <v>45</v>
      </c>
      <c r="C25" s="69">
        <v>102236</v>
      </c>
      <c r="D25" s="28">
        <v>0.56640951569759246</v>
      </c>
      <c r="E25" s="48">
        <v>149246</v>
      </c>
      <c r="F25" s="39">
        <v>0.82685506651084628</v>
      </c>
      <c r="G25" s="48">
        <v>104525</v>
      </c>
      <c r="H25" s="28">
        <v>0.3824725587602627</v>
      </c>
      <c r="I25" s="155">
        <v>135909</v>
      </c>
      <c r="J25" s="29">
        <v>0.49731129383925898</v>
      </c>
    </row>
    <row r="26" spans="2:10">
      <c r="B26" s="63" t="s">
        <v>46</v>
      </c>
      <c r="C26" s="69">
        <v>61630</v>
      </c>
      <c r="D26" s="28">
        <v>0.3414435076924236</v>
      </c>
      <c r="E26" s="48">
        <v>101939</v>
      </c>
      <c r="F26" s="39">
        <v>0.56476407156673647</v>
      </c>
      <c r="G26" s="48">
        <v>57382</v>
      </c>
      <c r="H26" s="28">
        <v>0.20996929315265625</v>
      </c>
      <c r="I26" s="155">
        <v>97510</v>
      </c>
      <c r="J26" s="29">
        <v>0.35680362788532138</v>
      </c>
    </row>
    <row r="27" spans="2:10">
      <c r="B27" s="63" t="s">
        <v>47</v>
      </c>
      <c r="C27" s="69">
        <v>29148</v>
      </c>
      <c r="D27" s="28">
        <v>0.16148621389288922</v>
      </c>
      <c r="E27" s="48">
        <v>48297</v>
      </c>
      <c r="F27" s="39">
        <v>0.26757580871362946</v>
      </c>
      <c r="G27" s="48">
        <v>23991</v>
      </c>
      <c r="H27" s="28">
        <v>8.7786645847571995E-2</v>
      </c>
      <c r="I27" s="155">
        <v>49494</v>
      </c>
      <c r="J27" s="29">
        <v>0.18110592512107576</v>
      </c>
    </row>
    <row r="28" spans="2:10">
      <c r="B28" s="63" t="s">
        <v>168</v>
      </c>
      <c r="C28" s="69">
        <v>13888</v>
      </c>
      <c r="D28" s="28">
        <v>7.6942518819282477E-2</v>
      </c>
      <c r="E28" s="48">
        <v>34744</v>
      </c>
      <c r="F28" s="39">
        <v>0.19248926223049759</v>
      </c>
      <c r="G28" s="48">
        <v>12347</v>
      </c>
      <c r="H28" s="28">
        <v>4.5179513829351481E-2</v>
      </c>
      <c r="I28" s="155">
        <v>24569</v>
      </c>
      <c r="J28" s="29">
        <v>8.9901634022299878E-2</v>
      </c>
    </row>
    <row r="29" spans="2:10">
      <c r="B29" s="64" t="s">
        <v>6</v>
      </c>
      <c r="C29" s="119">
        <v>9736392</v>
      </c>
      <c r="D29" s="193">
        <v>53.941714047516662</v>
      </c>
      <c r="E29" s="167">
        <v>8313446</v>
      </c>
      <c r="F29" s="117">
        <v>46.058285952483338</v>
      </c>
      <c r="G29" s="167">
        <v>13718516</v>
      </c>
      <c r="H29" s="193">
        <v>50.198095354351629</v>
      </c>
      <c r="I29" s="167">
        <v>13610242</v>
      </c>
      <c r="J29" s="118">
        <v>49.801904645648371</v>
      </c>
    </row>
    <row r="30" spans="2:10" ht="13.8" thickBot="1">
      <c r="B30" s="465" t="s">
        <v>298</v>
      </c>
      <c r="C30" s="466"/>
      <c r="D30" s="466"/>
      <c r="E30" s="466"/>
      <c r="F30" s="466"/>
      <c r="G30" s="466"/>
      <c r="H30" s="466"/>
      <c r="I30" s="466"/>
      <c r="J30" s="467"/>
    </row>
    <row r="31" spans="2:10">
      <c r="F31" s="3"/>
      <c r="G31" s="3"/>
      <c r="H31" s="3"/>
      <c r="I31" s="3"/>
    </row>
  </sheetData>
  <mergeCells count="6">
    <mergeCell ref="B30:J30"/>
    <mergeCell ref="B1:J1"/>
    <mergeCell ref="B2:J2"/>
    <mergeCell ref="B3:J3"/>
    <mergeCell ref="C4:F4"/>
    <mergeCell ref="G4:J4"/>
  </mergeCells>
  <phoneticPr fontId="2" type="noConversion"/>
  <pageMargins left="0.75" right="0.75" top="1" bottom="1" header="0.5" footer="0.5"/>
  <pageSetup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19</vt:i4>
      </vt:variant>
    </vt:vector>
  </HeadingPairs>
  <TitlesOfParts>
    <vt:vector size="56" baseType="lpstr">
      <vt:lpstr>Race&amp;Ethnicity</vt:lpstr>
      <vt:lpstr>Change Race&amp;Ethnicity</vt:lpstr>
      <vt:lpstr>Nativity</vt:lpstr>
      <vt:lpstr>Change Nativity</vt:lpstr>
      <vt:lpstr>HispanicOrigin</vt:lpstr>
      <vt:lpstr>Country of Origin and Nativity</vt:lpstr>
      <vt:lpstr>Ethnicity,Sex&amp;Age</vt:lpstr>
      <vt:lpstr>MedianAge</vt:lpstr>
      <vt:lpstr>Nativity,Sex&amp;Age</vt:lpstr>
      <vt:lpstr>9a.Age-Sex Pyramids</vt:lpstr>
      <vt:lpstr>Births</vt:lpstr>
      <vt:lpstr>UnmarriedBirths</vt:lpstr>
      <vt:lpstr>State2007</vt:lpstr>
      <vt:lpstr>ChangeStateShare</vt:lpstr>
      <vt:lpstr>StateShare</vt:lpstr>
      <vt:lpstr>Marstat</vt:lpstr>
      <vt:lpstr>HouseholdType</vt:lpstr>
      <vt:lpstr>FamilySize</vt:lpstr>
      <vt:lpstr>HouseholderType</vt:lpstr>
      <vt:lpstr>English</vt:lpstr>
      <vt:lpstr>FBEnglish</vt:lpstr>
      <vt:lpstr>EducAttain</vt:lpstr>
      <vt:lpstr>FBEducAttain</vt:lpstr>
      <vt:lpstr>SchoolEnrollment</vt:lpstr>
      <vt:lpstr>Occupation</vt:lpstr>
      <vt:lpstr>Det. Occupation</vt:lpstr>
      <vt:lpstr>Industry</vt:lpstr>
      <vt:lpstr>Det. Industry</vt:lpstr>
      <vt:lpstr>Earnings</vt:lpstr>
      <vt:lpstr>MedEarnings</vt:lpstr>
      <vt:lpstr>FTYREarnings</vt:lpstr>
      <vt:lpstr>FTYRMedEarnings</vt:lpstr>
      <vt:lpstr>HHldIncDist</vt:lpstr>
      <vt:lpstr>MedHHldInc</vt:lpstr>
      <vt:lpstr>Poverty</vt:lpstr>
      <vt:lpstr>Homeownership</vt:lpstr>
      <vt:lpstr>FBHomeownership</vt:lpstr>
      <vt:lpstr>'9a.Age-Sex Pyramids'!Print_Area</vt:lpstr>
      <vt:lpstr>'Change Nativity'!Print_Area</vt:lpstr>
      <vt:lpstr>'Change Race&amp;Ethnicity'!Print_Area</vt:lpstr>
      <vt:lpstr>ChangeStateShare!Print_Area</vt:lpstr>
      <vt:lpstr>'Det. Industry'!Print_Area</vt:lpstr>
      <vt:lpstr>EducAttain!Print_Area</vt:lpstr>
      <vt:lpstr>English!Print_Area</vt:lpstr>
      <vt:lpstr>FamilySize!Print_Area</vt:lpstr>
      <vt:lpstr>FBEnglish!Print_Area</vt:lpstr>
      <vt:lpstr>FBHomeownership!Print_Area</vt:lpstr>
      <vt:lpstr>HHldIncDist!Print_Area</vt:lpstr>
      <vt:lpstr>Homeownership!Print_Area</vt:lpstr>
      <vt:lpstr>Industry!Print_Area</vt:lpstr>
      <vt:lpstr>Nativity!Print_Area</vt:lpstr>
      <vt:lpstr>'Nativity,Sex&amp;Age'!Print_Area</vt:lpstr>
      <vt:lpstr>Occupation!Print_Area</vt:lpstr>
      <vt:lpstr>Poverty!Print_Area</vt:lpstr>
      <vt:lpstr>State2007!Print_Area</vt:lpstr>
      <vt:lpstr>StateShare!Print_Area</vt:lpstr>
    </vt:vector>
  </TitlesOfParts>
  <Company>Pew Hispanic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rfry</dc:creator>
  <cp:lastModifiedBy>Travis</cp:lastModifiedBy>
  <cp:lastPrinted>2013-09-05T20:08:10Z</cp:lastPrinted>
  <dcterms:created xsi:type="dcterms:W3CDTF">2006-09-05T16:50:23Z</dcterms:created>
  <dcterms:modified xsi:type="dcterms:W3CDTF">2019-10-08T15:44:59Z</dcterms:modified>
</cp:coreProperties>
</file>