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E39108A2-61E6-9C43-8A9A-97F85BF96139}" xr6:coauthVersionLast="44" xr6:coauthVersionMax="44" xr10:uidLastSave="{00000000-0000-0000-0000-000000000000}"/>
  <bookViews>
    <workbookView xWindow="29980" yWindow="1640" windowWidth="27140" windowHeight="26780" activeTab="7" xr2:uid="{4B3DFADF-F7C5-49A7-ADFC-C8F592F9641A}"/>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<sst xmlns="http://schemas.openxmlformats.org/spreadsheetml/2006/main" count="215" uniqueCount="108">
  <si>
    <t>Year</t>
  </si>
  <si>
    <t>All Hispanics</t>
  </si>
  <si>
    <t>States</t>
  </si>
  <si>
    <t>California</t>
  </si>
  <si>
    <t>Florida</t>
  </si>
  <si>
    <t>New York</t>
  </si>
  <si>
    <t>Texas</t>
  </si>
  <si>
    <t>New Jersey</t>
  </si>
  <si>
    <t xml:space="preserve">Note: Hispanics are of any race. </t>
  </si>
  <si>
    <t>Source: Pew Research Center tabulations of 2017 American Community Surveys (1% IPUMS).</t>
  </si>
  <si>
    <t>Metro Area</t>
  </si>
  <si>
    <t>Los Angeles-Long Beach-Anaheim, CA</t>
  </si>
  <si>
    <t>New York-Newark-Jersey City, NY-NJ-PA</t>
  </si>
  <si>
    <t>Miami-Fort Lauderdale-West Palm Beach, FL</t>
  </si>
  <si>
    <t>Houston-The Woodlands-Sugar Land, TX</t>
  </si>
  <si>
    <t>Chicago-Naperville-Elgin, IL-IN-WI</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</si>
  <si>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</si>
  <si>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</si>
  <si>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</si>
  <si>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</si>
  <si>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</si>
  <si>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</si>
  <si>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</si>
  <si>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</si>
  <si>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</si>
  <si>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</si>
  <si>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</si>
  <si>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</si>
  <si>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</si>
  <si>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</si>
  <si>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</si>
  <si>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</si>
  <si>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</si>
  <si>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</si>
  <si>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</si>
  <si>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&lt;1</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</si>
  <si>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</si>
  <si>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</si>
  <si>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</si>
  <si>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</si>
  <si>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</si>
  <si>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</si>
  <si>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</si>
  <si>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</si>
  <si>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</si>
  <si>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</si>
  <si>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</si>
  <si>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</si>
  <si>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</si>
  <si>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</si>
  <si>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</si>
  <si>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</si>
  <si>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</si>
  <si>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</si>
  <si>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</si>
  <si>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</si>
  <si>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</si>
  <si>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</si>
  <si>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</si>
  <si>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</si>
  <si>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</si>
  <si>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</si>
  <si>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</si>
  <si>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</si>
  <si>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</si>
  <si>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</si>
  <si>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</si>
  <si>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</si>
  <si>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</si>
  <si>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</si>
  <si>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</si>
  <si>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</si>
  <si>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</si>
  <si>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</si>
  <si>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</si>
  <si>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</si>
  <si>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</si>
  <si>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</si>
  <si>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</si>
  <si>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</si>
  <si>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</si>
  <si>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Top 10 U.S. metropolitan areas by Colombian population, 2017</t>
  </si>
  <si>
    <t>Length of time in the U.S. for Colombian immigrants, 2000-2017</t>
  </si>
  <si>
    <t>English proficiency of the Colombian population in the U.S., 2017</t>
  </si>
  <si>
    <t>Educational attainment of the Colombian population in the U.S., 2017</t>
  </si>
  <si>
    <t>U.S. Colombian population living in poverty, 2017</t>
  </si>
  <si>
    <t>Demographic characteristics of U.S. Colombian population, 2017</t>
  </si>
  <si>
    <t>Economic characteristics of the U.S. Colombian population, 2017</t>
  </si>
  <si>
    <t>Orlando-Kissimmee-Sanford, FL</t>
  </si>
  <si>
    <t>Tampa-St. Petersburg-Clearwater, FL</t>
  </si>
  <si>
    <t>Boston-Cambridge-Newton, MA-NH</t>
  </si>
  <si>
    <t>Washington-Arlington-Alexandria, DC-VA-MD-WV</t>
  </si>
  <si>
    <t>Atlanta-Sandy Springs-Roswell, GA</t>
  </si>
  <si>
    <t>Colombian population in the U.S., 2000-2017</t>
  </si>
  <si>
    <t>Colombians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</si>
  <si>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</si>
  <si>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Share of total U.S. Hispanic population</t>
  </si>
  <si>
    <t>Share of total U.S. Colombian population</t>
  </si>
  <si>
    <t>Top three U.S. states by share of Colombian population, 2017</t>
  </si>
  <si>
    <t>U.S. Colombian population</t>
  </si>
  <si>
    <t>Colombian immigrants in the U.S.</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</si>
  <si>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</si>
  <si>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</si>
  <si>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</si>
  <si>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 xml:space="preserve">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 </t>
  </si>
  <si>
    <t xml:space="preserve">Note: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 </t>
  </si>
  <si>
    <t xml:space="preserve">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 			</t>
  </si>
  <si>
    <t xml:space="preserve">All Hispanic immigrants in the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</si>
</sst>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0" fontId="4" fillId="0" borderId="0"/>
  </cellStyleXfs>
  <cellXfs count="96">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164" fontId="0" fillId="0" borderId="4" xfId="1" applyNumberFormat="1" applyFont="1" applyFill="1" applyBorder="1"/>
    <xf numFmtId="0" fontId="0" fillId="0" borderId="0" xfId="0" applyFill="1"/>
    <xf numFmtId="0" fontId="0" fillId="0" borderId="5" xfId="0" applyBorder="1"/>
    <xf numFmtId="164" fontId="0" fillId="0" borderId="5" xfId="1" applyNumberFormat="1" applyFont="1" applyBorder="1" applyAlignment="1">
      <alignment horizontal="right"/>
    </xf>
    <xf numFmtId="164" fontId="0" fillId="0" borderId="6" xfId="1" applyNumberFormat="1" applyFont="1" applyBorder="1"/>
    <xf numFmtId="0" fontId="0" fillId="0" borderId="0" xfId="0" applyAlignment="1">
      <alignment horizontal="right"/>
    </xf>
    <xf numFmtId="9" fontId="0" fillId="0" borderId="0" xfId="2" applyFont="1"/>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0" fontId="3" fillId="0" borderId="0" xfId="3"/>
    <xf numFmtId="9" fontId="0" fillId="0" borderId="6" xfId="2" applyFont="1" applyBorder="1"/>
    <xf numFmtId="0" fontId="4" fillId="0" borderId="0" xfId="4"/>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9" fontId="0" fillId="0" borderId="2" xfId="2" applyFont="1" applyBorder="1" applyAlignment="1">
      <alignment horizontal="right"/>
    </xf>
    <xf numFmtId="2" fontId="0" fillId="0" borderId="0" xfId="0" applyNumberFormat="1" applyAlignment="1">
      <alignment horizontal="right"/>
    </xf>
    <xf numFmtId="165" fontId="0" fillId="0" borderId="0" xfId="0" applyNumberFormat="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3" xfId="0" applyNumberFormat="1" applyBorder="1"/>
    <xf numFmtId="9" fontId="0" fillId="0" borderId="4" xfId="0" applyNumberFormat="1" applyBorder="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166" fontId="5" fillId="0" borderId="11" xfId="5" applyNumberFormat="1" applyFont="1" applyBorder="1" applyAlignment="1">
      <alignment horizontal="right" vertical="center"/>
    </xf>
    <xf numFmtId="166" fontId="0" fillId="0" borderId="3" xfId="2" applyNumberFormat="1" applyFont="1" applyBorder="1" applyAlignment="1">
      <alignment horizontal="right"/>
    </xf>
    <xf numFmtId="166" fontId="0" fillId="0" borderId="4" xfId="2" applyNumberFormat="1" applyFont="1" applyBorder="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5" xfId="0" applyNumberFormat="1" applyFill="1" applyBorder="1" applyAlignment="1">
      <alignment horizontal="right"/>
    </xf>
    <xf numFmtId="9" fontId="0" fillId="0" borderId="5" xfId="2" applyNumberFormat="1" applyFont="1" applyFill="1" applyBorder="1" applyAlignment="1">
      <alignment horizontal="right"/>
    </xf>
    <xf numFmtId="9" fontId="0" fillId="0" borderId="5" xfId="2" applyFont="1" applyFill="1" applyBorder="1"/>
    <xf numFmtId="9" fontId="0" fillId="0" borderId="6" xfId="2" applyFont="1" applyFill="1" applyBorder="1"/>
    <xf numFmtId="164" fontId="0" fillId="0" borderId="0" xfId="1" applyNumberFormat="1" applyFont="1" applyFill="1"/>
    <xf numFmtId="0" fontId="0" fillId="0" borderId="0" xfId="0" applyAlignment="1">
      <alignment horizontal="left" wrapText="1"/>
    </xf>
    <xf numFmtId="0" fontId="8" fillId="0" borderId="1" xfId="0" applyFont="1" applyBorder="1" applyAlignment="1">
      <alignment horizontal="right"/>
    </xf>
    <xf numFmtId="0" fontId="8" fillId="0" borderId="2" xfId="0" applyFont="1" applyBorder="1" applyAlignment="1">
      <alignment horizontal="right"/>
    </xf>
    <xf numFmtId="0" fontId="8" fillId="0" borderId="1" xfId="0" applyFont="1"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8" fillId="0" borderId="2" xfId="0" applyFont="1" applyBorder="1" applyAlignment="1">
      <alignment horizontal="right" wrapText="1"/>
    </xf>
    <xf numFmtId="0" fontId="0" fillId="0" borderId="0" xfId="0" applyBorder="1" applyAlignment="1">
      <alignment horizontal="center"/>
    </xf>
    <xf numFmtId="0" fontId="8" fillId="0" borderId="2" xfId="0" applyFont="1" applyBorder="1" applyAlignment="1">
      <alignment wrapText="1"/>
    </xf>
    <xf numFmtId="9" fontId="0" fillId="0" borderId="0" xfId="2" applyFont="1" applyAlignment="1"/>
    <xf numFmtId="0" fontId="0" fillId="0" borderId="0" xfId="0" applyAlignment="1"/>
    <xf numFmtId="164" fontId="0" fillId="0" borderId="0" xfId="1" applyNumberFormat="1" applyFont="1" applyFill="1" applyAlignment="1">
      <alignment horizontal="left"/>
    </xf>
    <xf numFmtId="164" fontId="8" fillId="0" borderId="2" xfId="1" applyNumberFormat="1" applyFont="1" applyBorder="1" applyAlignment="1">
      <alignment horizontal="left"/>
    </xf>
    <xf numFmtId="0" fontId="8" fillId="0" borderId="0" xfId="0" applyFont="1"/>
    <xf numFmtId="0" fontId="8" fillId="0" borderId="7" xfId="0" applyFont="1" applyBorder="1" applyAlignment="1">
      <alignment horizontal="right"/>
    </xf>
    <xf numFmtId="0" fontId="8" fillId="0" borderId="8" xfId="0" applyFont="1" applyBorder="1" applyAlignment="1">
      <alignment horizontal="right"/>
    </xf>
    <xf numFmtId="0" fontId="8" fillId="0" borderId="2" xfId="0" applyFont="1" applyBorder="1"/>
    <xf numFmtId="0" fontId="0" fillId="0" borderId="0" xfId="0" applyFill="1" applyAlignment="1">
      <alignment horizontal="left"/>
    </xf>
    <xf numFmtId="0" fontId="0" fillId="0" borderId="0" xfId="0" applyAlignment="1">
      <alignment horizontal="left"/>
    </xf>
    <xf numFmtId="9" fontId="0" fillId="0" borderId="9" xfId="2" applyNumberFormat="1" applyFont="1" applyFill="1" applyBorder="1"/>
    <xf numFmtId="9" fontId="3" fillId="0" borderId="3" xfId="2" applyFont="1" applyBorder="1"/>
    <xf numFmtId="9" fontId="0" fillId="0" borderId="2" xfId="0" applyNumberFormat="1" applyBorder="1"/>
    <xf numFmtId="9" fontId="0" fillId="0" borderId="2" xfId="2" applyFont="1" applyBorder="1"/>
    <xf numFmtId="0" fontId="0" fillId="0" borderId="0" xfId="0" applyBorder="1"/>
    <xf numFmtId="49" fontId="0" fillId="0" borderId="0" xfId="0" applyNumberFormat="1" applyAlignment="1">
      <alignment horizontal="left" vertical="center" wrapText="1"/>
    </xf>
    <xf numFmtId="0" fontId="0" fillId="0" borderId="0" xfId="0" applyAlignment="1">
      <alignment horizontal="left"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xf>
    <xf numFmtId="0" fontId="0" fillId="2" borderId="0" xfId="0" applyFill="1" applyBorder="1" applyAlignment="1">
      <alignment horizontal="center"/>
    </xf>
    <xf numFmtId="49" fontId="0" fillId="0" borderId="0" xfId="0" applyNumberFormat="1" applyFill="1" applyBorder="1" applyAlignment="1">
      <alignment horizontal="left" wrapText="1"/>
    </xf>
    <xf numFmtId="49" fontId="0" fillId="0" borderId="0" xfId="0" applyNumberFormat="1" applyAlignment="1">
      <alignment horizontal="left" vertical="center" wrapText="1"/>
    </xf>
  </cellXfs>
  <cellStyles count="6">
    <cellStyle name="Comma" xfId="1" builtinId="3"/>
    <cellStyle name="Normal" xfId="0" builtinId="0"/>
    <cellStyle name="Normal_English Proficiency" xfId="4" xr:uid="{1F05BD48-AA6D-4D65-A4E9-26B96D490E25}"/>
    <cellStyle name="Normal_Sheet1" xfId="5" xr:uid="{5A0A6023-D56E-4F8C-B435-BBFF060EE732}"/>
    <cellStyle name="Normal_Time in U.S." xfId="3" xr:uid="{484E6F90-8F5B-42CF-9998-2EDDFB54D58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B9D1A-B48F-4DAA-8B24-307245492B21}">
  <sheetPr>
    <tabColor rgb="FF92D050"/>
  </sheetPr>
  <dimension ref="A1:Q11"/>
  <sheetViews>
    <sheetView zoomScaleNormal="100" workbookViewId="0">
      <selection activeCell="A11" sqref="A11"/>
    </sheetView>
  </sheetViews>
  <sheetFormatPr baseColWidth="10" defaultColWidth="8.83203125" defaultRowHeight="15" x14ac:dyDescent="0.2"/>
  <cols>
    <col min="1" max="1" width="11" customWidth="1"/>
    <col min="2" max="3" width="15.6640625" customWidth="1"/>
  </cols>
  <sheetData>
    <row r="1" spans="1:17" x14ac:dyDescent="0.2">
      <c r="A1" s="1" t="s">
        <v>93</v>
      </c>
    </row>
    <row r="3" spans="1:17" x14ac:dyDescent="0.2">
      <c r="A3" s="65" t="s">
        <v>0</v>
      </c>
      <c r="B3" s="63" t="s">
        <v>1</v>
      </c>
      <c r="C3" s="64" t="s">
        <v>94</v>
      </c>
    </row>
    <row r="4" spans="1:17" x14ac:dyDescent="0.2">
      <c r="A4" s="66">
        <v>2000</v>
      </c>
      <c r="B4" s="3">
        <v>35204480</v>
      </c>
      <c r="C4" s="7">
        <v>501825</v>
      </c>
    </row>
    <row r="5" spans="1:17" s="8" customFormat="1" x14ac:dyDescent="0.2">
      <c r="A5" s="67">
        <v>2010</v>
      </c>
      <c r="B5" s="6">
        <v>50729570</v>
      </c>
      <c r="C5" s="7">
        <v>972334</v>
      </c>
    </row>
    <row r="6" spans="1:17" x14ac:dyDescent="0.2">
      <c r="A6" s="66">
        <v>2015</v>
      </c>
      <c r="B6" s="3">
        <v>56476777</v>
      </c>
      <c r="C6" s="5">
        <v>1090777</v>
      </c>
    </row>
    <row r="7" spans="1:17" x14ac:dyDescent="0.2">
      <c r="A7" s="68">
        <v>2017</v>
      </c>
      <c r="B7" s="10">
        <v>58837861</v>
      </c>
      <c r="C7" s="11">
        <v>1245525</v>
      </c>
    </row>
    <row r="9" spans="1:17" ht="15" customHeight="1" x14ac:dyDescent="0.2">
      <c r="A9" s="88" t="s">
        <v>95</v>
      </c>
      <c r="B9" s="88"/>
      <c r="C9" s="88"/>
      <c r="D9" s="88"/>
      <c r="E9" s="88"/>
      <c r="F9" s="88"/>
      <c r="G9" s="88"/>
      <c r="H9" s="88"/>
      <c r="I9" s="88"/>
      <c r="J9" s="88"/>
      <c r="K9" s="88"/>
      <c r="L9" s="88"/>
      <c r="M9" s="88"/>
      <c r="N9" s="88"/>
      <c r="O9" s="88"/>
      <c r="P9" s="88"/>
      <c r="Q9" s="88"/>
    </row>
    <row r="10" spans="1:17" ht="15" customHeight="1" x14ac:dyDescent="0.2">
      <c r="A10" s="88"/>
      <c r="B10" s="88"/>
      <c r="C10" s="88"/>
      <c r="D10" s="88"/>
      <c r="E10" s="88"/>
      <c r="F10" s="88"/>
      <c r="G10" s="88"/>
      <c r="H10" s="88"/>
      <c r="I10" s="88"/>
      <c r="J10" s="88"/>
      <c r="K10" s="88"/>
      <c r="L10" s="88"/>
      <c r="M10" s="88"/>
      <c r="N10" s="88"/>
      <c r="O10" s="88"/>
      <c r="P10" s="88"/>
      <c r="Q10" s="88"/>
    </row>
    <row r="11" spans="1:17" x14ac:dyDescent="0.2">
      <c r="A11" t="s">
        <v>19</v>
      </c>
    </row>
  </sheetData>
  <mergeCells count="1">
    <mergeCell ref="A9:Q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B9D5-80AD-4917-BEFE-C2B49E4822D7}">
  <sheetPr>
    <tabColor rgb="FF92D050"/>
  </sheetPr>
  <dimension ref="A1:E10"/>
  <sheetViews>
    <sheetView workbookViewId="0">
      <selection activeCell="A3" sqref="A3:D4"/>
    </sheetView>
  </sheetViews>
  <sheetFormatPr baseColWidth="10" defaultColWidth="8.83203125" defaultRowHeight="15" x14ac:dyDescent="0.2"/>
  <cols>
    <col min="1" max="1" width="8.5" customWidth="1"/>
    <col min="2" max="2" width="16.1640625" customWidth="1"/>
    <col min="3" max="3" width="11.83203125" customWidth="1"/>
    <col min="4" max="4" width="19.1640625" customWidth="1"/>
    <col min="5" max="5" width="6.6640625" customWidth="1"/>
  </cols>
  <sheetData>
    <row r="1" spans="1:5" x14ac:dyDescent="0.2">
      <c r="A1" s="1" t="s">
        <v>98</v>
      </c>
    </row>
    <row r="3" spans="1:5" x14ac:dyDescent="0.2">
      <c r="A3" s="89" t="s">
        <v>1</v>
      </c>
      <c r="B3" s="89"/>
      <c r="C3" s="89" t="s">
        <v>94</v>
      </c>
      <c r="D3" s="89"/>
    </row>
    <row r="4" spans="1:5" ht="48" x14ac:dyDescent="0.2">
      <c r="A4" s="71" t="s">
        <v>2</v>
      </c>
      <c r="B4" s="69" t="s">
        <v>96</v>
      </c>
      <c r="C4" s="71" t="s">
        <v>2</v>
      </c>
      <c r="D4" s="69" t="s">
        <v>97</v>
      </c>
      <c r="E4" s="70"/>
    </row>
    <row r="5" spans="1:5" x14ac:dyDescent="0.2">
      <c r="A5" s="73" t="s">
        <v>3</v>
      </c>
      <c r="B5" s="13">
        <v>0.26303464702770213</v>
      </c>
      <c r="C5" s="72" t="s">
        <v>4</v>
      </c>
      <c r="D5" s="13">
        <v>0.31453804620541537</v>
      </c>
    </row>
    <row r="6" spans="1:5" x14ac:dyDescent="0.2">
      <c r="A6" s="73" t="s">
        <v>6</v>
      </c>
      <c r="B6" s="13">
        <v>0.18968388398755692</v>
      </c>
      <c r="C6" s="72" t="s">
        <v>5</v>
      </c>
      <c r="D6" s="13">
        <v>0.14029746492442946</v>
      </c>
    </row>
    <row r="7" spans="1:5" x14ac:dyDescent="0.2">
      <c r="A7" s="73" t="s">
        <v>4</v>
      </c>
      <c r="B7" s="13">
        <v>9.1263344872445307E-2</v>
      </c>
      <c r="C7" s="72" t="s">
        <v>7</v>
      </c>
      <c r="D7" s="13">
        <v>0.11938178679673231</v>
      </c>
    </row>
    <row r="8" spans="1:5" x14ac:dyDescent="0.2">
      <c r="C8" s="13"/>
    </row>
    <row r="9" spans="1:5" x14ac:dyDescent="0.2">
      <c r="A9" t="s">
        <v>8</v>
      </c>
    </row>
    <row r="10" spans="1:5" x14ac:dyDescent="0.2">
      <c r="A10" t="s">
        <v>9</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FB11-FF82-485C-B8F7-1C7BB4316109}">
  <sheetPr>
    <tabColor rgb="FF92D050"/>
  </sheetPr>
  <dimension ref="A1:B17"/>
  <sheetViews>
    <sheetView workbookViewId="0">
      <selection activeCell="A16" sqref="A16:A17"/>
    </sheetView>
  </sheetViews>
  <sheetFormatPr baseColWidth="10" defaultColWidth="8.83203125" defaultRowHeight="15" customHeight="1" x14ac:dyDescent="0.2"/>
  <cols>
    <col min="1" max="1" width="39.5" customWidth="1"/>
    <col min="2" max="2" width="21.33203125" style="14" customWidth="1"/>
    <col min="3" max="3" width="12.6640625" customWidth="1"/>
    <col min="4" max="4" width="11.5" bestFit="1" customWidth="1"/>
    <col min="5" max="5" width="10.5" bestFit="1" customWidth="1"/>
    <col min="6" max="6" width="11.5" bestFit="1" customWidth="1"/>
    <col min="7" max="7" width="9.5" bestFit="1" customWidth="1"/>
    <col min="8" max="8" width="10.5" bestFit="1" customWidth="1"/>
    <col min="9" max="9" width="11.5" bestFit="1" customWidth="1"/>
    <col min="10" max="10" width="13.33203125" bestFit="1" customWidth="1"/>
  </cols>
  <sheetData>
    <row r="1" spans="1:2" ht="15" customHeight="1" x14ac:dyDescent="0.2">
      <c r="A1" s="1" t="s">
        <v>81</v>
      </c>
    </row>
    <row r="4" spans="1:2" ht="15" customHeight="1" x14ac:dyDescent="0.2">
      <c r="A4" s="75" t="s">
        <v>10</v>
      </c>
      <c r="B4" s="64" t="s">
        <v>99</v>
      </c>
    </row>
    <row r="5" spans="1:2" ht="15" customHeight="1" x14ac:dyDescent="0.2">
      <c r="A5" s="74" t="s">
        <v>12</v>
      </c>
      <c r="B5" s="61">
        <v>302114</v>
      </c>
    </row>
    <row r="6" spans="1:2" ht="15" customHeight="1" x14ac:dyDescent="0.2">
      <c r="A6" s="74" t="s">
        <v>13</v>
      </c>
      <c r="B6" s="61">
        <v>249433</v>
      </c>
    </row>
    <row r="7" spans="1:2" ht="15" customHeight="1" x14ac:dyDescent="0.2">
      <c r="A7" s="74" t="s">
        <v>88</v>
      </c>
      <c r="B7" s="61">
        <v>49282</v>
      </c>
    </row>
    <row r="8" spans="1:2" ht="15" customHeight="1" x14ac:dyDescent="0.2">
      <c r="A8" s="74" t="s">
        <v>14</v>
      </c>
      <c r="B8" s="61">
        <v>44758</v>
      </c>
    </row>
    <row r="9" spans="1:2" ht="15" customHeight="1" x14ac:dyDescent="0.2">
      <c r="A9" s="74" t="s">
        <v>11</v>
      </c>
      <c r="B9" s="61">
        <v>41314</v>
      </c>
    </row>
    <row r="10" spans="1:2" ht="15" customHeight="1" x14ac:dyDescent="0.2">
      <c r="A10" s="74" t="s">
        <v>89</v>
      </c>
      <c r="B10" s="61">
        <v>36904</v>
      </c>
    </row>
    <row r="11" spans="1:2" ht="15" customHeight="1" x14ac:dyDescent="0.2">
      <c r="A11" s="74" t="s">
        <v>90</v>
      </c>
      <c r="B11" s="61">
        <v>35111</v>
      </c>
    </row>
    <row r="12" spans="1:2" ht="15" customHeight="1" x14ac:dyDescent="0.2">
      <c r="A12" s="74" t="s">
        <v>91</v>
      </c>
      <c r="B12" s="61">
        <v>29379</v>
      </c>
    </row>
    <row r="13" spans="1:2" ht="15" customHeight="1" x14ac:dyDescent="0.2">
      <c r="A13" s="74" t="s">
        <v>15</v>
      </c>
      <c r="B13" s="61">
        <v>24221</v>
      </c>
    </row>
    <row r="14" spans="1:2" ht="15" customHeight="1" x14ac:dyDescent="0.2">
      <c r="A14" s="74" t="s">
        <v>92</v>
      </c>
      <c r="B14" s="61">
        <v>23874</v>
      </c>
    </row>
    <row r="16" spans="1:2" ht="15" customHeight="1" x14ac:dyDescent="0.2">
      <c r="A16" t="s">
        <v>8</v>
      </c>
    </row>
    <row r="17" spans="1:1" ht="15" customHeight="1" x14ac:dyDescent="0.2">
      <c r="A17" t="s">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E8AA-2C94-474F-8062-26B9CDC78043}">
  <sheetPr>
    <tabColor rgb="FF92D050"/>
  </sheetPr>
  <dimension ref="A1:H63"/>
  <sheetViews>
    <sheetView workbookViewId="0">
      <selection activeCell="A11" sqref="A11"/>
    </sheetView>
  </sheetViews>
  <sheetFormatPr baseColWidth="10" defaultColWidth="8.83203125" defaultRowHeight="15" x14ac:dyDescent="0.2"/>
  <cols>
    <col min="1" max="1" width="10.33203125" customWidth="1"/>
    <col min="2" max="2" width="15.5" customWidth="1"/>
    <col min="3" max="3" width="22.1640625" customWidth="1"/>
    <col min="4" max="4" width="17.1640625" customWidth="1"/>
    <col min="5" max="5" width="21.1640625" customWidth="1"/>
  </cols>
  <sheetData>
    <row r="1" spans="1:8" x14ac:dyDescent="0.2">
      <c r="A1" s="1" t="s">
        <v>82</v>
      </c>
    </row>
    <row r="2" spans="1:8" x14ac:dyDescent="0.2">
      <c r="A2" t="s">
        <v>16</v>
      </c>
    </row>
    <row r="3" spans="1:8" x14ac:dyDescent="0.2">
      <c r="A3" s="76"/>
      <c r="B3" s="90" t="s">
        <v>107</v>
      </c>
      <c r="C3" s="91"/>
      <c r="D3" s="90" t="s">
        <v>100</v>
      </c>
      <c r="E3" s="91"/>
    </row>
    <row r="4" spans="1:8" x14ac:dyDescent="0.2">
      <c r="A4" s="79" t="s">
        <v>0</v>
      </c>
      <c r="B4" s="77" t="s">
        <v>17</v>
      </c>
      <c r="C4" s="63" t="s">
        <v>18</v>
      </c>
      <c r="D4" s="78" t="s">
        <v>17</v>
      </c>
      <c r="E4" s="63" t="s">
        <v>18</v>
      </c>
    </row>
    <row r="5" spans="1:8" x14ac:dyDescent="0.2">
      <c r="A5" s="80">
        <v>2000</v>
      </c>
      <c r="B5" s="15">
        <v>0.45950616497726832</v>
      </c>
      <c r="C5" s="82">
        <v>0.54049383502273174</v>
      </c>
      <c r="D5" s="13">
        <v>0.45622812059146245</v>
      </c>
      <c r="E5" s="13">
        <v>0.54377187940853755</v>
      </c>
    </row>
    <row r="6" spans="1:8" x14ac:dyDescent="0.2">
      <c r="A6" s="80">
        <v>2010</v>
      </c>
      <c r="B6" s="15">
        <v>0.35742038958702732</v>
      </c>
      <c r="C6" s="34">
        <v>0.64257961041297262</v>
      </c>
      <c r="D6" s="13">
        <v>0.3766608456771619</v>
      </c>
      <c r="E6" s="13">
        <v>0.62333915432283804</v>
      </c>
    </row>
    <row r="7" spans="1:8" x14ac:dyDescent="0.2">
      <c r="A7" s="80">
        <v>2015</v>
      </c>
      <c r="B7" s="16">
        <v>0.23256829083342376</v>
      </c>
      <c r="C7" s="83">
        <v>0.76743170916657633</v>
      </c>
      <c r="D7" s="16">
        <v>0.26818572023495418</v>
      </c>
      <c r="E7" s="13">
        <v>0.73181427976504576</v>
      </c>
    </row>
    <row r="8" spans="1:8" x14ac:dyDescent="0.2">
      <c r="A8" s="81">
        <v>2017</v>
      </c>
      <c r="B8" s="17">
        <v>0.22095151428526216</v>
      </c>
      <c r="C8" s="39">
        <v>0.77904848571473784</v>
      </c>
      <c r="D8" s="13">
        <v>0.26550609314205365</v>
      </c>
      <c r="E8" s="13">
        <v>0.73449390685794635</v>
      </c>
    </row>
    <row r="10" spans="1:8" ht="59.25" customHeight="1" x14ac:dyDescent="0.2">
      <c r="A10" s="88" t="s">
        <v>101</v>
      </c>
      <c r="B10" s="88"/>
      <c r="C10" s="88"/>
      <c r="D10" s="88"/>
      <c r="E10" s="88"/>
      <c r="F10" s="88"/>
      <c r="G10" s="88"/>
      <c r="H10" s="88"/>
    </row>
    <row r="11" spans="1:8" x14ac:dyDescent="0.2">
      <c r="A11" t="s">
        <v>19</v>
      </c>
    </row>
    <row r="12" spans="1:8" ht="15.75" customHeight="1" x14ac:dyDescent="0.2"/>
    <row r="13" spans="1:8" ht="15" customHeight="1" x14ac:dyDescent="0.2">
      <c r="E13" s="18"/>
    </row>
    <row r="14" spans="1:8" ht="15" customHeight="1" x14ac:dyDescent="0.2"/>
    <row r="15" spans="1:8" ht="15" customHeight="1" x14ac:dyDescent="0.2"/>
    <row r="16" spans="1:8" ht="15" customHeight="1" x14ac:dyDescent="0.2"/>
    <row r="17" ht="15" customHeight="1" x14ac:dyDescent="0.2"/>
    <row r="18" ht="15.75" customHeight="1" x14ac:dyDescent="0.2"/>
    <row r="19" ht="15.75" customHeight="1" x14ac:dyDescent="0.2"/>
    <row r="25" ht="15.75" customHeight="1" x14ac:dyDescent="0.2"/>
    <row r="35" spans="5:5" ht="15.75" customHeight="1" x14ac:dyDescent="0.2"/>
    <row r="39" spans="5:5" x14ac:dyDescent="0.2">
      <c r="E39" s="18"/>
    </row>
    <row r="43" spans="5:5" ht="15.75" customHeight="1" x14ac:dyDescent="0.2"/>
    <row r="53" ht="15.75" customHeight="1" x14ac:dyDescent="0.2"/>
    <row r="63" ht="15.75" customHeight="1" x14ac:dyDescent="0.2"/>
  </sheetData>
  <mergeCells count="3">
    <mergeCell ref="B3:C3"/>
    <mergeCell ref="D3:E3"/>
    <mergeCell ref="A10:H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AA8A6-ACA7-4909-95AE-68A9DF97A956}">
  <sheetPr>
    <tabColor rgb="FF92D050"/>
  </sheetPr>
  <dimension ref="A1:H9"/>
  <sheetViews>
    <sheetView workbookViewId="0">
      <selection activeCell="A8" sqref="A8:A9"/>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8.5" customWidth="1"/>
    <col min="6" max="6" width="10" customWidth="1"/>
    <col min="7" max="7" width="13.33203125" customWidth="1"/>
    <col min="8" max="8" width="8" customWidth="1"/>
  </cols>
  <sheetData>
    <row r="1" spans="1:8" x14ac:dyDescent="0.2">
      <c r="A1" s="1" t="s">
        <v>83</v>
      </c>
    </row>
    <row r="2" spans="1:8" x14ac:dyDescent="0.2">
      <c r="A2" t="s">
        <v>20</v>
      </c>
    </row>
    <row r="4" spans="1:8" x14ac:dyDescent="0.2">
      <c r="A4" s="92" t="s">
        <v>1</v>
      </c>
      <c r="B4" s="92"/>
      <c r="C4" s="92"/>
      <c r="D4" s="91"/>
      <c r="E4" s="92" t="s">
        <v>94</v>
      </c>
      <c r="F4" s="92"/>
      <c r="G4" s="92"/>
      <c r="H4" s="91"/>
    </row>
    <row r="5" spans="1:8" x14ac:dyDescent="0.2">
      <c r="A5" s="63" t="s">
        <v>21</v>
      </c>
      <c r="B5" s="64" t="s">
        <v>22</v>
      </c>
      <c r="C5" s="64" t="s">
        <v>23</v>
      </c>
      <c r="D5" s="64" t="s">
        <v>24</v>
      </c>
      <c r="E5" s="63" t="s">
        <v>21</v>
      </c>
      <c r="F5" s="64" t="s">
        <v>22</v>
      </c>
      <c r="G5" s="64" t="s">
        <v>23</v>
      </c>
      <c r="H5" s="64" t="s">
        <v>24</v>
      </c>
    </row>
    <row r="6" spans="1:8" x14ac:dyDescent="0.2">
      <c r="A6" s="59">
        <v>0.70281429464721967</v>
      </c>
      <c r="B6" s="60">
        <v>0.90029908240882106</v>
      </c>
      <c r="C6" s="60">
        <v>0.35704235111948518</v>
      </c>
      <c r="D6" s="60">
        <v>0.64231613872290672</v>
      </c>
      <c r="E6" s="19">
        <v>0.62325796180786008</v>
      </c>
      <c r="F6" s="19">
        <v>0.91865771421927689</v>
      </c>
      <c r="G6" s="19">
        <v>0.46296965626556646</v>
      </c>
      <c r="H6" s="19">
        <v>0.57486231916067332</v>
      </c>
    </row>
    <row r="8" spans="1:8" x14ac:dyDescent="0.2">
      <c r="A8" t="s">
        <v>102</v>
      </c>
    </row>
    <row r="9" spans="1:8" x14ac:dyDescent="0.2">
      <c r="A9" t="s">
        <v>9</v>
      </c>
      <c r="F9" s="20"/>
    </row>
  </sheetData>
  <mergeCells count="2">
    <mergeCell ref="A4:D4"/>
    <mergeCell ref="E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6B04-5A5B-4688-A71D-622916BF5A27}">
  <sheetPr>
    <tabColor rgb="FF92D050"/>
  </sheetPr>
  <dimension ref="A1:G20"/>
  <sheetViews>
    <sheetView workbookViewId="0">
      <selection activeCell="A19" sqref="A19:A20"/>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6" width="13.5" customWidth="1"/>
    <col min="7" max="7" width="14.1640625" customWidth="1"/>
    <col min="8" max="8" width="12.6640625" customWidth="1"/>
    <col min="9" max="9" width="7.5" customWidth="1"/>
    <col min="10" max="10" width="7.1640625" customWidth="1"/>
    <col min="11" max="11" width="10.33203125" customWidth="1"/>
    <col min="12" max="12" width="12.5" customWidth="1"/>
    <col min="13" max="13" width="8.5" customWidth="1"/>
    <col min="14" max="14" width="6.6640625" customWidth="1"/>
    <col min="15" max="15" width="9.33203125" customWidth="1"/>
    <col min="16" max="16" width="13.33203125" customWidth="1"/>
    <col min="17" max="17" width="7.5" customWidth="1"/>
    <col min="18" max="18" width="6.1640625" customWidth="1"/>
    <col min="19" max="19" width="9.6640625" customWidth="1"/>
    <col min="20" max="20" width="12.5" customWidth="1"/>
    <col min="21" max="21" width="10.5" customWidth="1"/>
    <col min="22" max="22" width="8.83203125" customWidth="1"/>
  </cols>
  <sheetData>
    <row r="1" spans="1:7" x14ac:dyDescent="0.2">
      <c r="A1" s="1" t="s">
        <v>84</v>
      </c>
    </row>
    <row r="2" spans="1:7" x14ac:dyDescent="0.2">
      <c r="A2" t="s">
        <v>25</v>
      </c>
    </row>
    <row r="4" spans="1:7" x14ac:dyDescent="0.2">
      <c r="A4" s="93" t="s">
        <v>26</v>
      </c>
      <c r="B4" s="93"/>
      <c r="C4" s="93"/>
      <c r="D4" s="93"/>
      <c r="E4" s="93"/>
      <c r="F4" s="93"/>
      <c r="G4" s="93"/>
    </row>
    <row r="5" spans="1:7" x14ac:dyDescent="0.2">
      <c r="A5" s="92" t="s">
        <v>1</v>
      </c>
      <c r="B5" s="92"/>
      <c r="C5" s="91"/>
      <c r="D5" s="92" t="s">
        <v>94</v>
      </c>
      <c r="E5" s="92"/>
      <c r="F5" s="91"/>
    </row>
    <row r="6" spans="1:7" x14ac:dyDescent="0.2">
      <c r="A6" s="63" t="s">
        <v>21</v>
      </c>
      <c r="B6" s="64" t="s">
        <v>22</v>
      </c>
      <c r="C6" s="64" t="s">
        <v>23</v>
      </c>
      <c r="D6" s="63" t="s">
        <v>21</v>
      </c>
      <c r="E6" s="64" t="s">
        <v>22</v>
      </c>
      <c r="F6" s="64" t="s">
        <v>23</v>
      </c>
      <c r="G6" s="64" t="s">
        <v>103</v>
      </c>
    </row>
    <row r="7" spans="1:7" x14ac:dyDescent="0.2">
      <c r="A7" s="21">
        <v>0.59269298823403227</v>
      </c>
      <c r="B7" s="19">
        <v>0.46668148562591699</v>
      </c>
      <c r="C7" s="19">
        <v>0.71127101823862804</v>
      </c>
      <c r="D7" s="19">
        <v>0.38442190165823364</v>
      </c>
      <c r="E7" s="19">
        <v>0.24888164337220686</v>
      </c>
      <c r="F7" s="19">
        <v>0.42055133607117801</v>
      </c>
      <c r="G7" s="84">
        <v>0.39</v>
      </c>
    </row>
    <row r="8" spans="1:7" x14ac:dyDescent="0.2">
      <c r="A8" s="22"/>
      <c r="B8" s="22"/>
      <c r="C8" s="22"/>
      <c r="D8" s="23"/>
      <c r="E8" s="23"/>
      <c r="F8" s="23"/>
    </row>
    <row r="9" spans="1:7" x14ac:dyDescent="0.2">
      <c r="A9" s="93" t="s">
        <v>27</v>
      </c>
      <c r="B9" s="93"/>
      <c r="C9" s="93"/>
      <c r="D9" s="93"/>
      <c r="E9" s="93"/>
      <c r="F9" s="93"/>
      <c r="G9" s="93"/>
    </row>
    <row r="10" spans="1:7" x14ac:dyDescent="0.2">
      <c r="A10" s="92" t="s">
        <v>1</v>
      </c>
      <c r="B10" s="92"/>
      <c r="C10" s="91"/>
      <c r="D10" s="92" t="s">
        <v>94</v>
      </c>
      <c r="E10" s="92"/>
      <c r="F10" s="91"/>
    </row>
    <row r="11" spans="1:7" x14ac:dyDescent="0.2">
      <c r="A11" s="63" t="s">
        <v>21</v>
      </c>
      <c r="B11" s="64" t="s">
        <v>22</v>
      </c>
      <c r="C11" s="64" t="s">
        <v>23</v>
      </c>
      <c r="D11" s="63" t="s">
        <v>21</v>
      </c>
      <c r="E11" s="64" t="s">
        <v>22</v>
      </c>
      <c r="F11" s="64" t="s">
        <v>23</v>
      </c>
      <c r="G11" s="64" t="s">
        <v>103</v>
      </c>
    </row>
    <row r="12" spans="1:7" x14ac:dyDescent="0.2">
      <c r="A12" s="21">
        <v>0.24695856696097487</v>
      </c>
      <c r="B12" s="19">
        <v>0.33364116857163589</v>
      </c>
      <c r="C12" s="19">
        <v>0.16538940921010573</v>
      </c>
      <c r="D12" s="19">
        <v>0.28843381761420922</v>
      </c>
      <c r="E12" s="19">
        <v>0.33169567346212053</v>
      </c>
      <c r="F12" s="19">
        <v>0.27690199376198549</v>
      </c>
      <c r="G12" s="84">
        <v>0.28999999999999998</v>
      </c>
    </row>
    <row r="13" spans="1:7" x14ac:dyDescent="0.2">
      <c r="A13" s="22"/>
      <c r="B13" s="22"/>
      <c r="C13" s="22"/>
      <c r="D13" s="23"/>
      <c r="E13" s="23"/>
      <c r="F13" s="23"/>
    </row>
    <row r="14" spans="1:7" x14ac:dyDescent="0.2">
      <c r="A14" s="93" t="s">
        <v>28</v>
      </c>
      <c r="B14" s="93"/>
      <c r="C14" s="93"/>
      <c r="D14" s="93"/>
      <c r="E14" s="93"/>
      <c r="F14" s="93"/>
      <c r="G14" s="93"/>
    </row>
    <row r="15" spans="1:7" x14ac:dyDescent="0.2">
      <c r="A15" s="92" t="s">
        <v>1</v>
      </c>
      <c r="B15" s="92"/>
      <c r="C15" s="91"/>
      <c r="D15" s="92" t="s">
        <v>94</v>
      </c>
      <c r="E15" s="92"/>
      <c r="F15" s="91"/>
    </row>
    <row r="16" spans="1:7" x14ac:dyDescent="0.2">
      <c r="A16" s="63" t="s">
        <v>21</v>
      </c>
      <c r="B16" s="64" t="s">
        <v>22</v>
      </c>
      <c r="C16" s="64" t="s">
        <v>23</v>
      </c>
      <c r="D16" s="63" t="s">
        <v>21</v>
      </c>
      <c r="E16" s="64" t="s">
        <v>22</v>
      </c>
      <c r="F16" s="64" t="s">
        <v>23</v>
      </c>
      <c r="G16" s="63" t="s">
        <v>103</v>
      </c>
    </row>
    <row r="17" spans="1:7" x14ac:dyDescent="0.2">
      <c r="A17" s="21">
        <v>0.16034844480499286</v>
      </c>
      <c r="B17" s="19">
        <v>0.19967734580244664</v>
      </c>
      <c r="C17" s="19">
        <v>0.12333957255126635</v>
      </c>
      <c r="D17" s="19">
        <v>0.32714428072755719</v>
      </c>
      <c r="E17" s="19">
        <v>0.41942268316567261</v>
      </c>
      <c r="F17" s="19">
        <v>0.30254667016683651</v>
      </c>
      <c r="G17" s="85">
        <v>0.32</v>
      </c>
    </row>
    <row r="19" spans="1:7" x14ac:dyDescent="0.2">
      <c r="A19" t="s">
        <v>29</v>
      </c>
    </row>
    <row r="20" spans="1:7" x14ac:dyDescent="0.2">
      <c r="A20" t="s">
        <v>9</v>
      </c>
    </row>
  </sheetData>
  <mergeCells count="9">
    <mergeCell ref="A4:G4"/>
    <mergeCell ref="A15:C15"/>
    <mergeCell ref="D15:F15"/>
    <mergeCell ref="A10:C10"/>
    <mergeCell ref="D10:F10"/>
    <mergeCell ref="A5:C5"/>
    <mergeCell ref="D5:F5"/>
    <mergeCell ref="A14:G14"/>
    <mergeCell ref="A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BC68A-852B-4742-AA21-4A58C54E80FF}">
  <sheetPr>
    <tabColor rgb="FF92D050"/>
  </sheetPr>
  <dimension ref="A1:W50"/>
  <sheetViews>
    <sheetView workbookViewId="0">
      <selection activeCell="A9" sqref="A9"/>
    </sheetView>
  </sheetViews>
  <sheetFormatPr baseColWidth="10" defaultColWidth="8.83203125" defaultRowHeight="15" x14ac:dyDescent="0.2"/>
  <cols>
    <col min="1" max="1" width="11.83203125" customWidth="1"/>
    <col min="2" max="2" width="10.5" style="12" customWidth="1"/>
    <col min="3" max="3" width="13" style="12" customWidth="1"/>
    <col min="4" max="4" width="6.5" style="12" customWidth="1"/>
    <col min="5" max="5" width="8.83203125" style="12" customWidth="1"/>
    <col min="6" max="6" width="13" style="12" customWidth="1"/>
    <col min="7" max="7" width="13.33203125" customWidth="1"/>
  </cols>
  <sheetData>
    <row r="1" spans="1:23" x14ac:dyDescent="0.2">
      <c r="A1" s="1" t="s">
        <v>85</v>
      </c>
    </row>
    <row r="2" spans="1:23" x14ac:dyDescent="0.2">
      <c r="A2" t="s">
        <v>30</v>
      </c>
    </row>
    <row r="4" spans="1:23" x14ac:dyDescent="0.2">
      <c r="A4" s="92" t="s">
        <v>1</v>
      </c>
      <c r="B4" s="92"/>
      <c r="C4" s="91"/>
      <c r="D4" s="92" t="s">
        <v>94</v>
      </c>
      <c r="E4" s="92"/>
      <c r="F4" s="91"/>
    </row>
    <row r="5" spans="1:23" x14ac:dyDescent="0.2">
      <c r="A5" s="63" t="s">
        <v>21</v>
      </c>
      <c r="B5" s="64" t="s">
        <v>22</v>
      </c>
      <c r="C5" s="64" t="s">
        <v>23</v>
      </c>
      <c r="D5" s="63" t="s">
        <v>21</v>
      </c>
      <c r="E5" s="64" t="s">
        <v>22</v>
      </c>
      <c r="F5" s="64" t="s">
        <v>23</v>
      </c>
      <c r="G5" s="64" t="s">
        <v>103</v>
      </c>
    </row>
    <row r="6" spans="1:23" x14ac:dyDescent="0.2">
      <c r="A6" s="24">
        <v>0.19400000000000001</v>
      </c>
      <c r="B6" s="25">
        <v>0.2</v>
      </c>
      <c r="C6" s="25">
        <v>0.182</v>
      </c>
      <c r="D6" s="25">
        <v>0.11032900813794738</v>
      </c>
      <c r="E6" s="25">
        <v>9.7221841434274717E-2</v>
      </c>
      <c r="F6" s="25">
        <v>0.11852982741807999</v>
      </c>
      <c r="G6" s="25">
        <v>0.13</v>
      </c>
    </row>
    <row r="7" spans="1:23" x14ac:dyDescent="0.2">
      <c r="A7" s="26"/>
      <c r="D7" s="27"/>
      <c r="E7" s="27"/>
      <c r="F7" s="27"/>
    </row>
    <row r="8" spans="1:23" ht="62" customHeight="1" x14ac:dyDescent="0.2">
      <c r="A8" s="88" t="s">
        <v>104</v>
      </c>
      <c r="B8" s="88"/>
      <c r="C8" s="88"/>
      <c r="D8" s="88"/>
      <c r="E8" s="88"/>
      <c r="F8" s="88"/>
      <c r="G8" s="88"/>
      <c r="H8" s="88"/>
      <c r="I8" s="88"/>
      <c r="J8" s="62"/>
      <c r="K8" s="62"/>
      <c r="L8" s="62"/>
      <c r="M8" s="62"/>
      <c r="N8" s="62"/>
      <c r="O8" s="62"/>
      <c r="P8" s="62"/>
      <c r="Q8" s="62"/>
      <c r="R8" s="62"/>
      <c r="S8" s="62"/>
      <c r="T8" s="62"/>
      <c r="U8" s="62"/>
      <c r="V8" s="62"/>
      <c r="W8" s="62"/>
    </row>
    <row r="9" spans="1:23" ht="26" customHeight="1" x14ac:dyDescent="0.2">
      <c r="A9" t="s">
        <v>9</v>
      </c>
      <c r="B9" s="62"/>
      <c r="C9" s="62"/>
      <c r="D9" s="62"/>
      <c r="E9" s="62"/>
      <c r="F9" s="62"/>
      <c r="G9" s="62"/>
      <c r="H9" s="62"/>
      <c r="I9" s="62"/>
      <c r="J9" s="62"/>
      <c r="K9" s="62"/>
      <c r="L9" s="62"/>
      <c r="M9" s="62"/>
      <c r="N9" s="62"/>
      <c r="O9" s="62"/>
      <c r="P9" s="62"/>
      <c r="Q9" s="62"/>
      <c r="R9" s="62"/>
      <c r="S9" s="62"/>
      <c r="T9" s="62"/>
      <c r="U9" s="62"/>
      <c r="V9" s="62"/>
      <c r="W9" s="62"/>
    </row>
    <row r="10" spans="1:23" ht="23" customHeight="1" x14ac:dyDescent="0.2">
      <c r="A10" s="62"/>
      <c r="B10" s="62"/>
      <c r="C10" s="62"/>
      <c r="D10" s="62"/>
      <c r="E10" s="62"/>
      <c r="F10" s="62"/>
      <c r="G10" s="62"/>
      <c r="H10" s="62"/>
      <c r="I10" s="62"/>
      <c r="J10" s="62"/>
      <c r="K10" s="62"/>
      <c r="L10" s="62"/>
      <c r="M10" s="62"/>
      <c r="N10" s="62"/>
      <c r="O10" s="62"/>
      <c r="P10" s="62"/>
      <c r="Q10" s="62"/>
      <c r="R10" s="62"/>
      <c r="S10" s="62"/>
      <c r="T10" s="62"/>
      <c r="U10" s="62"/>
      <c r="V10" s="62"/>
      <c r="W10" s="62"/>
    </row>
    <row r="11" spans="1:23" ht="20" customHeight="1" x14ac:dyDescent="0.2">
      <c r="A11" s="62"/>
      <c r="B11" s="62"/>
      <c r="C11" s="62"/>
      <c r="D11" s="62"/>
      <c r="E11" s="62"/>
      <c r="F11" s="62"/>
      <c r="G11" s="62"/>
      <c r="H11" s="62"/>
      <c r="I11" s="62"/>
      <c r="J11" s="62"/>
      <c r="K11" s="62"/>
      <c r="L11" s="62"/>
      <c r="M11" s="62"/>
      <c r="N11" s="62"/>
      <c r="O11" s="62"/>
      <c r="P11" s="62"/>
      <c r="Q11" s="62"/>
      <c r="R11" s="62"/>
      <c r="S11" s="62"/>
      <c r="T11" s="62"/>
      <c r="U11" s="62"/>
      <c r="V11" s="62"/>
      <c r="W11" s="62"/>
    </row>
    <row r="12" spans="1:23" ht="19" customHeight="1" x14ac:dyDescent="0.2">
      <c r="A12" s="62"/>
      <c r="B12" s="62"/>
      <c r="C12" s="62"/>
      <c r="D12" s="62"/>
      <c r="E12" s="62"/>
      <c r="F12" s="62"/>
      <c r="G12" s="62"/>
      <c r="H12" s="62"/>
      <c r="I12" s="62"/>
      <c r="J12" s="62"/>
      <c r="K12" s="62"/>
      <c r="L12" s="62"/>
      <c r="M12" s="62"/>
      <c r="N12" s="62"/>
      <c r="O12" s="62"/>
      <c r="P12" s="62"/>
      <c r="Q12" s="62"/>
      <c r="R12" s="62"/>
      <c r="S12" s="62"/>
      <c r="T12" s="62"/>
      <c r="U12" s="62"/>
      <c r="V12" s="62"/>
      <c r="W12" s="62"/>
    </row>
    <row r="26" ht="15" customHeight="1" x14ac:dyDescent="0.2"/>
    <row r="49" spans="1:1" x14ac:dyDescent="0.2">
      <c r="A49" s="12"/>
    </row>
    <row r="50" spans="1:1" x14ac:dyDescent="0.2">
      <c r="A50" s="12"/>
    </row>
  </sheetData>
  <mergeCells count="3">
    <mergeCell ref="A4:C4"/>
    <mergeCell ref="D4:F4"/>
    <mergeCell ref="A8:I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E5D6-8609-4657-87A8-E0FDF08EDE72}">
  <sheetPr>
    <tabColor rgb="FF92D050"/>
  </sheetPr>
  <dimension ref="A1:G42"/>
  <sheetViews>
    <sheetView tabSelected="1" zoomScale="90" zoomScaleNormal="90" workbookViewId="0">
      <pane xSplit="1" topLeftCell="B1" activePane="topRight" state="frozen"/>
      <selection pane="topRight" activeCell="A40" sqref="A40:G41"/>
    </sheetView>
  </sheetViews>
  <sheetFormatPr baseColWidth="10" defaultColWidth="8.83203125" defaultRowHeight="15" x14ac:dyDescent="0.2"/>
  <cols>
    <col min="1" max="1" width="47.5" customWidth="1"/>
    <col min="2" max="2" width="24.1640625" customWidth="1"/>
    <col min="3" max="3" width="12.6640625" customWidth="1"/>
    <col min="4" max="4" width="14" customWidth="1"/>
    <col min="5" max="7" width="12.6640625" customWidth="1"/>
  </cols>
  <sheetData>
    <row r="1" spans="1:7" x14ac:dyDescent="0.2">
      <c r="A1" s="1" t="s">
        <v>86</v>
      </c>
    </row>
    <row r="2" spans="1:7" x14ac:dyDescent="0.2">
      <c r="A2" s="86"/>
    </row>
    <row r="3" spans="1:7" x14ac:dyDescent="0.2">
      <c r="A3" s="2"/>
      <c r="B3" s="90" t="s">
        <v>1</v>
      </c>
      <c r="C3" s="92"/>
      <c r="D3" s="91"/>
      <c r="E3" s="90" t="s">
        <v>94</v>
      </c>
      <c r="F3" s="92"/>
      <c r="G3" s="91"/>
    </row>
    <row r="4" spans="1:7" x14ac:dyDescent="0.2">
      <c r="A4" s="2"/>
      <c r="B4" s="63" t="s">
        <v>31</v>
      </c>
      <c r="C4" s="64" t="s">
        <v>22</v>
      </c>
      <c r="D4" s="63" t="s">
        <v>23</v>
      </c>
      <c r="E4" s="64" t="s">
        <v>21</v>
      </c>
      <c r="F4" s="64" t="s">
        <v>22</v>
      </c>
      <c r="G4" s="63" t="s">
        <v>23</v>
      </c>
    </row>
    <row r="5" spans="1:7" x14ac:dyDescent="0.2">
      <c r="A5" s="2"/>
      <c r="B5" s="28"/>
      <c r="C5" s="29"/>
      <c r="D5" s="28"/>
      <c r="E5" s="30"/>
      <c r="F5" s="31"/>
      <c r="G5" s="28"/>
    </row>
    <row r="6" spans="1:7" x14ac:dyDescent="0.2">
      <c r="A6" s="2" t="s">
        <v>32</v>
      </c>
      <c r="B6" s="2">
        <v>29</v>
      </c>
      <c r="C6" s="32">
        <v>20</v>
      </c>
      <c r="D6" s="2">
        <v>43</v>
      </c>
      <c r="E6" s="32">
        <v>37</v>
      </c>
      <c r="F6" s="2">
        <v>18</v>
      </c>
      <c r="G6" s="2">
        <v>48</v>
      </c>
    </row>
    <row r="7" spans="1:7" x14ac:dyDescent="0.2">
      <c r="A7" s="33" t="s">
        <v>33</v>
      </c>
      <c r="B7" s="2"/>
      <c r="C7" s="32"/>
      <c r="D7" s="2"/>
      <c r="E7" s="32"/>
      <c r="F7" s="2"/>
      <c r="G7" s="2"/>
    </row>
    <row r="8" spans="1:7" x14ac:dyDescent="0.2">
      <c r="A8" s="2" t="s">
        <v>34</v>
      </c>
      <c r="B8" s="34">
        <v>8.6449845618962906E-2</v>
      </c>
      <c r="C8" s="34">
        <v>0.12692273220827399</v>
      </c>
      <c r="D8" s="34">
        <v>5.7519214753649801E-3</v>
      </c>
      <c r="E8" s="34">
        <v>5.7668854499106803E-2</v>
      </c>
      <c r="F8" s="34">
        <v>0.1442748946013506</v>
      </c>
      <c r="G8" s="36" t="s">
        <v>35</v>
      </c>
    </row>
    <row r="9" spans="1:7" x14ac:dyDescent="0.2">
      <c r="A9" s="38" t="s">
        <v>36</v>
      </c>
      <c r="B9" s="34">
        <v>0.22844319578510799</v>
      </c>
      <c r="C9" s="37">
        <v>0.31910221848474901</v>
      </c>
      <c r="D9" s="34">
        <v>4.7680330734594399E-2</v>
      </c>
      <c r="E9" s="37">
        <v>0.16077557656409946</v>
      </c>
      <c r="F9" s="34">
        <v>0.34160769731414808</v>
      </c>
      <c r="G9" s="34">
        <v>4.6443908889212147E-2</v>
      </c>
    </row>
    <row r="10" spans="1:7" x14ac:dyDescent="0.2">
      <c r="A10" s="38" t="s">
        <v>37</v>
      </c>
      <c r="B10" s="34">
        <v>0.19589743413683899</v>
      </c>
      <c r="C10" s="37">
        <v>0.22155014744881299</v>
      </c>
      <c r="D10" s="34">
        <v>0.14474910034159599</v>
      </c>
      <c r="E10" s="37">
        <v>0.173627185323458</v>
      </c>
      <c r="F10" s="34">
        <v>0.24411446479871657</v>
      </c>
      <c r="G10" s="34">
        <v>0.12906138485147517</v>
      </c>
    </row>
    <row r="11" spans="1:7" x14ac:dyDescent="0.2">
      <c r="A11" s="38" t="s">
        <v>38</v>
      </c>
      <c r="B11" s="34">
        <v>0.15151859446420099</v>
      </c>
      <c r="C11" s="37">
        <v>0.11757479700715</v>
      </c>
      <c r="D11" s="34">
        <v>0.21919832336839401</v>
      </c>
      <c r="E11" s="37">
        <v>0.15971497962706488</v>
      </c>
      <c r="F11" s="34">
        <v>0.13696228034175278</v>
      </c>
      <c r="G11" s="34">
        <v>0.17410044412643122</v>
      </c>
    </row>
    <row r="12" spans="1:7" x14ac:dyDescent="0.2">
      <c r="A12" s="38" t="s">
        <v>39</v>
      </c>
      <c r="B12" s="34">
        <v>0.13258140026538401</v>
      </c>
      <c r="C12" s="37">
        <v>8.2091076195139806E-2</v>
      </c>
      <c r="D12" s="34">
        <v>0.233252854297088</v>
      </c>
      <c r="E12" s="37">
        <v>0.14411031492744023</v>
      </c>
      <c r="F12" s="34">
        <v>7.6110883110099614E-2</v>
      </c>
      <c r="G12" s="34">
        <v>0.18710316602255883</v>
      </c>
    </row>
    <row r="13" spans="1:7" x14ac:dyDescent="0.2">
      <c r="A13" s="38" t="s">
        <v>40</v>
      </c>
      <c r="B13" s="34">
        <v>0.13411490264746401</v>
      </c>
      <c r="C13" s="37">
        <v>8.4602769152906099E-2</v>
      </c>
      <c r="D13" s="34">
        <v>0.232835965799573</v>
      </c>
      <c r="E13" s="37">
        <v>0.20307822002769915</v>
      </c>
      <c r="F13" s="34">
        <v>4.3900558395204514E-2</v>
      </c>
      <c r="G13" s="34">
        <v>0.30371878894624482</v>
      </c>
    </row>
    <row r="14" spans="1:7" x14ac:dyDescent="0.2">
      <c r="A14" s="38" t="s">
        <v>41</v>
      </c>
      <c r="B14" s="34">
        <v>7.09946270820416E-2</v>
      </c>
      <c r="C14" s="37">
        <v>4.81562595029685E-2</v>
      </c>
      <c r="D14" s="34">
        <v>0.116531503983389</v>
      </c>
      <c r="E14" s="37">
        <v>0.10102486903113145</v>
      </c>
      <c r="F14" s="34">
        <v>1.3029221438727838E-2</v>
      </c>
      <c r="G14" s="34">
        <v>0.1566603894002</v>
      </c>
    </row>
    <row r="15" spans="1:7" x14ac:dyDescent="0.2">
      <c r="A15" s="33" t="s">
        <v>42</v>
      </c>
      <c r="B15" s="34"/>
      <c r="C15" s="37"/>
      <c r="D15" s="34"/>
      <c r="E15" s="37"/>
      <c r="F15" s="34"/>
      <c r="G15" s="34"/>
    </row>
    <row r="16" spans="1:7" x14ac:dyDescent="0.2">
      <c r="A16" s="2" t="s">
        <v>22</v>
      </c>
      <c r="B16" s="39">
        <v>0.66598484944923497</v>
      </c>
      <c r="C16" s="40" t="s">
        <v>43</v>
      </c>
      <c r="D16" s="41" t="s">
        <v>43</v>
      </c>
      <c r="E16" s="42">
        <v>0.38734991268742097</v>
      </c>
      <c r="F16" s="41" t="s">
        <v>43</v>
      </c>
      <c r="G16" s="41" t="s">
        <v>43</v>
      </c>
    </row>
    <row r="17" spans="1:7" x14ac:dyDescent="0.2">
      <c r="A17" s="38" t="s">
        <v>23</v>
      </c>
      <c r="B17" s="39">
        <v>0.33401515055076503</v>
      </c>
      <c r="C17" s="40" t="s">
        <v>43</v>
      </c>
      <c r="D17" s="41" t="s">
        <v>43</v>
      </c>
      <c r="E17" s="42">
        <v>0.61265008731257908</v>
      </c>
      <c r="F17" s="41" t="s">
        <v>43</v>
      </c>
      <c r="G17" s="41" t="s">
        <v>43</v>
      </c>
    </row>
    <row r="18" spans="1:7" x14ac:dyDescent="0.2">
      <c r="A18" s="33" t="s">
        <v>44</v>
      </c>
      <c r="B18" s="43"/>
      <c r="C18" s="44"/>
      <c r="D18" s="43"/>
      <c r="E18" s="32"/>
      <c r="F18" s="2"/>
      <c r="G18" s="2"/>
    </row>
    <row r="19" spans="1:7" s="8" customFormat="1" x14ac:dyDescent="0.2">
      <c r="A19" s="45" t="s">
        <v>45</v>
      </c>
      <c r="B19" s="46" t="s">
        <v>43</v>
      </c>
      <c r="C19" s="47" t="s">
        <v>43</v>
      </c>
      <c r="D19" s="36">
        <v>0.12790381309229301</v>
      </c>
      <c r="E19" s="47" t="s">
        <v>43</v>
      </c>
      <c r="F19" s="46" t="s">
        <v>43</v>
      </c>
      <c r="G19" s="36">
        <v>0.18046420319996437</v>
      </c>
    </row>
    <row r="20" spans="1:7" s="8" customFormat="1" x14ac:dyDescent="0.2">
      <c r="A20" s="45" t="s">
        <v>46</v>
      </c>
      <c r="B20" s="46" t="s">
        <v>43</v>
      </c>
      <c r="C20" s="47" t="s">
        <v>43</v>
      </c>
      <c r="D20" s="36">
        <v>9.3047701192968693E-2</v>
      </c>
      <c r="E20" s="47" t="s">
        <v>43</v>
      </c>
      <c r="F20" s="46" t="s">
        <v>43</v>
      </c>
      <c r="G20" s="36">
        <v>8.5041889942089263E-2</v>
      </c>
    </row>
    <row r="21" spans="1:7" s="8" customFormat="1" x14ac:dyDescent="0.2">
      <c r="A21" s="45" t="s">
        <v>47</v>
      </c>
      <c r="B21" s="46" t="s">
        <v>43</v>
      </c>
      <c r="C21" s="47" t="s">
        <v>43</v>
      </c>
      <c r="D21" s="36">
        <v>0.13821972990327</v>
      </c>
      <c r="E21" s="47" t="s">
        <v>43</v>
      </c>
      <c r="F21" s="46" t="s">
        <v>43</v>
      </c>
      <c r="G21" s="36">
        <v>0.11264089449081409</v>
      </c>
    </row>
    <row r="22" spans="1:7" s="8" customFormat="1" x14ac:dyDescent="0.2">
      <c r="A22" s="45" t="s">
        <v>48</v>
      </c>
      <c r="B22" s="46" t="s">
        <v>43</v>
      </c>
      <c r="C22" s="47" t="s">
        <v>43</v>
      </c>
      <c r="D22" s="36">
        <v>0.176971278860548</v>
      </c>
      <c r="E22" s="47" t="s">
        <v>43</v>
      </c>
      <c r="F22" s="46" t="s">
        <v>43</v>
      </c>
      <c r="G22" s="36">
        <v>0.1967352972397064</v>
      </c>
    </row>
    <row r="23" spans="1:7" s="8" customFormat="1" x14ac:dyDescent="0.2">
      <c r="A23" s="45" t="s">
        <v>49</v>
      </c>
      <c r="B23" s="46" t="s">
        <v>43</v>
      </c>
      <c r="C23" s="47" t="s">
        <v>43</v>
      </c>
      <c r="D23" s="36">
        <v>0.46385747695092</v>
      </c>
      <c r="E23" s="47" t="s">
        <v>43</v>
      </c>
      <c r="F23" s="46" t="s">
        <v>43</v>
      </c>
      <c r="G23" s="36">
        <v>0.42511771512742591</v>
      </c>
    </row>
    <row r="24" spans="1:7" x14ac:dyDescent="0.2">
      <c r="A24" s="33" t="s">
        <v>50</v>
      </c>
      <c r="B24" s="43"/>
      <c r="C24" s="44"/>
      <c r="D24" s="39"/>
      <c r="E24" s="32"/>
      <c r="F24" s="2"/>
      <c r="G24" s="2"/>
    </row>
    <row r="25" spans="1:7" x14ac:dyDescent="0.2">
      <c r="A25" s="38" t="s">
        <v>51</v>
      </c>
      <c r="B25" s="39">
        <v>0.790591452670246</v>
      </c>
      <c r="C25" s="48" t="s">
        <v>43</v>
      </c>
      <c r="D25" s="49">
        <v>0.37305674013751899</v>
      </c>
      <c r="E25" s="40" t="s">
        <v>43</v>
      </c>
      <c r="F25" s="41" t="s">
        <v>43</v>
      </c>
      <c r="G25" s="49">
        <v>0.59577155992037434</v>
      </c>
    </row>
    <row r="26" spans="1:7" x14ac:dyDescent="0.2">
      <c r="A26" s="38" t="s">
        <v>52</v>
      </c>
      <c r="B26" s="39">
        <f>1-B25</f>
        <v>0.209408547329754</v>
      </c>
      <c r="C26" s="48" t="s">
        <v>43</v>
      </c>
      <c r="D26" s="49">
        <v>0.62694325986248101</v>
      </c>
      <c r="E26" s="40" t="s">
        <v>43</v>
      </c>
      <c r="F26" s="41" t="s">
        <v>43</v>
      </c>
      <c r="G26" s="49">
        <v>0.40422844007962561</v>
      </c>
    </row>
    <row r="27" spans="1:7" x14ac:dyDescent="0.2">
      <c r="A27" s="33" t="s">
        <v>53</v>
      </c>
      <c r="B27" s="43"/>
      <c r="C27" s="44"/>
      <c r="D27" s="43"/>
      <c r="E27" s="32"/>
      <c r="F27" s="2"/>
      <c r="G27" s="2"/>
    </row>
    <row r="28" spans="1:7" x14ac:dyDescent="0.2">
      <c r="A28" s="38" t="s">
        <v>54</v>
      </c>
      <c r="B28" s="49">
        <v>0.46183112633349532</v>
      </c>
      <c r="C28" s="48">
        <v>0.36338751885804321</v>
      </c>
      <c r="D28" s="49">
        <v>0.57670577740898921</v>
      </c>
      <c r="E28" s="48">
        <v>0.50465099794852719</v>
      </c>
      <c r="F28" s="48">
        <v>0.3568808005225006</v>
      </c>
      <c r="G28" s="48">
        <v>0.55517783760609529</v>
      </c>
    </row>
    <row r="29" spans="1:7" x14ac:dyDescent="0.2">
      <c r="A29" s="38" t="s">
        <v>55</v>
      </c>
      <c r="B29" s="49">
        <v>0.1596688810591694</v>
      </c>
      <c r="C29" s="48">
        <v>0.14976735546904096</v>
      </c>
      <c r="D29" s="49">
        <v>0.17122305228927903</v>
      </c>
      <c r="E29" s="48">
        <v>0.19200737174186164</v>
      </c>
      <c r="F29" s="48">
        <v>9.3046226787830894E-2</v>
      </c>
      <c r="G29" s="48">
        <v>0.22584500605865104</v>
      </c>
    </row>
    <row r="30" spans="1:7" x14ac:dyDescent="0.2">
      <c r="A30" s="38" t="s">
        <v>56</v>
      </c>
      <c r="B30" s="49">
        <v>0.37849999260733536</v>
      </c>
      <c r="C30" s="48">
        <v>0.48684512567291582</v>
      </c>
      <c r="D30" s="49">
        <v>0.25207117030173182</v>
      </c>
      <c r="E30" s="48">
        <v>0.30334163030961109</v>
      </c>
      <c r="F30" s="50">
        <v>0.55007297268966848</v>
      </c>
      <c r="G30" s="48">
        <v>0.21897715633525366</v>
      </c>
    </row>
    <row r="31" spans="1:7" x14ac:dyDescent="0.2">
      <c r="A31" s="33" t="s">
        <v>57</v>
      </c>
      <c r="B31" s="43"/>
      <c r="C31" s="44"/>
      <c r="D31" s="43"/>
      <c r="E31" s="32"/>
      <c r="F31" s="2"/>
      <c r="G31" s="2"/>
    </row>
    <row r="32" spans="1:7" x14ac:dyDescent="0.2">
      <c r="A32" s="38" t="s">
        <v>58</v>
      </c>
      <c r="B32" s="51">
        <v>6.5422267734631515E-2</v>
      </c>
      <c r="C32" s="52">
        <v>6.0172244013787249E-2</v>
      </c>
      <c r="D32" s="51">
        <v>7.5014795178418692E-2</v>
      </c>
      <c r="E32" s="52">
        <v>5.2024854934257084E-2</v>
      </c>
      <c r="F32" s="52">
        <v>3.632119735358362E-2</v>
      </c>
      <c r="G32" s="50">
        <v>6.3742652207426934E-2</v>
      </c>
    </row>
    <row r="33" spans="1:7" x14ac:dyDescent="0.2">
      <c r="A33" s="33" t="s">
        <v>59</v>
      </c>
      <c r="B33" s="43"/>
      <c r="C33" s="44"/>
      <c r="D33" s="43"/>
      <c r="E33" s="32"/>
      <c r="F33" s="2"/>
      <c r="G33" s="2"/>
    </row>
    <row r="34" spans="1:7" x14ac:dyDescent="0.2">
      <c r="A34" s="38" t="s">
        <v>60</v>
      </c>
      <c r="B34" s="34">
        <v>0.58046497768319005</v>
      </c>
      <c r="C34" s="48">
        <v>0.56509482350851481</v>
      </c>
      <c r="D34" s="48">
        <v>0.61082589752631167</v>
      </c>
      <c r="E34" s="48">
        <v>0.60483664476566634</v>
      </c>
      <c r="F34" s="48">
        <v>0.61121267905303533</v>
      </c>
      <c r="G34" s="48">
        <v>0.60083703482265916</v>
      </c>
    </row>
    <row r="35" spans="1:7" x14ac:dyDescent="0.2">
      <c r="A35" s="38" t="s">
        <v>61</v>
      </c>
      <c r="B35" s="34">
        <v>0.24685441406470987</v>
      </c>
      <c r="C35" s="48">
        <v>0.26322686188106564</v>
      </c>
      <c r="D35" s="48">
        <v>0.21451364700805325</v>
      </c>
      <c r="E35" s="48">
        <v>0.21875368324536898</v>
      </c>
      <c r="F35" s="48">
        <v>0.23062600293949573</v>
      </c>
      <c r="G35" s="48">
        <v>0.2113063192954516</v>
      </c>
    </row>
    <row r="36" spans="1:7" x14ac:dyDescent="0.2">
      <c r="A36" s="38" t="s">
        <v>62</v>
      </c>
      <c r="B36" s="34">
        <v>0.17268060825210008</v>
      </c>
      <c r="C36" s="48">
        <v>0.17167831461041957</v>
      </c>
      <c r="D36" s="48">
        <v>0.17466045546563502</v>
      </c>
      <c r="E36" s="48">
        <v>0.17640967198896468</v>
      </c>
      <c r="F36" s="48">
        <v>0.15816131800746894</v>
      </c>
      <c r="G36" s="48">
        <v>0.18785664588188919</v>
      </c>
    </row>
    <row r="37" spans="1:7" x14ac:dyDescent="0.2">
      <c r="A37" s="33" t="s">
        <v>63</v>
      </c>
      <c r="B37" s="43"/>
      <c r="C37" s="44"/>
      <c r="D37" s="43"/>
      <c r="E37" s="32"/>
      <c r="F37" s="2"/>
      <c r="G37" s="2"/>
    </row>
    <row r="38" spans="1:7" x14ac:dyDescent="0.2">
      <c r="A38" s="53" t="s">
        <v>64</v>
      </c>
      <c r="B38" s="54">
        <v>9.2729977973980804E-2</v>
      </c>
      <c r="C38" s="55">
        <v>9.4635098308726809E-2</v>
      </c>
      <c r="D38" s="54">
        <v>6.1021436257844563E-2</v>
      </c>
      <c r="E38" s="55">
        <v>5.6127287027984619E-2</v>
      </c>
      <c r="F38" s="55">
        <v>5.6881782813459833E-2</v>
      </c>
      <c r="G38" s="55">
        <v>5.1431150762041321E-2</v>
      </c>
    </row>
    <row r="40" spans="1:7" x14ac:dyDescent="0.2">
      <c r="A40" s="94" t="s">
        <v>105</v>
      </c>
      <c r="B40" s="94"/>
      <c r="C40" s="94"/>
      <c r="D40" s="94"/>
      <c r="E40" s="94"/>
      <c r="F40" s="94"/>
      <c r="G40" s="94"/>
    </row>
    <row r="41" spans="1:7" ht="74.25" customHeight="1" x14ac:dyDescent="0.2">
      <c r="A41" s="94"/>
      <c r="B41" s="94"/>
      <c r="C41" s="94"/>
      <c r="D41" s="94"/>
      <c r="E41" s="94"/>
      <c r="F41" s="94"/>
      <c r="G41" s="94"/>
    </row>
    <row r="42" spans="1:7" x14ac:dyDescent="0.2">
      <c r="A42" t="s">
        <v>9</v>
      </c>
    </row>
  </sheetData>
  <mergeCells count="3">
    <mergeCell ref="A40:G41"/>
    <mergeCell ref="B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AC28-7AE1-4428-8E66-0FD6719CDD3D}">
  <sheetPr>
    <tabColor rgb="FF92D050"/>
  </sheetPr>
  <dimension ref="A1:G189"/>
  <sheetViews>
    <sheetView zoomScaleNormal="100" workbookViewId="0">
      <selection activeCell="A22" sqref="A22:G22"/>
    </sheetView>
  </sheetViews>
  <sheetFormatPr baseColWidth="10" defaultColWidth="8.83203125" defaultRowHeight="15" x14ac:dyDescent="0.2"/>
  <cols>
    <col min="1" max="1" width="82.33203125" customWidth="1"/>
    <col min="2" max="2" width="13.33203125" customWidth="1"/>
    <col min="3" max="3" width="14.1640625" customWidth="1"/>
    <col min="4" max="4" width="14.5" customWidth="1"/>
    <col min="5" max="5" width="13.6640625" customWidth="1"/>
    <col min="6" max="6" width="10.6640625" bestFit="1" customWidth="1"/>
    <col min="7" max="7" width="13.5" customWidth="1"/>
  </cols>
  <sheetData>
    <row r="1" spans="1:7" x14ac:dyDescent="0.2">
      <c r="A1" s="1" t="s">
        <v>87</v>
      </c>
    </row>
    <row r="2" spans="1:7" x14ac:dyDescent="0.2">
      <c r="A2" s="86"/>
      <c r="B2" s="90" t="s">
        <v>1</v>
      </c>
      <c r="C2" s="92"/>
      <c r="D2" s="91"/>
      <c r="E2" s="90" t="s">
        <v>94</v>
      </c>
      <c r="F2" s="92"/>
      <c r="G2" s="91"/>
    </row>
    <row r="3" spans="1:7" x14ac:dyDescent="0.2">
      <c r="A3" s="9"/>
      <c r="B3" s="64" t="s">
        <v>21</v>
      </c>
      <c r="C3" s="64" t="s">
        <v>22</v>
      </c>
      <c r="D3" s="64" t="s">
        <v>23</v>
      </c>
      <c r="E3" s="64" t="s">
        <v>21</v>
      </c>
      <c r="F3" s="64" t="s">
        <v>22</v>
      </c>
      <c r="G3" s="63" t="s">
        <v>23</v>
      </c>
    </row>
    <row r="4" spans="1:7" x14ac:dyDescent="0.2">
      <c r="A4" s="1" t="s">
        <v>65</v>
      </c>
      <c r="B4" s="4">
        <v>49010</v>
      </c>
      <c r="C4" s="4">
        <v>53000</v>
      </c>
      <c r="D4" s="4">
        <v>45200</v>
      </c>
      <c r="E4" s="5">
        <v>58600</v>
      </c>
      <c r="F4" s="5">
        <v>68680</v>
      </c>
      <c r="G4" s="5">
        <v>55300</v>
      </c>
    </row>
    <row r="5" spans="1:7" x14ac:dyDescent="0.2">
      <c r="A5" t="s">
        <v>66</v>
      </c>
      <c r="B5" s="5"/>
      <c r="C5" s="5"/>
      <c r="D5" s="5"/>
      <c r="E5" s="32"/>
      <c r="F5" s="2"/>
      <c r="G5" s="2"/>
    </row>
    <row r="6" spans="1:7" x14ac:dyDescent="0.2">
      <c r="A6" t="s">
        <v>21</v>
      </c>
      <c r="B6" s="5">
        <v>25000</v>
      </c>
      <c r="C6" s="5">
        <v>26000</v>
      </c>
      <c r="D6" s="5">
        <v>25000</v>
      </c>
      <c r="E6" s="5">
        <v>28600</v>
      </c>
      <c r="F6" s="5">
        <v>30000</v>
      </c>
      <c r="G6" s="5">
        <v>27000</v>
      </c>
    </row>
    <row r="7" spans="1:7" x14ac:dyDescent="0.2">
      <c r="A7" t="s">
        <v>67</v>
      </c>
      <c r="B7" s="5">
        <v>34000</v>
      </c>
      <c r="C7" s="5">
        <v>37000</v>
      </c>
      <c r="D7" s="5">
        <v>30000</v>
      </c>
      <c r="E7" s="5">
        <v>40000</v>
      </c>
      <c r="F7" s="5">
        <v>45000</v>
      </c>
      <c r="G7" s="5">
        <v>38000</v>
      </c>
    </row>
    <row r="8" spans="1:7" x14ac:dyDescent="0.2">
      <c r="A8" s="33" t="s">
        <v>68</v>
      </c>
      <c r="B8" s="15"/>
      <c r="C8" s="32"/>
      <c r="D8" s="32"/>
      <c r="E8" s="37"/>
      <c r="F8" s="34"/>
      <c r="G8" s="34"/>
    </row>
    <row r="9" spans="1:7" x14ac:dyDescent="0.2">
      <c r="A9" t="s">
        <v>69</v>
      </c>
      <c r="B9" s="35">
        <v>0.63207331648868348</v>
      </c>
      <c r="C9" s="35">
        <v>0.6127651379413106</v>
      </c>
      <c r="D9" s="35">
        <v>0.65590613177654444</v>
      </c>
      <c r="E9" s="35">
        <v>0.6797970641791522</v>
      </c>
      <c r="F9" s="35">
        <v>0.71780158595005217</v>
      </c>
      <c r="G9" s="35">
        <v>0.66576450229231765</v>
      </c>
    </row>
    <row r="10" spans="1:7" x14ac:dyDescent="0.2">
      <c r="A10" s="56" t="s">
        <v>70</v>
      </c>
      <c r="B10" s="35">
        <v>4.0615272915142192E-2</v>
      </c>
      <c r="C10" s="35">
        <v>4.8403987073291098E-2</v>
      </c>
      <c r="D10" s="35">
        <v>3.1001368351038856E-2</v>
      </c>
      <c r="E10" s="35">
        <v>3.3760741781937831E-2</v>
      </c>
      <c r="F10" s="35">
        <v>4.3772813765631823E-2</v>
      </c>
      <c r="G10" s="35">
        <v>3.0063944317321279E-2</v>
      </c>
    </row>
    <row r="11" spans="1:7" x14ac:dyDescent="0.2">
      <c r="A11" s="56" t="s">
        <v>71</v>
      </c>
      <c r="B11" s="35">
        <v>0.3273114105961743</v>
      </c>
      <c r="C11" s="35">
        <v>0.33883087498539832</v>
      </c>
      <c r="D11" s="35">
        <v>0.31309249987241666</v>
      </c>
      <c r="E11" s="35">
        <v>0.28644219403891003</v>
      </c>
      <c r="F11" s="35">
        <v>0.238425600284316</v>
      </c>
      <c r="G11" s="35">
        <v>0.30417155339036106</v>
      </c>
    </row>
    <row r="12" spans="1:7" x14ac:dyDescent="0.2">
      <c r="A12" s="1" t="s">
        <v>72</v>
      </c>
      <c r="B12" s="35">
        <v>6.0377526176172716E-2</v>
      </c>
      <c r="C12" s="35">
        <v>7.3209690595007898E-2</v>
      </c>
      <c r="D12" s="35">
        <v>4.5131794812665153E-2</v>
      </c>
      <c r="E12" s="35">
        <v>4.7313254090837864E-2</v>
      </c>
      <c r="F12" s="35">
        <v>5.74767400033055E-2</v>
      </c>
      <c r="G12" s="35">
        <v>4.320597190845693E-2</v>
      </c>
    </row>
    <row r="13" spans="1:7" x14ac:dyDescent="0.2">
      <c r="A13" s="1" t="s">
        <v>73</v>
      </c>
      <c r="B13" s="32"/>
      <c r="C13" s="32"/>
      <c r="D13" s="32"/>
      <c r="E13" s="37"/>
      <c r="F13" s="34"/>
      <c r="G13" s="34"/>
    </row>
    <row r="14" spans="1:7" x14ac:dyDescent="0.2">
      <c r="A14" s="56" t="s">
        <v>74</v>
      </c>
      <c r="B14" s="35">
        <v>0.19377378147666685</v>
      </c>
      <c r="C14" s="35">
        <v>0.19980168643448959</v>
      </c>
      <c r="D14" s="35">
        <v>0.18188765151327413</v>
      </c>
      <c r="E14" s="35">
        <v>0.11032900813794738</v>
      </c>
      <c r="F14" s="35">
        <v>9.7221841434274717E-2</v>
      </c>
      <c r="G14" s="35">
        <v>0.11852982741807999</v>
      </c>
    </row>
    <row r="15" spans="1:7" x14ac:dyDescent="0.2">
      <c r="A15" s="56" t="s">
        <v>75</v>
      </c>
      <c r="B15" s="35">
        <v>0.26547960167181223</v>
      </c>
      <c r="C15" s="35">
        <v>0.26253025741277797</v>
      </c>
      <c r="D15" s="35">
        <v>0.31498471539681927</v>
      </c>
      <c r="E15" s="35">
        <v>0.127405289703168</v>
      </c>
      <c r="F15" s="35">
        <v>0.11629498464512707</v>
      </c>
      <c r="G15" s="35">
        <v>0.19643379128909674</v>
      </c>
    </row>
    <row r="16" spans="1:7" x14ac:dyDescent="0.2">
      <c r="A16" s="56" t="s">
        <v>76</v>
      </c>
      <c r="B16" s="35">
        <v>0.15817320884907185</v>
      </c>
      <c r="C16" s="35">
        <v>0.14737432281994026</v>
      </c>
      <c r="D16" s="35">
        <v>0.17097643391478751</v>
      </c>
      <c r="E16" s="35">
        <v>9.6806003117260633E-2</v>
      </c>
      <c r="F16" s="35">
        <v>7.6456776947705446E-2</v>
      </c>
      <c r="G16" s="35">
        <v>0.10471926451985616</v>
      </c>
    </row>
    <row r="17" spans="1:7" x14ac:dyDescent="0.2">
      <c r="A17" s="56" t="s">
        <v>77</v>
      </c>
      <c r="B17" s="35">
        <v>0.17887679755997149</v>
      </c>
      <c r="C17" s="35">
        <v>0.15421806736098581</v>
      </c>
      <c r="D17" s="35">
        <v>0.19901952843354265</v>
      </c>
      <c r="E17" s="35">
        <v>0.16421523144076616</v>
      </c>
      <c r="F17" s="35">
        <v>0.16347569955817376</v>
      </c>
      <c r="G17" s="35">
        <v>0.1642535856742765</v>
      </c>
    </row>
    <row r="18" spans="1:7" x14ac:dyDescent="0.2">
      <c r="A18" s="1" t="s">
        <v>78</v>
      </c>
      <c r="B18" s="35"/>
      <c r="C18" s="35"/>
      <c r="D18" s="35"/>
      <c r="E18" s="35"/>
      <c r="F18" s="35"/>
      <c r="G18" s="35"/>
    </row>
    <row r="19" spans="1:7" x14ac:dyDescent="0.2">
      <c r="A19" s="56" t="s">
        <v>79</v>
      </c>
      <c r="B19" s="42">
        <v>0.4725915765214409</v>
      </c>
      <c r="C19" s="42">
        <v>0.48798657516781974</v>
      </c>
      <c r="D19" s="42">
        <v>0.4567583992466151</v>
      </c>
      <c r="E19" s="46">
        <v>0.48314329945829326</v>
      </c>
      <c r="F19" s="46">
        <v>0.47509569143193642</v>
      </c>
      <c r="G19" s="36">
        <v>0.48530025877857824</v>
      </c>
    </row>
    <row r="20" spans="1:7" x14ac:dyDescent="0.2">
      <c r="A20" s="53" t="s">
        <v>80</v>
      </c>
      <c r="B20" s="55">
        <v>0.5274084234785591</v>
      </c>
      <c r="C20" s="55">
        <v>0.51201342483218026</v>
      </c>
      <c r="D20" s="55">
        <v>0.5432416007533849</v>
      </c>
      <c r="E20" s="57">
        <v>0.51685670054170674</v>
      </c>
      <c r="F20" s="57">
        <v>0.52490430856806358</v>
      </c>
      <c r="G20" s="58">
        <v>0.5146997412214217</v>
      </c>
    </row>
    <row r="21" spans="1:7" x14ac:dyDescent="0.2">
      <c r="A21" s="56"/>
    </row>
    <row r="22" spans="1:7" ht="103" customHeight="1" x14ac:dyDescent="0.2">
      <c r="A22" s="95" t="s">
        <v>106</v>
      </c>
      <c r="B22" s="95"/>
      <c r="C22" s="95"/>
      <c r="D22" s="95"/>
      <c r="E22" s="95"/>
      <c r="F22" s="95"/>
      <c r="G22" s="95"/>
    </row>
    <row r="23" spans="1:7" ht="23" customHeight="1" x14ac:dyDescent="0.2">
      <c r="A23" t="s">
        <v>9</v>
      </c>
      <c r="B23" s="87"/>
      <c r="C23" s="87"/>
      <c r="D23" s="87"/>
      <c r="E23" s="87"/>
      <c r="F23" s="87"/>
      <c r="G23" s="87"/>
    </row>
    <row r="24" spans="1:7" ht="24" customHeight="1" x14ac:dyDescent="0.2"/>
    <row r="26" spans="1:7" ht="15" customHeight="1" x14ac:dyDescent="0.2"/>
    <row r="27" spans="1:7" ht="15" customHeight="1" x14ac:dyDescent="0.2"/>
    <row r="28" spans="1:7" ht="24" customHeight="1" x14ac:dyDescent="0.2"/>
    <row r="30" spans="1:7" ht="15" customHeight="1" x14ac:dyDescent="0.2"/>
    <row r="32" spans="1:7"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B2:D2"/>
    <mergeCell ref="E2:G2"/>
    <mergeCell ref="A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2019-04-19T20:39:13Z</dcterms:created>
  <dcterms:modified xsi:type="dcterms:W3CDTF">2019-09-05T14:59:33Z</dcterms:modified>
</cp:coreProperties>
</file>